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2SST\06. SGSST\02. Prevención\02. IPERC-Mapa de riesgo\0.2. IPERC_JP Planning\"/>
    </mc:Choice>
  </mc:AlternateContent>
  <bookViews>
    <workbookView xWindow="0" yWindow="0" windowWidth="28800" windowHeight="11835" firstSheet="2" activeTab="6"/>
  </bookViews>
  <sheets>
    <sheet name="Transporte" sheetId="12" r:id="rId1"/>
    <sheet name="Gestión de permisos" sheetId="10" r:id="rId2"/>
    <sheet name="Verficiación" sheetId="14" r:id="rId3"/>
    <sheet name="Est mercado" sheetId="16" r:id="rId4"/>
    <sheet name="no borrar" sheetId="11" state="hidden" r:id="rId5"/>
    <sheet name="Hoja3" sheetId="8" state="hidden" r:id="rId6"/>
    <sheet name="Catastro" sheetId="17" r:id="rId7"/>
    <sheet name="Gabinete" sheetId="1" r:id="rId8"/>
  </sheets>
  <definedNames>
    <definedName name="_xlnm.Print_Area" localSheetId="6">Catastro!$A$1:$AC$29</definedName>
    <definedName name="_xlnm.Print_Area" localSheetId="3">'Est mercado'!$A$1:$AC$27</definedName>
    <definedName name="_xlnm.Print_Area" localSheetId="7">Gabinete!$A$1:$AC$30</definedName>
    <definedName name="_xlnm.Print_Area" localSheetId="1">'Gestión de permisos'!$A$1:$AC$27</definedName>
    <definedName name="_xlnm.Print_Area" localSheetId="4">'no borrar'!$A$1:$F$60</definedName>
    <definedName name="_xlnm.Print_Area" localSheetId="0">Transporte!$A$1:$AC$32</definedName>
    <definedName name="_xlnm.Print_Area" localSheetId="2">Verficiación!$A$1:$AC$27</definedName>
    <definedName name="_xlnm.Print_Titles" localSheetId="6">Catastro!$14:$15</definedName>
    <definedName name="_xlnm.Print_Titles" localSheetId="3">'Est mercado'!$14:$15</definedName>
    <definedName name="_xlnm.Print_Titles" localSheetId="7">Gabinete!$14:$15</definedName>
    <definedName name="_xlnm.Print_Titles" localSheetId="1">'Gestión de permisos'!$14:$15</definedName>
    <definedName name="_xlnm.Print_Titles" localSheetId="0">Transporte!$14:$15</definedName>
    <definedName name="_xlnm.Print_Titles" localSheetId="2">Verficiación!$14:$15</definedName>
  </definedNames>
  <calcPr calcId="152511" iterate="1"/>
</workbook>
</file>

<file path=xl/calcChain.xml><?xml version="1.0" encoding="utf-8"?>
<calcChain xmlns="http://schemas.openxmlformats.org/spreadsheetml/2006/main">
  <c r="U16" i="17" l="1"/>
  <c r="W16" i="17" s="1"/>
  <c r="U17" i="17"/>
  <c r="W17" i="17" s="1"/>
  <c r="U23" i="17" l="1"/>
  <c r="W23" i="17" s="1"/>
  <c r="U22" i="17"/>
  <c r="W22" i="17" s="1"/>
  <c r="U21" i="17"/>
  <c r="W21" i="17" s="1"/>
  <c r="U20" i="17"/>
  <c r="W20" i="17" s="1"/>
  <c r="U19" i="17"/>
  <c r="W19" i="17" s="1"/>
  <c r="U18" i="17"/>
  <c r="W18" i="17" s="1"/>
  <c r="U24" i="12" l="1"/>
  <c r="W24" i="12" s="1"/>
  <c r="U23" i="12"/>
  <c r="W23" i="12" s="1"/>
  <c r="U20" i="16" l="1"/>
  <c r="W20" i="16" s="1"/>
  <c r="U21" i="16" l="1"/>
  <c r="W21" i="16" s="1"/>
  <c r="U19" i="16"/>
  <c r="W19" i="16" s="1"/>
  <c r="U18" i="16"/>
  <c r="W18" i="16" s="1"/>
  <c r="U17" i="16"/>
  <c r="W17" i="16" s="1"/>
  <c r="U16" i="16"/>
  <c r="W16" i="16" s="1"/>
  <c r="U21" i="14" l="1"/>
  <c r="W21" i="14" s="1"/>
  <c r="U20" i="14"/>
  <c r="W20" i="14" s="1"/>
  <c r="U19" i="14"/>
  <c r="W19" i="14" s="1"/>
  <c r="U18" i="14"/>
  <c r="W18" i="14" s="1"/>
  <c r="U17" i="14"/>
  <c r="W17" i="14" s="1"/>
  <c r="U16" i="14"/>
  <c r="W16" i="14" s="1"/>
  <c r="U21" i="10"/>
  <c r="W21" i="10" s="1"/>
  <c r="U20" i="10"/>
  <c r="W20" i="10" s="1"/>
  <c r="U26" i="12" l="1"/>
  <c r="W26" i="12" s="1"/>
  <c r="U25" i="12"/>
  <c r="W25" i="12" s="1"/>
  <c r="U22" i="12"/>
  <c r="W22" i="12" s="1"/>
  <c r="U21" i="12"/>
  <c r="W21" i="12" s="1"/>
  <c r="U20" i="12"/>
  <c r="W20" i="12" s="1"/>
  <c r="U19" i="12"/>
  <c r="W19" i="12" s="1"/>
  <c r="U18" i="12"/>
  <c r="W18" i="12" s="1"/>
  <c r="U17" i="12"/>
  <c r="W17" i="12" s="1"/>
  <c r="U16" i="12"/>
  <c r="W16" i="12" s="1"/>
  <c r="U19" i="10" l="1"/>
  <c r="W19" i="10" s="1"/>
  <c r="U18" i="10"/>
  <c r="W18" i="10" s="1"/>
  <c r="U17" i="10"/>
  <c r="W17" i="10" s="1"/>
  <c r="U16" i="10"/>
  <c r="W16" i="10" s="1"/>
  <c r="U17" i="1"/>
  <c r="W17" i="1" s="1"/>
  <c r="U18" i="1"/>
  <c r="W18" i="1" s="1"/>
  <c r="U19" i="1" l="1"/>
  <c r="W19" i="1" s="1"/>
  <c r="U22" i="1" l="1"/>
  <c r="W22" i="1" s="1"/>
  <c r="U21" i="1"/>
  <c r="W21" i="1" s="1"/>
  <c r="U24" i="1"/>
  <c r="W24" i="1" s="1"/>
  <c r="U16" i="1"/>
  <c r="W16" i="1" s="1"/>
  <c r="U20" i="1"/>
  <c r="W20" i="1" s="1"/>
  <c r="U23" i="1" l="1"/>
  <c r="W23" i="1" s="1"/>
</calcChain>
</file>

<file path=xl/sharedStrings.xml><?xml version="1.0" encoding="utf-8"?>
<sst xmlns="http://schemas.openxmlformats.org/spreadsheetml/2006/main" count="964" uniqueCount="281">
  <si>
    <t>Proceso</t>
  </si>
  <si>
    <t>N°</t>
  </si>
  <si>
    <t>Actividad</t>
  </si>
  <si>
    <t>Peligros</t>
  </si>
  <si>
    <t>Riesgos</t>
  </si>
  <si>
    <t>Epp</t>
  </si>
  <si>
    <t>Probabilidad</t>
  </si>
  <si>
    <t>Nivel de riesgo</t>
  </si>
  <si>
    <t>Requisito Legal</t>
  </si>
  <si>
    <t>Pagina 1 de 1</t>
  </si>
  <si>
    <t>Razón Social :</t>
  </si>
  <si>
    <t>Actividad económica :</t>
  </si>
  <si>
    <t>Ruc :</t>
  </si>
  <si>
    <t>Email :</t>
  </si>
  <si>
    <t>JP-Planning SAC</t>
  </si>
  <si>
    <t>Calle las begonias 2695 - Lince - Lima</t>
  </si>
  <si>
    <t>Versión: 00</t>
  </si>
  <si>
    <t>Dirección :</t>
  </si>
  <si>
    <t>www.jp-planning.com</t>
  </si>
  <si>
    <t xml:space="preserve">Actividades de arquitectura e ingeniería y actividades conexas de consultoria técnica </t>
  </si>
  <si>
    <t>Codigo: SST-FOR-01</t>
  </si>
  <si>
    <t>Datos Generales de la empresa</t>
  </si>
  <si>
    <t>Fecha: 02/01/2016</t>
  </si>
  <si>
    <t>Indice de probabilidad (A+B+C+D)</t>
  </si>
  <si>
    <t>Medidas de control de riesgo</t>
  </si>
  <si>
    <t>Control administrativo</t>
  </si>
  <si>
    <t>Ingenieria</t>
  </si>
  <si>
    <t>Gestión existente</t>
  </si>
  <si>
    <t>Indice de consecuencia</t>
  </si>
  <si>
    <t>Riesgo = Probabilidad X consecuencia</t>
  </si>
  <si>
    <t>Riesgo significativo</t>
  </si>
  <si>
    <t>Proceso:</t>
  </si>
  <si>
    <t xml:space="preserve">Gerencia: </t>
  </si>
  <si>
    <t>Frio/calor</t>
  </si>
  <si>
    <t>Exposición a temperaturas bajas o altas</t>
  </si>
  <si>
    <t xml:space="preserve">Aire acondicionado, </t>
  </si>
  <si>
    <t>Indice de personas expuestas
(A)</t>
  </si>
  <si>
    <t>Indice de procedimiento
(B)</t>
  </si>
  <si>
    <t>Indice de capacitación
©</t>
  </si>
  <si>
    <t>Indice de exposición al riesgo
(D)</t>
  </si>
  <si>
    <t>No</t>
  </si>
  <si>
    <t>Tolerable</t>
  </si>
  <si>
    <t>-</t>
  </si>
  <si>
    <t>Integrantes expuestos</t>
  </si>
  <si>
    <t>Agentes biologicos</t>
  </si>
  <si>
    <t>Enfermedades por agentes biologicos</t>
  </si>
  <si>
    <t>Postura inadecuada</t>
  </si>
  <si>
    <t>Trasntornos muscoesqueleticos</t>
  </si>
  <si>
    <t>Mobiliario adecuado</t>
  </si>
  <si>
    <t>Importante</t>
  </si>
  <si>
    <t>Si</t>
  </si>
  <si>
    <t>Ostaculos en los pasadisos</t>
  </si>
  <si>
    <t>---</t>
  </si>
  <si>
    <t>Escaleras</t>
  </si>
  <si>
    <t xml:space="preserve">Consienitzar la utilización de los pasamanos al bajar o subir las escaleras.
</t>
  </si>
  <si>
    <t>Muebles y objetos moviles (cajones abiertos)</t>
  </si>
  <si>
    <t>SI</t>
  </si>
  <si>
    <t>Mantener las zonas de tránsito libre de obstáculos (cajas, papeleras, cables)</t>
  </si>
  <si>
    <t>Ley 29783, DS 005-2012</t>
  </si>
  <si>
    <t xml:space="preserve">ELABORADO POR: </t>
  </si>
  <si>
    <t xml:space="preserve">REVISADO POR: </t>
  </si>
  <si>
    <t>APROBADO POR:</t>
  </si>
  <si>
    <t>COMITÉ DE SEGURIDAD Y SALUD EN EL TRABAJO</t>
  </si>
  <si>
    <t>Capacitación en ergonomia</t>
  </si>
  <si>
    <t>Eliminar/sustituir</t>
  </si>
  <si>
    <t xml:space="preserve">Instalar los tomacorrientes en lugares adecuados </t>
  </si>
  <si>
    <t>lesiones por caida al tropesar con cables mal conectados</t>
  </si>
  <si>
    <t>Iluminación inadecuada</t>
  </si>
  <si>
    <t>Fatiga visual / deslumbramiento/deficiencia en la calidad de trabajo</t>
  </si>
  <si>
    <t>Moderado</t>
  </si>
  <si>
    <t>Capacitación uso adecuado de la pantalla del monitor</t>
  </si>
  <si>
    <t>Trivial</t>
  </si>
  <si>
    <t>si</t>
  </si>
  <si>
    <t>Sensibilización de uso adecuado de objetos moviles</t>
  </si>
  <si>
    <t>Responsable:</t>
  </si>
  <si>
    <t>Fecha:</t>
  </si>
  <si>
    <r>
      <t>En esta evaluación se debe hallar el nivel de probabilidad de ocurrencia del daño, nivel de consecuencias previsibles, nivel de exposición y finalmente la valorización del riesgo</t>
    </r>
    <r>
      <rPr>
        <sz val="10"/>
        <rFont val="Verdana"/>
        <family val="2"/>
      </rPr>
      <t xml:space="preserve">: </t>
    </r>
  </si>
  <si>
    <r>
      <t>Para establecer el nivel de probabilidad (NP)</t>
    </r>
    <r>
      <rPr>
        <sz val="12"/>
        <rFont val="Calibri"/>
        <family val="2"/>
      </rPr>
      <t xml:space="preserve"> del daño se debe tener en cuenta el nivel de deficiencia detectado y si las medidas de control son adecuadas según la escala: </t>
    </r>
    <r>
      <rPr>
        <sz val="10"/>
        <rFont val="Verdana"/>
        <family val="2"/>
      </rPr>
      <t xml:space="preserve"> </t>
    </r>
  </si>
  <si>
    <t>Baja</t>
  </si>
  <si>
    <t>El daño ocurrirá raras veces</t>
  </si>
  <si>
    <t xml:space="preserve">Media </t>
  </si>
  <si>
    <t xml:space="preserve">El daño ocurrirá en algunas ocasiones </t>
  </si>
  <si>
    <t>Alta</t>
  </si>
  <si>
    <t>El daño ocurrirá siempre</t>
  </si>
  <si>
    <t xml:space="preserve"> </t>
  </si>
  <si>
    <r>
      <t>Para determinar el nivel de las consecuencias previsibles (NC)</t>
    </r>
    <r>
      <rPr>
        <sz val="12"/>
        <color rgb="FF000000"/>
        <rFont val="Calibri"/>
        <family val="2"/>
      </rPr>
      <t xml:space="preserve"> deben considerarse la naturaleza del daño y las partes del cuerpo afectadas según:</t>
    </r>
  </si>
  <si>
    <t>LIGERAMENTE DAÑINO</t>
  </si>
  <si>
    <t xml:space="preserve">Lesión sin incapacidad: pequeños cortes o magulladuras, irritación de los ojos por polvo. </t>
  </si>
  <si>
    <t>Molestias e incomodidad: dolor de cabeza, disconfort.</t>
  </si>
  <si>
    <t>DAÑINO</t>
  </si>
  <si>
    <t xml:space="preserve">Lesión con incapacidad temporal: fracturas menores. </t>
  </si>
  <si>
    <t>Daño a la salud reversible: sordera, dermatitis, asma, trastornos músculo-esqueléticos.</t>
  </si>
  <si>
    <t>EXTREMADAMENTE</t>
  </si>
  <si>
    <t xml:space="preserve">Lesión con incapacidad permanente: amputaciones, fracturas mayores. Muerte. </t>
  </si>
  <si>
    <t>Daño a la salud irreversible: intoxicaciones, lesiones múltiples, lesiones fatales.</t>
  </si>
  <si>
    <t>ESPORADICAMENTE 1</t>
  </si>
  <si>
    <t xml:space="preserve">Alguna vez en su jornada laboral y con periodo corto de tiempo. </t>
  </si>
  <si>
    <t>Al menos una vez al año.</t>
  </si>
  <si>
    <t>EVENTUALMENTE 2</t>
  </si>
  <si>
    <t xml:space="preserve">Varias veces en su jornada laboral aunque sea con tiempos cortos. </t>
  </si>
  <si>
    <t>Al menos una vez al mes.</t>
  </si>
  <si>
    <t>PERMANENTEMENTE 3</t>
  </si>
  <si>
    <t xml:space="preserve">Continuamente o varias veces en su jornada laboral con tiempo prolongado. </t>
  </si>
  <si>
    <t>Al menos una vez al día.</t>
  </si>
  <si>
    <r>
      <t xml:space="preserve">VALORACIÓN DEL RIESGO, </t>
    </r>
    <r>
      <rPr>
        <sz val="12"/>
        <color theme="1"/>
        <rFont val="Calibri"/>
        <family val="2"/>
      </rPr>
      <t>con el valor del riesgo obtenido y comparándolo con el valor tolerable, se emite un juicio sobre la tolerabilidad del riesgo en cuestión</t>
    </r>
    <r>
      <rPr>
        <sz val="10"/>
        <color theme="1"/>
        <rFont val="Arial"/>
        <family val="2"/>
      </rPr>
      <t xml:space="preserve">. </t>
    </r>
  </si>
  <si>
    <t>NIVEL DE RIESGO</t>
  </si>
  <si>
    <t>INTERPRETACIÓN / SIGNIFICADO</t>
  </si>
  <si>
    <t>Intolerable</t>
  </si>
  <si>
    <t>25-36</t>
  </si>
  <si>
    <t>No se debe comenzar ni continuar el trabajo hasta que se reduzca el riesgo. Si no es posible reducir el riesgo, incluso con recursos ilimitados, debe prohibirse el trabajo.</t>
  </si>
  <si>
    <t>17-24</t>
  </si>
  <si>
    <t>No debe comenzarse el trabajo hasta que se haya reducido el riesgo. Puede que se precisen recursos considerables para controlar el riesgo. Cuando el riesgo corresponda a un trabajo que se está realizando, debe remediarse el problema en un tiempo inferior al de los riesgos moderados.</t>
  </si>
  <si>
    <t xml:space="preserve">Se deben hacer esfuerzos para reducir el riesgo, determinando las inversiones precisas. Las medidas para reducir el riesgo deben implantarse en un período determinado.  </t>
  </si>
  <si>
    <t>Cuando el riesgo moderado está asociado con consecuencias extremadamente dañinas (mortal o muy graves), se precisará una acción posterior para establecer, con más precisión, la probabilidad de daño como base para determinar la necesidad de mejora de las medidas de control.</t>
  </si>
  <si>
    <t xml:space="preserve">No se necesita mejorar la acción preventiva. Sin embargo se deben considerar soluciones más rentables o mejoras que no supongan una carga económica importante. </t>
  </si>
  <si>
    <t>Se requieren comprobaciones periódicas para asegurar que se mantiene la eficacia de las medidas de control.</t>
  </si>
  <si>
    <t>No se necesita adoptar ninguna acción.</t>
  </si>
  <si>
    <t>CONSECUENCIA</t>
  </si>
  <si>
    <t>EXTREMADAMENTE DAÑINO</t>
  </si>
  <si>
    <t>PROBABILIDAD</t>
  </si>
  <si>
    <t>BAJA</t>
  </si>
  <si>
    <t>5 – 8</t>
  </si>
  <si>
    <t>9 – 16</t>
  </si>
  <si>
    <t>MEDIA</t>
  </si>
  <si>
    <t>17 – 24</t>
  </si>
  <si>
    <t>ALTA</t>
  </si>
  <si>
    <t>25 – 36</t>
  </si>
  <si>
    <r>
      <t>a)</t>
    </r>
    <r>
      <rPr>
        <b/>
        <sz val="7"/>
        <color theme="1"/>
        <rFont val="Times New Roman"/>
        <family val="1"/>
      </rPr>
      <t> I</t>
    </r>
    <r>
      <rPr>
        <b/>
        <sz val="12"/>
        <color theme="1"/>
        <rFont val="Calibri"/>
        <family val="2"/>
      </rPr>
      <t>dentificación de peligros y evaluación del riesgo laborales</t>
    </r>
  </si>
  <si>
    <r>
      <t>El nivel de exposición (NE),</t>
    </r>
    <r>
      <rPr>
        <sz val="12"/>
        <color theme="1"/>
        <rFont val="Calibri"/>
        <family val="2"/>
      </rPr>
      <t xml:space="preserve"> es una medida de la frecuencia con la que se da la exposición al riesgo. 
Habitualmente viene dado por el tiempo de permanencia en áreas de trabajo, tiempo de operaciones o tareas, de contacto con máquinas, herramientas, etc. Este nivel de exposición se presenta: </t>
    </r>
  </si>
  <si>
    <t>Indice</t>
  </si>
  <si>
    <t>persona expuesta</t>
  </si>
  <si>
    <t>procedimientos existentes</t>
  </si>
  <si>
    <t>Capacitación</t>
  </si>
  <si>
    <t>Exposición al riesgo</t>
  </si>
  <si>
    <t>SEVERIDAD</t>
  </si>
  <si>
    <t>ESTIMACIÓN DEL NIVEL DEL RIESGO</t>
  </si>
  <si>
    <t>GRADO DE RIESGO</t>
  </si>
  <si>
    <t>PUNTAJE</t>
  </si>
  <si>
    <t>De 5 a 8</t>
  </si>
  <si>
    <t>De 9 a 16</t>
  </si>
  <si>
    <t>De 17 a 24</t>
  </si>
  <si>
    <t>De 25 a 36</t>
  </si>
  <si>
    <t>DE 1 A 3</t>
  </si>
  <si>
    <t>Existen son satisfactorios y sufucientes</t>
  </si>
  <si>
    <t>Personal entrenado. Conoce el prligro y lo previene</t>
  </si>
  <si>
    <t>Lesión sin incapacidad (S)</t>
  </si>
  <si>
    <t>Trivial (T)</t>
  </si>
  <si>
    <t>Al menos una vez al año(s)</t>
  </si>
  <si>
    <t>Esporadicamente (SO)</t>
  </si>
  <si>
    <t>Discobfort/ Incomidida (SO)</t>
  </si>
  <si>
    <t>Tolerable (TO)</t>
  </si>
  <si>
    <t>DE 4 A 12</t>
  </si>
  <si>
    <t>Existen parcialmente entrenado, conoce el peligro pero no toma acciones de control</t>
  </si>
  <si>
    <t>Existen parcialmente y no son satisfacctorios o suficientes</t>
  </si>
  <si>
    <t>AL menos una vez al mes</t>
  </si>
  <si>
    <t>Lesión con incapacidad temporal ( S)</t>
  </si>
  <si>
    <t>Eventualmente (SO)</t>
  </si>
  <si>
    <t>Daño a la salud reversible</t>
  </si>
  <si>
    <t>Moderado 
(M)</t>
  </si>
  <si>
    <t>Importante
(IM)</t>
  </si>
  <si>
    <t>MAS DE 12</t>
  </si>
  <si>
    <t>No existen</t>
  </si>
  <si>
    <t>Personal no entrenado, no conoce el peligro, no toma acciones de control</t>
  </si>
  <si>
    <t>Al menos una vez al día (S)</t>
  </si>
  <si>
    <t>lesión con incapacidad permanete (S)</t>
  </si>
  <si>
    <t>Permanentemente</t>
  </si>
  <si>
    <t>Daño a la salud irreversible</t>
  </si>
  <si>
    <t>Intolerable
(IT)</t>
  </si>
  <si>
    <t xml:space="preserve">Caídas y golpes al mismo nivel al transitar por  zonas de paso
</t>
  </si>
  <si>
    <t>Caídas y golpes a distinto nivel  al transitar por escaleras</t>
  </si>
  <si>
    <t>Golpes contra muebles y objetos móviles (cajones abiertos u otros).</t>
  </si>
  <si>
    <t>Movimiento repetitivos</t>
  </si>
  <si>
    <t>--</t>
  </si>
  <si>
    <t>Identificación de peligros y evaluación del riesgo laborales</t>
  </si>
  <si>
    <r>
      <t xml:space="preserve">Valoración del Riesgo, </t>
    </r>
    <r>
      <rPr>
        <sz val="12"/>
        <color theme="1"/>
        <rFont val="Calibri"/>
        <family val="2"/>
      </rPr>
      <t>con el valor del riesgo obtenido y comparándolo con el valor tolerable, se emite un juicio sobre la tolerabilidad del riesgo en cuestión</t>
    </r>
    <r>
      <rPr>
        <sz val="10"/>
        <color theme="1"/>
        <rFont val="Arial"/>
        <family val="2"/>
      </rPr>
      <t xml:space="preserve">. </t>
    </r>
  </si>
  <si>
    <t>9 - 16</t>
  </si>
  <si>
    <t>5 - 8</t>
  </si>
  <si>
    <t>Discobfort/ Incomodidad (SO)</t>
  </si>
  <si>
    <t>lesión con incapacidad permanente (S)</t>
  </si>
  <si>
    <t xml:space="preserve">Instalaciones electricas
(uso incorrecto,  sobre carga) </t>
  </si>
  <si>
    <t>Ejecución (Diagnostico de derechos)</t>
  </si>
  <si>
    <t>Gerencia de Servicios de Gestión Predial</t>
  </si>
  <si>
    <t>Gerente de Servicios de Gestión Predial</t>
  </si>
  <si>
    <t xml:space="preserve">Gerencia de Servicios de Gestión Predial </t>
  </si>
  <si>
    <t>Ejecución - CIVA</t>
  </si>
  <si>
    <t>Procesamiento de información</t>
  </si>
  <si>
    <t>Ejecución (CIVA)</t>
  </si>
  <si>
    <t>Lluvias</t>
  </si>
  <si>
    <t>Tormentas eléctricas</t>
  </si>
  <si>
    <t>Radiación solar</t>
  </si>
  <si>
    <t>Geografia del lugar</t>
  </si>
  <si>
    <t>Asaltos</t>
  </si>
  <si>
    <t>Animales domesticos /rurales</t>
  </si>
  <si>
    <t>Lesiones por electrocutación</t>
  </si>
  <si>
    <t>Refugios temporales</t>
  </si>
  <si>
    <t>Quemaduras por exposición a los rayos del sol</t>
  </si>
  <si>
    <t>EPP y bloqueador solar</t>
  </si>
  <si>
    <t>EPP (capotin, bastones, zapatos  antideslizante)</t>
  </si>
  <si>
    <t>Lesiones por caidas en piso resbaloso, resfrios por humedecimiento de ropa</t>
  </si>
  <si>
    <t xml:space="preserve">Lesiones por caidas </t>
  </si>
  <si>
    <t>Lesiones por mordedura o golpe de animales</t>
  </si>
  <si>
    <t>Robos de equipo de trabajo y cosas personales
Lesiones al ser golpedo por asaltantes</t>
  </si>
  <si>
    <t>REVISADO POR:</t>
  </si>
  <si>
    <t>DELITA MAYLLE ADRIANO</t>
  </si>
  <si>
    <t>Uso de caminos existentes y uso de bastones terking</t>
  </si>
  <si>
    <t>Seguros contra todo riesgo</t>
  </si>
  <si>
    <t>Indice de capacitación
( C )</t>
  </si>
  <si>
    <t>En caso detección de lluvia torrencial no salir de refugio</t>
  </si>
  <si>
    <t xml:space="preserve">Capotin, zapatos con plantillas antideslizantes, </t>
  </si>
  <si>
    <t>Bloqueador solar, uso de sombreros ala ancha</t>
  </si>
  <si>
    <t>Uso de caminos existentes</t>
  </si>
  <si>
    <t>Caminar acompañado de dueño de predio o guía, no caminar solo</t>
  </si>
  <si>
    <t xml:space="preserve">Transito por zonas conocidas </t>
  </si>
  <si>
    <t>Verificación de predio</t>
  </si>
  <si>
    <t xml:space="preserve">Gestión de permisos </t>
  </si>
  <si>
    <t>Estudio de mercado</t>
  </si>
  <si>
    <t>Unidades de transporte</t>
  </si>
  <si>
    <t>Lesiones por choques</t>
  </si>
  <si>
    <t>Escaleras amplias y con  pasamano</t>
  </si>
  <si>
    <t>Capacitación respecto al riesgo</t>
  </si>
  <si>
    <t>Ventilación adecuada,  oficina con ventana</t>
  </si>
  <si>
    <t>Aire acondicionado (Calor)</t>
  </si>
  <si>
    <t>EPP que protejan del frio</t>
  </si>
  <si>
    <t>Ventilación de oficinas</t>
  </si>
  <si>
    <t>Transporte de personal al area de trabajo</t>
  </si>
  <si>
    <t>Paralizacion comunitarias</t>
  </si>
  <si>
    <t>Vehiculos circundantes</t>
  </si>
  <si>
    <t>Animales domesticos y rurales</t>
  </si>
  <si>
    <t>Hostilidad de las comunidades</t>
  </si>
  <si>
    <t>Transeuntes</t>
  </si>
  <si>
    <t xml:space="preserve">Lesiones por derrumbe de caminos, inundación o deslizamientos de tierra, </t>
  </si>
  <si>
    <t>Electrocución, quemadura por  incendio o explosión</t>
  </si>
  <si>
    <t>Quemaduras por exposición alos rayos del sol</t>
  </si>
  <si>
    <t>Volcadura, despiste, deslizamiento de rocas, aplastamiento</t>
  </si>
  <si>
    <t>Manejar a una velocidad adecuada, respectar las señaliación vial</t>
  </si>
  <si>
    <t>Paralización de vehiculo y refugios temporales</t>
  </si>
  <si>
    <t>Uso de bloqueador solar y EPP</t>
  </si>
  <si>
    <t>Se realiza los transporte de personal por lugares conocidos</t>
  </si>
  <si>
    <t xml:space="preserve">Chosques y despiste por volcadura </t>
  </si>
  <si>
    <t>Velocidad adecuada, juego de luces, respeto de señalización vial</t>
  </si>
  <si>
    <t>Golpeado por población, recluido por población, volcadura, Incendio, bloqueo de caminos</t>
  </si>
  <si>
    <t>Presentación por parte del cliente ante la comunidad, comunicación con las comunidades</t>
  </si>
  <si>
    <t>No interferir con el pliego de reclamos, no salir de camioneta si hay este  tipo de movilizaciones</t>
  </si>
  <si>
    <t>lesiones graves por volcadura o despiste de vehiculo</t>
  </si>
  <si>
    <t>Choferes capacitados en manejo defensivo Velocidad adecuada, uso de cinturones de seguridad</t>
  </si>
  <si>
    <t>Lesiones por choques o despiste de vehiculo</t>
  </si>
  <si>
    <t>Velocidad adecuada y  uso correcto de cinturones de seguridad</t>
  </si>
  <si>
    <t>Atropello, choques, volcadura, despiste</t>
  </si>
  <si>
    <t>Golpeado por asaltantes, robo de vehículos, robo de equipo de trabajo, robo de enseres personales, bloqueo de caminos</t>
  </si>
  <si>
    <t>Velocidad adecuada, juego de luces, respeto de señalización vial, ceder el paso a transeúntes</t>
  </si>
  <si>
    <t>Ley 29783, DS 005-2013</t>
  </si>
  <si>
    <t>Ley 29783, DS 005-2014</t>
  </si>
  <si>
    <t>Carreteras, trochas y caminos</t>
  </si>
  <si>
    <t>Indice de capacitación ( C )</t>
  </si>
  <si>
    <t>No transito por zonas con deslizamientos, zonas inundadas, por zonas con derrumbes</t>
  </si>
  <si>
    <t>Camioneta equipada con llantas para todo terreno, paralización de vehículo, en caso alerta de deslizamiento, no salir de vehículo</t>
  </si>
  <si>
    <t>Zapatos con planilla antideslizante, guantes de trabajo, lentes de seguridad</t>
  </si>
  <si>
    <t>Paralización de vehículo</t>
  </si>
  <si>
    <t>Bloqueador y sombreros ala ancha</t>
  </si>
  <si>
    <t>Inspección de vehículos, camioneta equipada con llantas todo terreno, Uso de cinturón de seguridad en todo momento, transito por caminos conocidos, paralización de vehículo, en caso alerta de deslizamiento,  no salir de vehículo</t>
  </si>
  <si>
    <t>Velocidad adecuada</t>
  </si>
  <si>
    <t>Comunicación continua con las autoridades de las comunidades</t>
  </si>
  <si>
    <t>No transito por zonas con deslizamientos, zonas inundadas</t>
  </si>
  <si>
    <t>Inspección de vehículos, camioneta equipada con llantas todo terreno, Uso de cinturón de seguridad en todo momento, transito por caminos conocidos, paralización de vehículo, en caso alerta de deslizamiento,  no salir de vehículo, camioneta equipada con pala, pico</t>
  </si>
  <si>
    <t>Transito a velocidades adecuadas, no adelantar, ceder el paso</t>
  </si>
  <si>
    <t>Manejo a la defensiva</t>
  </si>
  <si>
    <t>Transito a velocidades adecuadas, no adelantar, ceder el paso, mantener 5m de distancia hacia la maquinaria</t>
  </si>
  <si>
    <t>Velocidad adecuada, En curvas y lugres donde se imposibilite ver el camino usar avisos sonoros, dar preferencia al peatón</t>
  </si>
  <si>
    <t>Seguro contra todo riesgo</t>
  </si>
  <si>
    <t>Levantamiento Catastral</t>
  </si>
  <si>
    <t>Instalación de estación base</t>
  </si>
  <si>
    <t>Trabajo en altura</t>
  </si>
  <si>
    <t>caida por trabajo en altura</t>
  </si>
  <si>
    <t>EPP(arnes, capotin, bastones, zapatos  antideslizante)</t>
  </si>
  <si>
    <t xml:space="preserve">Instalar las bases en Zonas estables </t>
  </si>
  <si>
    <t>Arnes, capotin, zapatos con plantillas antideslizantes</t>
  </si>
  <si>
    <t xml:space="preserve">Inspección inopinada </t>
  </si>
  <si>
    <t xml:space="preserve">Pausas activas </t>
  </si>
  <si>
    <t>Capacitar pausas activas</t>
  </si>
  <si>
    <t>Incrementar iluminación</t>
  </si>
  <si>
    <t>Capacitar uso adecuado de las instalaciones electr8icas</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</si>
</sst>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sz val="9"/>
      <color theme="1"/>
      <name val="Calibri"/>
      <family val="2"/>
      <scheme val="minor"/>
    </font>
    <font>
      <sz val="9"/>
      <color theme="1"/>
      <name val="Century Gothic"/>
      <family val="2"/>
    </font>
    <font>
      <b/>
      <sz val="9"/>
      <color theme="1"/>
      <name val="Century Gothic"/>
      <family val="2"/>
    </font>
    <font>
      <b/>
      <sz val="9"/>
      <color rgb="FFFF0000"/>
      <name val="Century Gothic"/>
      <family val="2"/>
    </font>
    <font>
      <u/>
      <sz val="11"/>
      <color theme="10"/>
      <name val="Calibri"/>
      <family val="2"/>
      <scheme val="minor"/>
    </font>
    <font>
      <b/>
      <sz val="11"/>
      <color theme="1"/>
      <name val="Calibri"/>
      <family val="2"/>
      <scheme val="minor"/>
    </font>
    <font>
      <sz val="10"/>
      <name val="Tahoma"/>
      <family val="2"/>
    </font>
    <font>
      <b/>
      <sz val="14"/>
      <name val="Calibri"/>
      <family val="2"/>
      <scheme val="minor"/>
    </font>
    <font>
      <b/>
      <sz val="11"/>
      <color theme="3" tint="-0.249977111117893"/>
      <name val="Calibri"/>
      <family val="2"/>
      <scheme val="minor"/>
    </font>
    <font>
      <b/>
      <sz val="11"/>
      <color rgb="FFFF0000"/>
      <name val="Calibri"/>
      <family val="2"/>
      <scheme val="minor"/>
    </font>
    <font>
      <sz val="10"/>
      <color theme="1"/>
      <name val="Century Gothic"/>
      <family val="2"/>
    </font>
    <font>
      <u/>
      <sz val="14"/>
      <color theme="10"/>
      <name val="Calibri"/>
      <family val="2"/>
      <scheme val="minor"/>
    </font>
    <font>
      <b/>
      <sz val="14"/>
      <color theme="1"/>
      <name val="Calibri"/>
      <family val="2"/>
      <scheme val="minor"/>
    </font>
    <font>
      <sz val="10"/>
      <name val="Calibri"/>
      <family val="2"/>
      <scheme val="minor"/>
    </font>
    <font>
      <b/>
      <sz val="11"/>
      <color theme="0"/>
      <name val="Calibri"/>
      <family val="2"/>
      <scheme val="minor"/>
    </font>
    <font>
      <b/>
      <sz val="11"/>
      <name val="Calibri"/>
      <family val="2"/>
      <scheme val="minor"/>
    </font>
    <font>
      <sz val="11"/>
      <color theme="0"/>
      <name val="Calibri"/>
      <family val="2"/>
      <scheme val="minor"/>
    </font>
    <font>
      <b/>
      <sz val="12"/>
      <color theme="1"/>
      <name val="Calibri"/>
      <family val="2"/>
    </font>
    <font>
      <b/>
      <sz val="7"/>
      <color theme="1"/>
      <name val="Times New Roman"/>
      <family val="1"/>
    </font>
    <font>
      <sz val="12"/>
      <name val="Calibri"/>
      <family val="2"/>
    </font>
    <font>
      <sz val="10"/>
      <name val="Verdana"/>
      <family val="2"/>
    </font>
    <font>
      <b/>
      <sz val="10"/>
      <name val="Verdana"/>
      <family val="2"/>
    </font>
    <font>
      <b/>
      <sz val="12"/>
      <name val="Calibri"/>
      <family val="2"/>
    </font>
    <font>
      <sz val="12"/>
      <name val="Verdana"/>
      <family val="2"/>
    </font>
    <font>
      <b/>
      <sz val="12"/>
      <color rgb="FF000000"/>
      <name val="Calibri"/>
      <family val="2"/>
    </font>
    <font>
      <sz val="12"/>
      <color rgb="FF000000"/>
      <name val="Calibri"/>
      <family val="2"/>
    </font>
    <font>
      <sz val="12"/>
      <color theme="1"/>
      <name val="Calibri"/>
      <family val="2"/>
    </font>
    <font>
      <sz val="11"/>
      <color rgb="FF000000"/>
      <name val="Calibri"/>
      <family val="2"/>
    </font>
    <font>
      <sz val="11"/>
      <color theme="1"/>
      <name val="Calibri"/>
      <family val="2"/>
    </font>
    <font>
      <b/>
      <sz val="10"/>
      <color theme="1"/>
      <name val="Times New Roman"/>
      <family val="1"/>
    </font>
    <font>
      <sz val="10"/>
      <color theme="1"/>
      <name val="Arial"/>
      <family val="2"/>
    </font>
    <font>
      <sz val="12"/>
      <color theme="0"/>
      <name val="Calibri"/>
      <family val="2"/>
    </font>
    <font>
      <b/>
      <sz val="9"/>
      <color theme="1"/>
      <name val="Calibri"/>
      <family val="2"/>
      <scheme val="minor"/>
    </font>
    <font>
      <b/>
      <u/>
      <sz val="12"/>
      <color theme="1"/>
      <name val="Calibri"/>
      <family val="2"/>
    </font>
    <font>
      <b/>
      <sz val="8"/>
      <color theme="1"/>
      <name val="Calibri"/>
      <family val="2"/>
      <scheme val="minor"/>
    </font>
    <font>
      <sz val="8"/>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2" tint="-0.49998474074526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3" tint="0.39997558519241921"/>
        <bgColor indexed="64"/>
      </patternFill>
    </fill>
    <fill>
      <patternFill patternType="solid">
        <fgColor rgb="FF00CC00"/>
        <bgColor indexed="64"/>
      </patternFill>
    </fill>
    <fill>
      <patternFill patternType="solid">
        <fgColor rgb="FFFFFFCC"/>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indexed="64"/>
      </right>
      <top style="thin">
        <color theme="0"/>
      </top>
      <bottom style="thin">
        <color theme="0"/>
      </bottom>
      <diagonal/>
    </border>
    <border>
      <left style="thin">
        <color indexed="64"/>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diagonal/>
    </border>
    <border>
      <left style="thin">
        <color theme="0"/>
      </left>
      <right style="thin">
        <color theme="0"/>
      </right>
      <top/>
      <bottom style="thin">
        <color theme="2" tint="-9.9978637043366805E-2"/>
      </bottom>
      <diagonal/>
    </border>
    <border>
      <left/>
      <right/>
      <top style="thin">
        <color theme="2" tint="-9.9978637043366805E-2"/>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style="thin">
        <color indexed="64"/>
      </top>
      <bottom/>
      <diagonal/>
    </border>
    <border>
      <left/>
      <right style="thin">
        <color theme="1"/>
      </right>
      <top/>
      <bottom style="thin">
        <color indexed="64"/>
      </bottom>
      <diagonal/>
    </border>
    <border>
      <left style="thin">
        <color theme="2" tint="-9.9978637043366805E-2"/>
      </left>
      <right style="thin">
        <color theme="2" tint="-9.9978637043366805E-2"/>
      </right>
      <top style="thin">
        <color theme="2" tint="-9.9978637043366805E-2"/>
      </top>
      <bottom/>
      <diagonal/>
    </border>
    <border>
      <left/>
      <right style="thin">
        <color theme="2" tint="-9.9978637043366805E-2"/>
      </right>
      <top style="thin">
        <color theme="2" tint="-9.9978637043366805E-2"/>
      </top>
      <bottom style="thin">
        <color theme="2" tint="-9.9978637043366805E-2"/>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diagonal/>
    </border>
    <border>
      <left/>
      <right style="thin">
        <color theme="2"/>
      </right>
      <top/>
      <bottom/>
      <diagonal/>
    </border>
    <border>
      <left style="thin">
        <color theme="2"/>
      </left>
      <right/>
      <top/>
      <bottom style="thin">
        <color theme="2"/>
      </bottom>
      <diagonal/>
    </border>
    <border>
      <left/>
      <right style="thin">
        <color theme="2"/>
      </right>
      <top/>
      <bottom style="thin">
        <color theme="2"/>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right/>
      <top/>
      <bottom style="thin">
        <color theme="2"/>
      </bottom>
      <diagonal/>
    </border>
    <border>
      <left/>
      <right/>
      <top style="thin">
        <color theme="2"/>
      </top>
      <bottom/>
      <diagonal/>
    </border>
    <border>
      <left style="thin">
        <color theme="2"/>
      </left>
      <right/>
      <top style="thin">
        <color theme="2" tint="-9.9978637043366805E-2"/>
      </top>
      <bottom/>
      <diagonal/>
    </border>
    <border>
      <left style="thin">
        <color indexed="64"/>
      </left>
      <right/>
      <top style="thin">
        <color theme="1"/>
      </top>
      <bottom/>
      <diagonal/>
    </border>
    <border>
      <left style="thin">
        <color indexed="64"/>
      </left>
      <right/>
      <top/>
      <bottom style="thin">
        <color theme="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thin">
        <color indexed="64"/>
      </top>
      <bottom/>
      <diagonal/>
    </border>
    <border>
      <left style="medium">
        <color indexed="64"/>
      </left>
      <right/>
      <top/>
      <bottom style="thin">
        <color indexed="64"/>
      </bottom>
      <diagonal/>
    </border>
    <border>
      <left style="thin">
        <color theme="2" tint="-9.9978637043366805E-2"/>
      </left>
      <right/>
      <top style="thin">
        <color theme="2" tint="-9.9978637043366805E-2"/>
      </top>
      <bottom style="thin">
        <color theme="2"/>
      </bottom>
      <diagonal/>
    </border>
    <border>
      <left/>
      <right/>
      <top style="thin">
        <color theme="2" tint="-9.9978637043366805E-2"/>
      </top>
      <bottom style="thin">
        <color theme="2"/>
      </bottom>
      <diagonal/>
    </border>
    <border>
      <left/>
      <right style="thin">
        <color theme="2"/>
      </right>
      <top style="thin">
        <color theme="2" tint="-9.9978637043366805E-2"/>
      </top>
      <bottom style="thin">
        <color theme="2"/>
      </bottom>
      <diagonal/>
    </border>
    <border>
      <left/>
      <right/>
      <top style="thin">
        <color theme="2" tint="-9.9978637043366805E-2"/>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style="thin">
        <color theme="2" tint="-9.9978637043366805E-2"/>
      </left>
      <right/>
      <top style="thin">
        <color theme="2" tint="-9.9978637043366805E-2"/>
      </top>
      <bottom/>
      <diagonal/>
    </border>
    <border>
      <left style="thin">
        <color theme="2" tint="-9.9978637043366805E-2"/>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s>
  <cellStyleXfs count="2">
    <xf numFmtId="0" fontId="0" fillId="0" borderId="0"/>
    <xf numFmtId="0" fontId="5" fillId="0" borderId="0" applyNumberFormat="0" applyFill="0" applyBorder="0" applyAlignment="0" applyProtection="0"/>
  </cellStyleXfs>
  <cellXfs count="304">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vertical="center"/>
    </xf>
    <xf numFmtId="0" fontId="2" fillId="0" borderId="0" xfId="0" applyFont="1" applyAlignment="1">
      <alignment vertical="center" wrapText="1"/>
    </xf>
    <xf numFmtId="0" fontId="1" fillId="0" borderId="0" xfId="0" applyFont="1" applyAlignment="1">
      <alignment horizontal="center"/>
    </xf>
    <xf numFmtId="0" fontId="1" fillId="0" borderId="0" xfId="0" applyFont="1" applyAlignment="1">
      <alignment horizontal="center" vertical="center"/>
    </xf>
    <xf numFmtId="0" fontId="2" fillId="0" borderId="3" xfId="0" applyFont="1" applyBorder="1" applyAlignment="1">
      <alignment vertical="center"/>
    </xf>
    <xf numFmtId="0" fontId="11" fillId="0" borderId="0" xfId="0" applyFont="1"/>
    <xf numFmtId="0" fontId="1"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center" vertical="center"/>
    </xf>
    <xf numFmtId="0" fontId="10" fillId="0" borderId="0" xfId="0" applyFont="1" applyBorder="1" applyAlignment="1">
      <alignment horizontal="right"/>
    </xf>
    <xf numFmtId="0" fontId="6" fillId="0" borderId="0" xfId="0" applyFont="1" applyBorder="1" applyAlignment="1">
      <alignment horizontal="left"/>
    </xf>
    <xf numFmtId="0" fontId="6" fillId="0" borderId="22" xfId="0" applyFont="1" applyBorder="1" applyAlignment="1">
      <alignment horizontal="left"/>
    </xf>
    <xf numFmtId="0" fontId="10" fillId="0" borderId="27" xfId="0" applyFont="1" applyBorder="1" applyAlignment="1">
      <alignment horizontal="right"/>
    </xf>
    <xf numFmtId="0" fontId="16" fillId="0" borderId="22" xfId="0" applyFont="1" applyBorder="1" applyAlignment="1">
      <alignment horizontal="right"/>
    </xf>
    <xf numFmtId="0" fontId="16" fillId="0" borderId="0" xfId="0" applyFont="1" applyBorder="1" applyAlignment="1">
      <alignment horizontal="right"/>
    </xf>
    <xf numFmtId="0" fontId="14" fillId="2" borderId="21" xfId="0" applyFont="1" applyFill="1" applyBorder="1" applyAlignment="1">
      <alignment horizontal="left" vertical="center"/>
    </xf>
    <xf numFmtId="0" fontId="14" fillId="2" borderId="23" xfId="0" applyFont="1" applyFill="1" applyBorder="1" applyAlignment="1">
      <alignment horizontal="left" vertical="center"/>
    </xf>
    <xf numFmtId="0" fontId="14" fillId="2" borderId="24" xfId="0" applyFont="1" applyFill="1" applyBorder="1" applyAlignment="1">
      <alignment horizontal="left" vertical="center"/>
    </xf>
    <xf numFmtId="0" fontId="14" fillId="2" borderId="25" xfId="0" applyFont="1" applyFill="1" applyBorder="1" applyAlignment="1">
      <alignment horizontal="left" vertical="center"/>
    </xf>
    <xf numFmtId="0" fontId="14" fillId="2" borderId="26" xfId="0" applyFont="1" applyFill="1" applyBorder="1" applyAlignment="1">
      <alignment horizontal="left" vertical="top"/>
    </xf>
    <xf numFmtId="0" fontId="14" fillId="2" borderId="28" xfId="0" applyFont="1" applyFill="1" applyBorder="1" applyAlignment="1">
      <alignment horizontal="left" vertical="top"/>
    </xf>
    <xf numFmtId="0" fontId="15" fillId="3" borderId="16"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5" fillId="3"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7" xfId="0" applyFont="1" applyFill="1" applyBorder="1" applyAlignment="1">
      <alignment horizontal="center" vertical="center"/>
    </xf>
    <xf numFmtId="0" fontId="1" fillId="2" borderId="17" xfId="0" quotePrefix="1" applyFont="1" applyFill="1" applyBorder="1" applyAlignment="1">
      <alignment horizontal="center" vertical="center" wrapText="1"/>
    </xf>
    <xf numFmtId="0" fontId="1" fillId="2" borderId="31" xfId="0" applyFont="1" applyFill="1" applyBorder="1" applyAlignment="1">
      <alignment horizontal="center" vertical="center" wrapText="1"/>
    </xf>
    <xf numFmtId="0" fontId="1" fillId="2" borderId="31" xfId="0" applyFont="1" applyFill="1" applyBorder="1" applyAlignment="1">
      <alignment horizontal="center" vertical="center"/>
    </xf>
    <xf numFmtId="0" fontId="1" fillId="0" borderId="43" xfId="0" applyFont="1" applyBorder="1"/>
    <xf numFmtId="0" fontId="1" fillId="0" borderId="43" xfId="0" applyFont="1" applyBorder="1" applyAlignment="1">
      <alignment horizontal="center"/>
    </xf>
    <xf numFmtId="0" fontId="1" fillId="0" borderId="44" xfId="0" applyFont="1" applyBorder="1" applyAlignment="1">
      <alignment horizontal="center" vertical="center"/>
    </xf>
    <xf numFmtId="0" fontId="1" fillId="0" borderId="44" xfId="0" applyFont="1" applyBorder="1"/>
    <xf numFmtId="0" fontId="1" fillId="2" borderId="17"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6" fillId="0" borderId="0" xfId="0" applyFont="1" applyBorder="1" applyAlignment="1">
      <alignment horizontal="right"/>
    </xf>
    <xf numFmtId="0" fontId="6" fillId="0" borderId="22" xfId="0" applyFont="1" applyBorder="1" applyAlignment="1">
      <alignment horizontal="left"/>
    </xf>
    <xf numFmtId="0" fontId="15" fillId="3"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18" fillId="0" borderId="0" xfId="0" applyFont="1" applyAlignment="1">
      <alignment horizontal="justify" vertical="center"/>
    </xf>
    <xf numFmtId="0" fontId="22" fillId="0" borderId="0" xfId="0" applyFont="1" applyAlignment="1">
      <alignment horizontal="left" vertical="center" indent="5"/>
    </xf>
    <xf numFmtId="0" fontId="23" fillId="0" borderId="50" xfId="0" applyFont="1" applyBorder="1" applyAlignment="1">
      <alignment vertical="center" wrapText="1"/>
    </xf>
    <xf numFmtId="0" fontId="20" fillId="0" borderId="51" xfId="0" applyFont="1" applyBorder="1" applyAlignment="1">
      <alignment vertical="center" wrapText="1"/>
    </xf>
    <xf numFmtId="0" fontId="0" fillId="0" borderId="52" xfId="0" applyBorder="1" applyAlignment="1">
      <alignment vertical="center" wrapText="1"/>
    </xf>
    <xf numFmtId="0" fontId="23" fillId="0" borderId="52" xfId="0" applyFont="1" applyBorder="1" applyAlignment="1">
      <alignment vertical="center" wrapText="1"/>
    </xf>
    <xf numFmtId="0" fontId="20" fillId="0" borderId="53" xfId="0" applyFont="1" applyBorder="1" applyAlignment="1">
      <alignment vertical="center" wrapText="1"/>
    </xf>
    <xf numFmtId="0" fontId="24" fillId="0" borderId="0" xfId="0" applyFont="1" applyAlignment="1">
      <alignment vertical="center"/>
    </xf>
    <xf numFmtId="0" fontId="22" fillId="0" borderId="0" xfId="0" applyFont="1" applyAlignment="1">
      <alignment vertical="center"/>
    </xf>
    <xf numFmtId="0" fontId="27" fillId="0" borderId="0" xfId="0" applyFont="1" applyAlignment="1">
      <alignment horizontal="justify" vertical="center"/>
    </xf>
    <xf numFmtId="0" fontId="28" fillId="0" borderId="55" xfId="0" applyFont="1" applyBorder="1" applyAlignment="1">
      <alignment vertical="center" wrapText="1"/>
    </xf>
    <xf numFmtId="0" fontId="29" fillId="0" borderId="53" xfId="0" applyFont="1" applyBorder="1" applyAlignment="1">
      <alignment horizontal="justify" vertical="center" wrapText="1"/>
    </xf>
    <xf numFmtId="0" fontId="18" fillId="0" borderId="56" xfId="0" applyFont="1" applyBorder="1" applyAlignment="1">
      <alignment horizontal="center" vertical="center" wrapText="1"/>
    </xf>
    <xf numFmtId="0" fontId="28" fillId="0" borderId="57" xfId="0" applyFont="1" applyBorder="1" applyAlignment="1">
      <alignment vertical="center" wrapText="1"/>
    </xf>
    <xf numFmtId="0" fontId="18" fillId="0" borderId="52" xfId="0" applyFont="1" applyBorder="1" applyAlignment="1">
      <alignment horizontal="center" vertical="center" wrapText="1"/>
    </xf>
    <xf numFmtId="0" fontId="30" fillId="0" borderId="0" xfId="0" applyFont="1" applyAlignment="1">
      <alignment horizontal="justify" vertical="center"/>
    </xf>
    <xf numFmtId="0" fontId="26" fillId="0" borderId="55" xfId="0" applyFont="1" applyBorder="1" applyAlignment="1">
      <alignment vertical="center" wrapText="1"/>
    </xf>
    <xf numFmtId="0" fontId="27" fillId="0" borderId="53" xfId="0" applyFont="1" applyBorder="1" applyAlignment="1">
      <alignment horizontal="justify" vertical="center" wrapText="1"/>
    </xf>
    <xf numFmtId="0" fontId="20" fillId="0" borderId="57" xfId="0" applyFont="1" applyBorder="1" applyAlignment="1">
      <alignment vertical="center" wrapText="1"/>
    </xf>
    <xf numFmtId="0" fontId="18" fillId="0" borderId="50" xfId="0" applyFont="1" applyBorder="1" applyAlignment="1">
      <alignment horizontal="center" vertical="center" wrapText="1"/>
    </xf>
    <xf numFmtId="0" fontId="18" fillId="0" borderId="51" xfId="0" applyFont="1" applyBorder="1" applyAlignment="1">
      <alignment horizontal="center" vertical="center" wrapText="1"/>
    </xf>
    <xf numFmtId="17" fontId="18" fillId="0" borderId="52" xfId="0" applyNumberFormat="1" applyFont="1" applyBorder="1" applyAlignment="1">
      <alignment horizontal="center" vertical="center" wrapText="1"/>
    </xf>
    <xf numFmtId="0" fontId="26" fillId="0" borderId="57" xfId="0" applyFont="1" applyBorder="1" applyAlignment="1">
      <alignment vertical="center" wrapText="1"/>
    </xf>
    <xf numFmtId="16" fontId="18" fillId="0" borderId="56" xfId="0" applyNumberFormat="1" applyFont="1" applyBorder="1" applyAlignment="1">
      <alignment horizontal="center" vertical="center" wrapText="1"/>
    </xf>
    <xf numFmtId="0" fontId="18" fillId="0" borderId="53" xfId="0" applyFont="1" applyBorder="1" applyAlignment="1">
      <alignment horizontal="justify" vertical="center" wrapText="1"/>
    </xf>
    <xf numFmtId="0" fontId="18" fillId="0" borderId="53" xfId="0" applyFont="1" applyBorder="1" applyAlignment="1">
      <alignment horizontal="center" vertical="center" wrapText="1"/>
    </xf>
    <xf numFmtId="0" fontId="32" fillId="6" borderId="57" xfId="0" applyFont="1" applyFill="1" applyBorder="1" applyAlignment="1">
      <alignment horizontal="center" vertical="center" wrapText="1"/>
    </xf>
    <xf numFmtId="0" fontId="32" fillId="6" borderId="53" xfId="0" applyFont="1" applyFill="1" applyBorder="1" applyAlignment="1">
      <alignment horizontal="center" vertical="center" wrapText="1"/>
    </xf>
    <xf numFmtId="0" fontId="27" fillId="5" borderId="57" xfId="0" applyFont="1" applyFill="1" applyBorder="1" applyAlignment="1">
      <alignment horizontal="center" vertical="center" wrapText="1"/>
    </xf>
    <xf numFmtId="0" fontId="27" fillId="5" borderId="53" xfId="0" applyFont="1" applyFill="1" applyBorder="1" applyAlignment="1">
      <alignment horizontal="center" vertical="center" wrapText="1"/>
    </xf>
    <xf numFmtId="0" fontId="27" fillId="8" borderId="57" xfId="0" applyFont="1" applyFill="1" applyBorder="1" applyAlignment="1">
      <alignment horizontal="center" vertical="center" wrapText="1"/>
    </xf>
    <xf numFmtId="0" fontId="27" fillId="8" borderId="53" xfId="0" applyFont="1" applyFill="1" applyBorder="1" applyAlignment="1">
      <alignment horizontal="center" vertical="center" wrapText="1"/>
    </xf>
    <xf numFmtId="0" fontId="27" fillId="9" borderId="57" xfId="0" applyFont="1" applyFill="1" applyBorder="1" applyAlignment="1">
      <alignment horizontal="center" vertical="center" wrapText="1"/>
    </xf>
    <xf numFmtId="0" fontId="27" fillId="9" borderId="53" xfId="0" applyFont="1" applyFill="1" applyBorder="1" applyAlignment="1">
      <alignment horizontal="center" vertical="center" wrapText="1"/>
    </xf>
    <xf numFmtId="0" fontId="32" fillId="7" borderId="53" xfId="0" applyFont="1" applyFill="1" applyBorder="1" applyAlignment="1">
      <alignment horizontal="center" vertical="center" wrapText="1"/>
    </xf>
    <xf numFmtId="0" fontId="32" fillId="7" borderId="57" xfId="0" applyFont="1" applyFill="1" applyBorder="1" applyAlignment="1">
      <alignment horizontal="center" vertical="center" wrapText="1"/>
    </xf>
    <xf numFmtId="0" fontId="20" fillId="0" borderId="0" xfId="0" applyFont="1" applyAlignment="1">
      <alignment vertical="center"/>
    </xf>
    <xf numFmtId="0" fontId="23" fillId="0" borderId="0" xfId="0" applyFont="1" applyAlignment="1">
      <alignment vertical="center"/>
    </xf>
    <xf numFmtId="0" fontId="25" fillId="0" borderId="0" xfId="0" applyFont="1" applyAlignment="1">
      <alignment vertical="center"/>
    </xf>
    <xf numFmtId="0" fontId="0" fillId="0" borderId="1" xfId="0"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7" borderId="1" xfId="0" applyFill="1" applyBorder="1" applyAlignment="1">
      <alignment horizontal="center" vertical="center" wrapText="1"/>
    </xf>
    <xf numFmtId="0" fontId="0" fillId="5" borderId="1" xfId="0" applyFill="1" applyBorder="1" applyAlignment="1">
      <alignment horizontal="center" vertical="center" wrapText="1"/>
    </xf>
    <xf numFmtId="0" fontId="17" fillId="6" borderId="1" xfId="0" applyFont="1" applyFill="1" applyBorder="1" applyAlignment="1">
      <alignment horizontal="center" vertical="center" wrapText="1"/>
    </xf>
    <xf numFmtId="0" fontId="33" fillId="0" borderId="42" xfId="0" applyFont="1" applyBorder="1"/>
    <xf numFmtId="0" fontId="6" fillId="0" borderId="1" xfId="0" applyFont="1" applyBorder="1" applyAlignment="1">
      <alignment horizontal="center" vertical="center" wrapText="1"/>
    </xf>
    <xf numFmtId="0" fontId="0" fillId="0" borderId="0" xfId="0" applyAlignment="1">
      <alignment wrapText="1"/>
    </xf>
    <xf numFmtId="0" fontId="23" fillId="0" borderId="0" xfId="0" applyFont="1" applyAlignment="1">
      <alignment horizontal="left" vertical="center" wrapText="1"/>
    </xf>
    <xf numFmtId="0" fontId="23" fillId="0" borderId="1" xfId="0" applyFont="1" applyBorder="1" applyAlignment="1">
      <alignment horizontal="center" vertical="center" wrapText="1"/>
    </xf>
    <xf numFmtId="0" fontId="18" fillId="0" borderId="64" xfId="0" applyFont="1" applyBorder="1" applyAlignment="1">
      <alignment horizontal="center" vertical="center" wrapText="1"/>
    </xf>
    <xf numFmtId="0" fontId="18" fillId="0" borderId="62" xfId="0" applyFont="1" applyBorder="1" applyAlignment="1">
      <alignment horizontal="center" vertical="center" wrapText="1"/>
    </xf>
    <xf numFmtId="0" fontId="18" fillId="0" borderId="67" xfId="0" applyFont="1" applyBorder="1" applyAlignment="1">
      <alignment horizontal="center" vertical="center" wrapText="1"/>
    </xf>
    <xf numFmtId="0" fontId="18" fillId="0" borderId="63" xfId="0" applyFont="1" applyBorder="1" applyAlignment="1">
      <alignment horizontal="center" vertical="center" wrapText="1"/>
    </xf>
    <xf numFmtId="0" fontId="0" fillId="0" borderId="6" xfId="0" applyBorder="1"/>
    <xf numFmtId="0" fontId="0" fillId="0" borderId="35" xfId="0" applyBorder="1"/>
    <xf numFmtId="0" fontId="0" fillId="0" borderId="0" xfId="0" applyBorder="1"/>
    <xf numFmtId="0" fontId="30" fillId="0" borderId="0" xfId="0" applyFont="1" applyBorder="1" applyAlignment="1">
      <alignment horizontal="justify" vertical="center"/>
    </xf>
    <xf numFmtId="0" fontId="18" fillId="0" borderId="0"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 xfId="0" applyFont="1" applyBorder="1" applyAlignment="1">
      <alignment horizontal="center" vertical="center" wrapText="1"/>
    </xf>
    <xf numFmtId="0" fontId="27" fillId="9" borderId="4" xfId="0" applyFont="1" applyFill="1" applyBorder="1" applyAlignment="1">
      <alignment horizontal="center" vertical="center" wrapText="1"/>
    </xf>
    <xf numFmtId="0" fontId="27" fillId="8" borderId="62" xfId="0" applyFont="1" applyFill="1" applyBorder="1" applyAlignment="1">
      <alignment horizontal="center" vertical="center" wrapText="1"/>
    </xf>
    <xf numFmtId="0" fontId="32" fillId="7" borderId="62" xfId="0" applyFont="1" applyFill="1" applyBorder="1" applyAlignment="1">
      <alignment horizontal="center" vertical="center" wrapText="1"/>
    </xf>
    <xf numFmtId="0" fontId="18" fillId="0" borderId="4" xfId="0" applyFont="1" applyBorder="1" applyAlignment="1">
      <alignment horizontal="center" vertical="center" wrapText="1"/>
    </xf>
    <xf numFmtId="0" fontId="27" fillId="8" borderId="63" xfId="0" applyFont="1" applyFill="1" applyBorder="1" applyAlignment="1">
      <alignment horizontal="center" vertical="center" wrapText="1"/>
    </xf>
    <xf numFmtId="0" fontId="32" fillId="7" borderId="63" xfId="0" applyFont="1" applyFill="1" applyBorder="1" applyAlignment="1">
      <alignment horizontal="center" vertical="center" wrapText="1"/>
    </xf>
    <xf numFmtId="0" fontId="27" fillId="5" borderId="62" xfId="0" applyFont="1" applyFill="1" applyBorder="1" applyAlignment="1">
      <alignment horizontal="center" vertical="center" wrapText="1"/>
    </xf>
    <xf numFmtId="0" fontId="27" fillId="5" borderId="63" xfId="0" applyFont="1" applyFill="1" applyBorder="1" applyAlignment="1">
      <alignment horizontal="center" vertical="center" wrapText="1"/>
    </xf>
    <xf numFmtId="0" fontId="32" fillId="7" borderId="4" xfId="0" applyFont="1" applyFill="1" applyBorder="1" applyAlignment="1">
      <alignment horizontal="center" vertical="center" wrapText="1"/>
    </xf>
    <xf numFmtId="0" fontId="32" fillId="6" borderId="34" xfId="0" applyFont="1" applyFill="1" applyBorder="1" applyAlignment="1">
      <alignment horizontal="center" vertical="center" wrapText="1"/>
    </xf>
    <xf numFmtId="0" fontId="18" fillId="0" borderId="5" xfId="0" applyFont="1" applyBorder="1" applyAlignment="1">
      <alignment horizontal="center" vertical="center" wrapText="1"/>
    </xf>
    <xf numFmtId="0" fontId="32" fillId="7" borderId="5" xfId="0" applyFont="1" applyFill="1" applyBorder="1" applyAlignment="1">
      <alignment horizontal="center" vertical="center" wrapText="1"/>
    </xf>
    <xf numFmtId="0" fontId="32" fillId="6" borderId="35" xfId="0" applyFont="1" applyFill="1" applyBorder="1" applyAlignment="1">
      <alignment horizontal="center" vertical="center" wrapText="1"/>
    </xf>
    <xf numFmtId="0" fontId="15" fillId="3" borderId="16" xfId="0" applyFont="1" applyFill="1" applyBorder="1" applyAlignment="1">
      <alignment horizontal="center" vertical="center" wrapText="1"/>
    </xf>
    <xf numFmtId="0" fontId="16" fillId="0" borderId="0" xfId="0" applyFont="1" applyBorder="1" applyAlignment="1">
      <alignment horizontal="right"/>
    </xf>
    <xf numFmtId="0" fontId="6" fillId="0" borderId="22" xfId="0" applyFont="1" applyBorder="1" applyAlignment="1">
      <alignment horizontal="left"/>
    </xf>
    <xf numFmtId="0" fontId="1" fillId="2" borderId="31"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5" fillId="3" borderId="16" xfId="0" applyFont="1" applyFill="1" applyBorder="1" applyAlignment="1">
      <alignment horizontal="center" vertical="center" wrapText="1"/>
    </xf>
    <xf numFmtId="0" fontId="16" fillId="0" borderId="0" xfId="0" applyFont="1" applyBorder="1" applyAlignment="1">
      <alignment horizontal="right"/>
    </xf>
    <xf numFmtId="0" fontId="6" fillId="0" borderId="22" xfId="0" applyFont="1" applyBorder="1" applyAlignment="1">
      <alignment horizontal="left"/>
    </xf>
    <xf numFmtId="0" fontId="6" fillId="0" borderId="22" xfId="0" applyFont="1" applyBorder="1" applyAlignment="1">
      <alignment horizontal="left"/>
    </xf>
    <xf numFmtId="0" fontId="16" fillId="0" borderId="0" xfId="0" applyFont="1" applyBorder="1" applyAlignment="1">
      <alignment horizontal="right"/>
    </xf>
    <xf numFmtId="0" fontId="15" fillId="3" borderId="16"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35" fillId="0" borderId="42" xfId="0" applyFont="1" applyBorder="1"/>
    <xf numFmtId="0" fontId="36" fillId="0" borderId="43" xfId="0" applyFont="1" applyBorder="1"/>
    <xf numFmtId="0" fontId="36" fillId="0" borderId="44" xfId="0" applyFont="1" applyBorder="1"/>
    <xf numFmtId="0" fontId="36" fillId="0" borderId="0" xfId="0" applyFont="1"/>
    <xf numFmtId="0" fontId="1" fillId="2" borderId="17" xfId="0" applyFont="1" applyFill="1" applyBorder="1" applyAlignment="1">
      <alignment horizontal="center" vertical="center" wrapText="1"/>
    </xf>
    <xf numFmtId="0" fontId="6" fillId="0" borderId="22" xfId="0" applyFont="1" applyBorder="1" applyAlignment="1">
      <alignment horizontal="left"/>
    </xf>
    <xf numFmtId="0" fontId="16" fillId="0" borderId="0" xfId="0" applyFont="1" applyBorder="1" applyAlignment="1">
      <alignment horizontal="right"/>
    </xf>
    <xf numFmtId="0" fontId="15" fillId="3" borderId="16"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7" xfId="0" quotePrefix="1" applyFont="1" applyFill="1" applyBorder="1" applyAlignment="1">
      <alignment horizontal="center" vertical="center"/>
    </xf>
    <xf numFmtId="0" fontId="7" fillId="2" borderId="1" xfId="0" applyFont="1" applyFill="1" applyBorder="1" applyAlignment="1">
      <alignment horizontal="center"/>
    </xf>
    <xf numFmtId="0" fontId="8" fillId="2" borderId="3" xfId="0" applyFont="1" applyFill="1" applyBorder="1" applyAlignment="1">
      <alignment horizontal="center" vertical="center"/>
    </xf>
    <xf numFmtId="0" fontId="8" fillId="2" borderId="29"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2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30" xfId="0" applyFont="1" applyFill="1" applyBorder="1" applyAlignment="1">
      <alignment horizontal="center" vertical="center"/>
    </xf>
    <xf numFmtId="0" fontId="9" fillId="0" borderId="2" xfId="0" applyFont="1" applyBorder="1" applyAlignment="1">
      <alignment horizontal="left" vertical="center"/>
    </xf>
    <xf numFmtId="0" fontId="9" fillId="0" borderId="3" xfId="0" applyFont="1" applyBorder="1" applyAlignment="1">
      <alignment horizontal="left" vertical="center"/>
    </xf>
    <xf numFmtId="0" fontId="16" fillId="0" borderId="2" xfId="0" applyFont="1" applyBorder="1" applyAlignment="1">
      <alignment horizontal="right"/>
    </xf>
    <xf numFmtId="0" fontId="16" fillId="0" borderId="3" xfId="0" applyFont="1" applyBorder="1" applyAlignment="1">
      <alignment horizontal="right"/>
    </xf>
    <xf numFmtId="0" fontId="6" fillId="0" borderId="3" xfId="0" applyFont="1" applyBorder="1" applyAlignment="1">
      <alignment horizontal="center"/>
    </xf>
    <xf numFmtId="0" fontId="6" fillId="0" borderId="33" xfId="0" applyFont="1" applyBorder="1" applyAlignment="1">
      <alignment horizontal="center"/>
    </xf>
    <xf numFmtId="0" fontId="6" fillId="0" borderId="22" xfId="0" applyFont="1" applyBorder="1" applyAlignment="1">
      <alignment horizontal="left"/>
    </xf>
    <xf numFmtId="0" fontId="16" fillId="0" borderId="4" xfId="0" applyFont="1" applyBorder="1" applyAlignment="1">
      <alignment horizontal="right"/>
    </xf>
    <xf numFmtId="0" fontId="16" fillId="0" borderId="0" xfId="0" applyFont="1" applyBorder="1" applyAlignment="1">
      <alignment horizontal="right"/>
    </xf>
    <xf numFmtId="0" fontId="6" fillId="0" borderId="0" xfId="0" applyFont="1" applyBorder="1" applyAlignment="1">
      <alignment horizontal="center"/>
    </xf>
    <xf numFmtId="0" fontId="6" fillId="0" borderId="34" xfId="0" applyFont="1" applyBorder="1" applyAlignment="1">
      <alignment horizontal="center"/>
    </xf>
    <xf numFmtId="0" fontId="12" fillId="0" borderId="0" xfId="1" applyFont="1" applyBorder="1" applyAlignment="1">
      <alignment horizontal="left"/>
    </xf>
    <xf numFmtId="0" fontId="13" fillId="0" borderId="0" xfId="0" applyFont="1" applyBorder="1" applyAlignment="1">
      <alignment horizontal="left"/>
    </xf>
    <xf numFmtId="0" fontId="16" fillId="0" borderId="5" xfId="0" applyFont="1" applyBorder="1" applyAlignment="1">
      <alignment horizontal="right"/>
    </xf>
    <xf numFmtId="0" fontId="16" fillId="0" borderId="6" xfId="0" applyFont="1" applyBorder="1" applyAlignment="1">
      <alignment horizontal="right"/>
    </xf>
    <xf numFmtId="0" fontId="6" fillId="0" borderId="6" xfId="0" applyFont="1" applyBorder="1" applyAlignment="1">
      <alignment horizontal="center"/>
    </xf>
    <xf numFmtId="0" fontId="6" fillId="0" borderId="35" xfId="0" applyFont="1" applyBorder="1" applyAlignment="1">
      <alignment horizontal="center"/>
    </xf>
    <xf numFmtId="0" fontId="6" fillId="0" borderId="27" xfId="0" applyFont="1" applyBorder="1" applyAlignment="1">
      <alignment horizontal="left"/>
    </xf>
    <xf numFmtId="0" fontId="16" fillId="0" borderId="27" xfId="0" applyFont="1" applyBorder="1" applyAlignment="1">
      <alignment horizont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0" fillId="0" borderId="3" xfId="0" applyFont="1" applyBorder="1" applyAlignment="1">
      <alignment horizontal="center" vertical="center"/>
    </xf>
    <xf numFmtId="0" fontId="0" fillId="0" borderId="33" xfId="0" applyFont="1" applyBorder="1" applyAlignment="1">
      <alignment horizontal="center" vertical="center"/>
    </xf>
    <xf numFmtId="0" fontId="0" fillId="0" borderId="6" xfId="0" applyFont="1" applyBorder="1" applyAlignment="1">
      <alignment horizontal="center" vertical="center"/>
    </xf>
    <xf numFmtId="0" fontId="0" fillId="0" borderId="35"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48" xfId="0" applyFont="1" applyBorder="1" applyAlignment="1">
      <alignment horizontal="center" vertical="center"/>
    </xf>
    <xf numFmtId="0" fontId="6" fillId="0" borderId="22" xfId="0" applyFont="1" applyBorder="1" applyAlignment="1">
      <alignment horizontal="center" vertical="center"/>
    </xf>
    <xf numFmtId="0" fontId="6" fillId="0" borderId="49" xfId="0" applyFont="1" applyBorder="1" applyAlignment="1">
      <alignment horizontal="center" vertical="center"/>
    </xf>
    <xf numFmtId="0" fontId="6" fillId="0" borderId="27" xfId="0" applyFont="1" applyBorder="1" applyAlignment="1">
      <alignment horizontal="center" vertical="center"/>
    </xf>
    <xf numFmtId="14" fontId="0" fillId="2" borderId="22" xfId="0" applyNumberFormat="1" applyFont="1" applyFill="1" applyBorder="1" applyAlignment="1">
      <alignment horizontal="center" vertical="center"/>
    </xf>
    <xf numFmtId="14" fontId="0" fillId="2" borderId="27" xfId="0" applyNumberFormat="1" applyFont="1" applyFill="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15" fillId="3" borderId="16" xfId="0" applyFont="1" applyFill="1" applyBorder="1" applyAlignment="1">
      <alignment horizontal="center" vertical="center" wrapText="1"/>
    </xf>
    <xf numFmtId="0" fontId="15" fillId="3" borderId="19"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5" fillId="3" borderId="10"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5" fillId="3" borderId="12"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5" fillId="3" borderId="14"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47"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0" borderId="36" xfId="0" applyFont="1" applyBorder="1" applyAlignment="1">
      <alignment horizontal="center" vertical="center"/>
    </xf>
    <xf numFmtId="0" fontId="1" fillId="0" borderId="4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0"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45" xfId="0" applyFont="1" applyBorder="1" applyAlignment="1">
      <alignment horizontal="center" vertical="center"/>
    </xf>
    <xf numFmtId="0" fontId="1" fillId="0" borderId="41" xfId="0" applyFont="1" applyBorder="1" applyAlignment="1">
      <alignment horizontal="center" vertical="center"/>
    </xf>
    <xf numFmtId="0" fontId="1" fillId="2" borderId="31"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9" xfId="0" applyFont="1" applyFill="1" applyBorder="1" applyAlignment="1">
      <alignment horizontal="center" vertical="center" wrapText="1"/>
    </xf>
    <xf numFmtId="0" fontId="33" fillId="2" borderId="70" xfId="0" applyFont="1" applyFill="1" applyBorder="1" applyAlignment="1">
      <alignment horizontal="left" vertical="center" wrapText="1"/>
    </xf>
    <xf numFmtId="0" fontId="33" fillId="2" borderId="71" xfId="0" applyFont="1" applyFill="1" applyBorder="1" applyAlignment="1">
      <alignment horizontal="left" vertical="center" wrapText="1"/>
    </xf>
    <xf numFmtId="0" fontId="33" fillId="2" borderId="72" xfId="0" applyFont="1" applyFill="1" applyBorder="1" applyAlignment="1">
      <alignment horizontal="left" vertical="center" wrapText="1"/>
    </xf>
    <xf numFmtId="14" fontId="0" fillId="4" borderId="22" xfId="0" applyNumberFormat="1" applyFont="1" applyFill="1" applyBorder="1" applyAlignment="1">
      <alignment horizontal="center" vertical="center"/>
    </xf>
    <xf numFmtId="14" fontId="0" fillId="4" borderId="27" xfId="0" applyNumberFormat="1" applyFont="1" applyFill="1" applyBorder="1" applyAlignment="1">
      <alignment horizontal="center" vertical="center"/>
    </xf>
    <xf numFmtId="0" fontId="20" fillId="0" borderId="64" xfId="0" applyFont="1" applyBorder="1" applyAlignment="1">
      <alignment horizontal="center" vertical="center" wrapText="1"/>
    </xf>
    <xf numFmtId="0" fontId="20" fillId="0" borderId="65" xfId="0" applyFont="1" applyBorder="1" applyAlignment="1">
      <alignment horizontal="center" vertical="center" wrapText="1"/>
    </xf>
    <xf numFmtId="0" fontId="20" fillId="0" borderId="66" xfId="0" applyFont="1" applyBorder="1" applyAlignment="1">
      <alignment horizontal="center" vertical="center" wrapText="1"/>
    </xf>
    <xf numFmtId="0" fontId="34" fillId="0" borderId="0" xfId="0" applyFont="1" applyAlignment="1">
      <alignment horizontal="left" vertical="center"/>
    </xf>
    <xf numFmtId="0" fontId="20" fillId="0" borderId="0" xfId="0" applyFont="1" applyAlignment="1">
      <alignment horizontal="left" vertical="center" wrapText="1"/>
    </xf>
    <xf numFmtId="0" fontId="23" fillId="0" borderId="0" xfId="0" applyFont="1" applyAlignment="1">
      <alignment horizontal="left" vertical="center" wrapText="1"/>
    </xf>
    <xf numFmtId="0" fontId="25" fillId="0" borderId="0" xfId="0" applyFont="1" applyAlignment="1">
      <alignment horizontal="center" vertical="center" wrapText="1"/>
    </xf>
    <xf numFmtId="0" fontId="18" fillId="0" borderId="1" xfId="0" applyFont="1" applyBorder="1" applyAlignment="1">
      <alignment horizontal="center" vertical="center" wrapText="1"/>
    </xf>
    <xf numFmtId="0" fontId="18" fillId="0" borderId="64"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33"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6" xfId="0" applyFont="1" applyBorder="1" applyAlignment="1">
      <alignment horizontal="center" vertical="center" wrapText="1"/>
    </xf>
    <xf numFmtId="0" fontId="29" fillId="0" borderId="35" xfId="0" applyFont="1" applyBorder="1" applyAlignment="1">
      <alignment horizontal="center" vertical="center" wrapText="1"/>
    </xf>
    <xf numFmtId="0" fontId="18" fillId="0" borderId="0" xfId="0" applyFont="1" applyAlignment="1">
      <alignment horizontal="left" vertical="center" wrapText="1"/>
    </xf>
    <xf numFmtId="0" fontId="26" fillId="0" borderId="2" xfId="0" applyFont="1" applyBorder="1" applyAlignment="1">
      <alignment horizontal="left" vertical="center" wrapText="1"/>
    </xf>
    <xf numFmtId="0" fontId="26" fillId="0" borderId="3" xfId="0" applyFont="1" applyBorder="1" applyAlignment="1">
      <alignment horizontal="left" vertical="center" wrapText="1"/>
    </xf>
    <xf numFmtId="0" fontId="26" fillId="0" borderId="33" xfId="0" applyFont="1" applyBorder="1" applyAlignment="1">
      <alignment horizontal="left" vertical="center" wrapText="1"/>
    </xf>
    <xf numFmtId="0" fontId="26" fillId="0" borderId="5" xfId="0" applyFont="1" applyBorder="1" applyAlignment="1">
      <alignment horizontal="left" vertical="center" wrapText="1"/>
    </xf>
    <xf numFmtId="0" fontId="26" fillId="0" borderId="6" xfId="0" applyFont="1" applyBorder="1" applyAlignment="1">
      <alignment horizontal="left" vertical="center" wrapText="1"/>
    </xf>
    <xf numFmtId="0" fontId="26" fillId="0" borderId="35" xfId="0" applyFont="1" applyBorder="1" applyAlignment="1">
      <alignment horizontal="left" vertical="center" wrapText="1"/>
    </xf>
    <xf numFmtId="0" fontId="18" fillId="0" borderId="62" xfId="0" applyFont="1" applyBorder="1" applyAlignment="1">
      <alignment horizontal="center" vertical="center" wrapText="1"/>
    </xf>
    <xf numFmtId="0" fontId="18" fillId="0" borderId="67" xfId="0" applyFont="1" applyBorder="1" applyAlignment="1">
      <alignment horizontal="center" vertical="center" wrapText="1"/>
    </xf>
    <xf numFmtId="0" fontId="18" fillId="0" borderId="63" xfId="0" applyFont="1" applyBorder="1" applyAlignment="1">
      <alignment horizontal="center" vertical="center" wrapText="1"/>
    </xf>
    <xf numFmtId="0" fontId="18" fillId="0" borderId="65" xfId="0" applyFont="1" applyBorder="1" applyAlignment="1">
      <alignment horizontal="center" vertical="center" wrapText="1"/>
    </xf>
    <xf numFmtId="0" fontId="18" fillId="0" borderId="66" xfId="0" applyFont="1" applyBorder="1" applyAlignment="1">
      <alignment horizontal="center" vertical="center" wrapText="1"/>
    </xf>
    <xf numFmtId="0" fontId="27" fillId="0" borderId="2"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33" xfId="0" applyFont="1" applyBorder="1" applyAlignment="1">
      <alignment horizontal="center" vertical="center" wrapText="1"/>
    </xf>
    <xf numFmtId="0" fontId="27" fillId="0" borderId="5" xfId="0" applyFont="1" applyBorder="1" applyAlignment="1">
      <alignment horizontal="center" vertical="center" wrapText="1"/>
    </xf>
    <xf numFmtId="0" fontId="27" fillId="0" borderId="6" xfId="0" applyFont="1" applyBorder="1" applyAlignment="1">
      <alignment horizontal="center" vertical="center" wrapText="1"/>
    </xf>
    <xf numFmtId="0" fontId="27" fillId="0" borderId="35" xfId="0" applyFont="1" applyBorder="1" applyAlignment="1">
      <alignment horizontal="center" vertical="center" wrapText="1"/>
    </xf>
    <xf numFmtId="0" fontId="26" fillId="0" borderId="68"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69"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35" xfId="0" applyFont="1" applyBorder="1" applyAlignment="1">
      <alignment horizontal="center" vertical="center" wrapText="1"/>
    </xf>
    <xf numFmtId="0" fontId="26" fillId="0" borderId="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33"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64" xfId="0" applyFont="1" applyBorder="1" applyAlignment="1">
      <alignment horizontal="center" vertical="center" wrapText="1"/>
    </xf>
    <xf numFmtId="0" fontId="6" fillId="0" borderId="65" xfId="0" applyFont="1" applyBorder="1" applyAlignment="1">
      <alignment horizontal="center" vertical="center" wrapText="1"/>
    </xf>
    <xf numFmtId="0" fontId="6" fillId="0" borderId="66" xfId="0" applyFont="1" applyBorder="1" applyAlignment="1">
      <alignment horizontal="center" vertical="center" wrapText="1"/>
    </xf>
    <xf numFmtId="0" fontId="6" fillId="0" borderId="1" xfId="0" applyFont="1" applyBorder="1" applyAlignment="1">
      <alignment horizontal="center" vertical="center" wrapText="1"/>
    </xf>
    <xf numFmtId="0" fontId="0" fillId="0" borderId="62" xfId="0" applyBorder="1" applyAlignment="1">
      <alignment horizontal="center" vertical="center"/>
    </xf>
    <xf numFmtId="0" fontId="0" fillId="0" borderId="63" xfId="0" applyBorder="1" applyAlignment="1">
      <alignment horizontal="center" vertical="center"/>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18" fillId="0" borderId="54" xfId="0" applyFont="1" applyBorder="1" applyAlignment="1">
      <alignment horizontal="center" vertical="center" wrapText="1"/>
    </xf>
    <xf numFmtId="0" fontId="18" fillId="0" borderId="52" xfId="0" applyFont="1" applyBorder="1" applyAlignment="1">
      <alignment horizontal="center" vertical="center" wrapText="1"/>
    </xf>
    <xf numFmtId="0" fontId="27" fillId="0" borderId="54" xfId="0" applyFont="1" applyBorder="1" applyAlignment="1">
      <alignment horizontal="justify" vertical="center" wrapText="1"/>
    </xf>
    <xf numFmtId="0" fontId="27" fillId="0" borderId="52" xfId="0" applyFont="1" applyBorder="1" applyAlignment="1">
      <alignment horizontal="justify" vertical="center" wrapText="1"/>
    </xf>
    <xf numFmtId="0" fontId="18" fillId="0" borderId="0" xfId="0" applyFont="1" applyAlignment="1">
      <alignment horizontal="left" vertical="center"/>
    </xf>
    <xf numFmtId="0" fontId="18" fillId="0" borderId="61" xfId="0" applyFont="1" applyBorder="1" applyAlignment="1">
      <alignment horizontal="center" vertical="center" wrapText="1"/>
    </xf>
    <xf numFmtId="0" fontId="18" fillId="0" borderId="60" xfId="0" applyFont="1" applyBorder="1" applyAlignment="1">
      <alignment horizontal="center" vertical="center" wrapText="1"/>
    </xf>
    <xf numFmtId="0" fontId="18" fillId="0" borderId="51" xfId="0" applyFont="1" applyBorder="1" applyAlignment="1">
      <alignment horizontal="center" vertical="center" wrapText="1"/>
    </xf>
    <xf numFmtId="0" fontId="18" fillId="0" borderId="58" xfId="0" applyFont="1" applyBorder="1" applyAlignment="1">
      <alignment horizontal="center" vertical="center" wrapText="1"/>
    </xf>
    <xf numFmtId="0" fontId="18" fillId="0" borderId="55" xfId="0" applyFont="1" applyBorder="1" applyAlignment="1">
      <alignment horizontal="center" vertical="center" wrapText="1"/>
    </xf>
    <xf numFmtId="0" fontId="18" fillId="0" borderId="59" xfId="0" applyFont="1" applyBorder="1" applyAlignment="1">
      <alignment horizontal="center" vertical="center" wrapText="1"/>
    </xf>
    <xf numFmtId="0" fontId="18" fillId="0" borderId="53" xfId="0" applyFont="1" applyBorder="1" applyAlignment="1">
      <alignment horizontal="center" vertical="center" wrapText="1"/>
    </xf>
    <xf numFmtId="0" fontId="18" fillId="0" borderId="56" xfId="0" applyFont="1" applyBorder="1" applyAlignment="1">
      <alignment horizontal="center" vertical="center" wrapText="1"/>
    </xf>
    <xf numFmtId="0" fontId="1" fillId="2" borderId="75" xfId="0" applyFont="1" applyFill="1" applyBorder="1" applyAlignment="1">
      <alignment horizontal="center" vertical="center" wrapText="1"/>
    </xf>
    <xf numFmtId="0" fontId="1" fillId="2" borderId="76" xfId="0" applyFont="1" applyFill="1" applyBorder="1" applyAlignment="1">
      <alignment horizontal="center" vertical="center" wrapText="1"/>
    </xf>
    <xf numFmtId="0" fontId="1" fillId="2" borderId="77" xfId="0" applyFont="1" applyFill="1" applyBorder="1" applyAlignment="1">
      <alignment horizontal="center" vertical="center" wrapText="1"/>
    </xf>
    <xf numFmtId="0" fontId="1" fillId="2" borderId="78" xfId="0" applyFont="1" applyFill="1" applyBorder="1" applyAlignment="1">
      <alignment horizontal="center" vertical="center" wrapText="1"/>
    </xf>
    <xf numFmtId="0" fontId="1" fillId="2" borderId="74" xfId="0" applyFont="1" applyFill="1" applyBorder="1" applyAlignment="1">
      <alignment horizontal="center" vertical="center" wrapText="1"/>
    </xf>
    <xf numFmtId="0" fontId="1" fillId="2" borderId="73" xfId="0" applyFont="1" applyFill="1" applyBorder="1" applyAlignment="1">
      <alignment horizontal="center" vertical="center" wrapText="1"/>
    </xf>
  </cellXfs>
  <cellStyles count="2">
    <cellStyle name="Hipervínculo" xfId="1" builtinId="8"/>
    <cellStyle name="Normal" xfId="0" builtinId="0"/>
  </cellStyles>
  <dxfs count="107">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
      <font>
        <color rgb="FF9C6500"/>
      </font>
      <fill>
        <patternFill>
          <bgColor rgb="FFFFEB9C"/>
        </patternFill>
      </fill>
    </dxf>
    <dxf>
      <fill>
        <patternFill>
          <bgColor theme="3" tint="0.39994506668294322"/>
        </patternFill>
      </fill>
    </dxf>
    <dxf>
      <fill>
        <patternFill>
          <bgColor rgb="FFFFC000"/>
        </patternFill>
      </fill>
    </dxf>
    <dxf>
      <fill>
        <patternFill>
          <bgColor rgb="FFFF0000"/>
        </patternFill>
      </fill>
    </dxf>
    <dxf>
      <fill>
        <patternFill>
          <bgColor rgb="FF00B050"/>
        </patternFill>
      </fill>
    </dxf>
    <dxf>
      <font>
        <b/>
        <i val="0"/>
      </font>
      <fill>
        <patternFill>
          <bgColor rgb="FFFF0000"/>
        </patternFill>
      </fill>
    </dxf>
    <dxf>
      <font>
        <b/>
        <i val="0"/>
      </font>
      <fill>
        <patternFill>
          <bgColor rgb="FFFFFF00"/>
        </patternFill>
      </fill>
    </dxf>
    <dxf>
      <font>
        <b/>
        <i val="0"/>
      </font>
      <fill>
        <patternFill>
          <bgColor rgb="FF00CC00"/>
        </patternFill>
      </fill>
    </dxf>
  </dxfs>
  <tableStyles count="0" defaultTableStyle="TableStyleMedium2" defaultPivotStyle="PivotStyleLight16"/>
  <colors>
    <mruColors>
      <color rgb="FF00CC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145676</xdr:colOff>
      <xdr:row>0</xdr:row>
      <xdr:rowOff>67468</xdr:rowOff>
    </xdr:from>
    <xdr:to>
      <xdr:col>3</xdr:col>
      <xdr:colOff>0</xdr:colOff>
      <xdr:row>3</xdr:row>
      <xdr:rowOff>134629</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9526" y="67468"/>
          <a:ext cx="854449" cy="552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145676</xdr:colOff>
      <xdr:row>0</xdr:row>
      <xdr:rowOff>67468</xdr:rowOff>
    </xdr:from>
    <xdr:to>
      <xdr:col>3</xdr:col>
      <xdr:colOff>0</xdr:colOff>
      <xdr:row>3</xdr:row>
      <xdr:rowOff>134629</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9526" y="67468"/>
          <a:ext cx="854449" cy="552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145676</xdr:colOff>
      <xdr:row>0</xdr:row>
      <xdr:rowOff>67468</xdr:rowOff>
    </xdr:from>
    <xdr:to>
      <xdr:col>3</xdr:col>
      <xdr:colOff>0</xdr:colOff>
      <xdr:row>3</xdr:row>
      <xdr:rowOff>134629</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9526" y="67468"/>
          <a:ext cx="854449" cy="552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145676</xdr:colOff>
      <xdr:row>0</xdr:row>
      <xdr:rowOff>67468</xdr:rowOff>
    </xdr:from>
    <xdr:to>
      <xdr:col>3</xdr:col>
      <xdr:colOff>0</xdr:colOff>
      <xdr:row>3</xdr:row>
      <xdr:rowOff>134629</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9526" y="67468"/>
          <a:ext cx="854449" cy="552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145676</xdr:colOff>
      <xdr:row>0</xdr:row>
      <xdr:rowOff>67468</xdr:rowOff>
    </xdr:from>
    <xdr:to>
      <xdr:col>3</xdr:col>
      <xdr:colOff>0</xdr:colOff>
      <xdr:row>3</xdr:row>
      <xdr:rowOff>134629</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9526" y="67468"/>
          <a:ext cx="854449" cy="5529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145676</xdr:colOff>
      <xdr:row>0</xdr:row>
      <xdr:rowOff>67468</xdr:rowOff>
    </xdr:from>
    <xdr:to>
      <xdr:col>3</xdr:col>
      <xdr:colOff>0</xdr:colOff>
      <xdr:row>3</xdr:row>
      <xdr:rowOff>134629</xdr:rowOff>
    </xdr:to>
    <xdr:pic>
      <xdr:nvPicPr>
        <xdr:cNvPr id="3"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0647" y="67468"/>
          <a:ext cx="1614698" cy="5378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jp-planning.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jp-planning.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jp-planning.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jp-planning.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jp-planning.com/"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www.jp-planni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showGridLines="0" view="pageBreakPreview" topLeftCell="A10" zoomScale="85" zoomScaleNormal="85" zoomScaleSheetLayoutView="85" workbookViewId="0">
      <selection activeCell="R26" sqref="R26"/>
    </sheetView>
  </sheetViews>
  <sheetFormatPr baseColWidth="10" defaultRowHeight="12" x14ac:dyDescent="0.2"/>
  <cols>
    <col min="1" max="1" width="4.85546875" style="1" customWidth="1"/>
    <col min="2" max="2" width="12" style="1" customWidth="1"/>
    <col min="3" max="3" width="3" style="1" customWidth="1"/>
    <col min="4" max="4" width="3.7109375" style="1" customWidth="1"/>
    <col min="5" max="5" width="3.5703125" style="1" customWidth="1"/>
    <col min="6" max="6" width="2.85546875" style="1" customWidth="1"/>
    <col min="7" max="7" width="9.42578125" style="1" customWidth="1"/>
    <col min="8" max="8" width="4" style="1" customWidth="1"/>
    <col min="9" max="9" width="0.85546875" style="1" customWidth="1"/>
    <col min="10" max="10" width="8.7109375" style="1" customWidth="1"/>
    <col min="11" max="11" width="5.5703125" style="1" customWidth="1"/>
    <col min="12" max="12" width="3.28515625" style="1" customWidth="1"/>
    <col min="13" max="14" width="12.140625" style="1" customWidth="1"/>
    <col min="15" max="15" width="20.42578125" style="1" customWidth="1"/>
    <col min="16" max="16" width="22.5703125" style="1" customWidth="1"/>
    <col min="17" max="21" width="10.7109375" style="1" customWidth="1"/>
    <col min="22" max="23" width="8.42578125" style="1" customWidth="1"/>
    <col min="24" max="24" width="9.7109375" style="1" customWidth="1"/>
    <col min="25" max="25" width="8.42578125" style="1" customWidth="1"/>
    <col min="26" max="26" width="22" style="1" customWidth="1"/>
    <col min="27" max="27" width="29.140625" style="1" customWidth="1"/>
    <col min="28" max="28" width="36" style="6" customWidth="1"/>
    <col min="29" max="29" width="22.140625" style="7" customWidth="1"/>
    <col min="30" max="16384" width="11.42578125" style="1"/>
  </cols>
  <sheetData>
    <row r="1" spans="1:29" ht="12.75" customHeight="1" x14ac:dyDescent="0.2">
      <c r="A1" s="147"/>
      <c r="B1" s="147"/>
      <c r="C1" s="147"/>
      <c r="D1" s="148"/>
      <c r="E1" s="148"/>
      <c r="F1" s="148"/>
      <c r="G1" s="148"/>
      <c r="H1" s="148"/>
      <c r="I1" s="148"/>
      <c r="J1" s="148"/>
      <c r="K1" s="148"/>
      <c r="L1" s="148"/>
      <c r="M1" s="148"/>
      <c r="N1" s="148"/>
      <c r="O1" s="148"/>
      <c r="P1" s="148"/>
      <c r="Q1" s="148"/>
      <c r="R1" s="148"/>
      <c r="S1" s="148"/>
      <c r="T1" s="148"/>
      <c r="U1" s="148"/>
      <c r="V1" s="148"/>
      <c r="W1" s="148"/>
      <c r="X1" s="148"/>
      <c r="Y1" s="148"/>
      <c r="Z1" s="148"/>
      <c r="AA1" s="149"/>
      <c r="AB1" s="19" t="s">
        <v>20</v>
      </c>
      <c r="AC1" s="20"/>
    </row>
    <row r="2" spans="1:29" ht="12.75" customHeight="1" x14ac:dyDescent="0.2">
      <c r="A2" s="147"/>
      <c r="B2" s="147"/>
      <c r="C2" s="147"/>
      <c r="D2" s="150"/>
      <c r="E2" s="150"/>
      <c r="F2" s="150"/>
      <c r="G2" s="150"/>
      <c r="H2" s="150"/>
      <c r="I2" s="150"/>
      <c r="J2" s="150"/>
      <c r="K2" s="150"/>
      <c r="L2" s="150"/>
      <c r="M2" s="150"/>
      <c r="N2" s="150"/>
      <c r="O2" s="150"/>
      <c r="P2" s="150"/>
      <c r="Q2" s="150"/>
      <c r="R2" s="150"/>
      <c r="S2" s="150"/>
      <c r="T2" s="150"/>
      <c r="U2" s="150"/>
      <c r="V2" s="150"/>
      <c r="W2" s="150"/>
      <c r="X2" s="150"/>
      <c r="Y2" s="150"/>
      <c r="Z2" s="150"/>
      <c r="AA2" s="151"/>
      <c r="AB2" s="21" t="s">
        <v>16</v>
      </c>
      <c r="AC2" s="22"/>
    </row>
    <row r="3" spans="1:29" ht="12.75" customHeight="1" x14ac:dyDescent="0.2">
      <c r="A3" s="147"/>
      <c r="B3" s="147"/>
      <c r="C3" s="147"/>
      <c r="D3" s="150"/>
      <c r="E3" s="150"/>
      <c r="F3" s="150"/>
      <c r="G3" s="150"/>
      <c r="H3" s="150"/>
      <c r="I3" s="150"/>
      <c r="J3" s="150"/>
      <c r="K3" s="150"/>
      <c r="L3" s="150"/>
      <c r="M3" s="150"/>
      <c r="N3" s="150"/>
      <c r="O3" s="150"/>
      <c r="P3" s="150"/>
      <c r="Q3" s="150"/>
      <c r="R3" s="150"/>
      <c r="S3" s="150"/>
      <c r="T3" s="150"/>
      <c r="U3" s="150"/>
      <c r="V3" s="150"/>
      <c r="W3" s="150"/>
      <c r="X3" s="150"/>
      <c r="Y3" s="150"/>
      <c r="Z3" s="150"/>
      <c r="AA3" s="151"/>
      <c r="AB3" s="21" t="s">
        <v>22</v>
      </c>
      <c r="AC3" s="22"/>
    </row>
    <row r="4" spans="1:29" ht="12.75" customHeight="1" x14ac:dyDescent="0.2">
      <c r="A4" s="147"/>
      <c r="B4" s="147"/>
      <c r="C4" s="147"/>
      <c r="D4" s="152"/>
      <c r="E4" s="152"/>
      <c r="F4" s="152"/>
      <c r="G4" s="152"/>
      <c r="H4" s="152"/>
      <c r="I4" s="152"/>
      <c r="J4" s="152"/>
      <c r="K4" s="152"/>
      <c r="L4" s="152"/>
      <c r="M4" s="152"/>
      <c r="N4" s="152"/>
      <c r="O4" s="152"/>
      <c r="P4" s="152"/>
      <c r="Q4" s="152"/>
      <c r="R4" s="152"/>
      <c r="S4" s="152"/>
      <c r="T4" s="152"/>
      <c r="U4" s="152"/>
      <c r="V4" s="152"/>
      <c r="W4" s="152"/>
      <c r="X4" s="152"/>
      <c r="Y4" s="152"/>
      <c r="Z4" s="152"/>
      <c r="AA4" s="153"/>
      <c r="AB4" s="23" t="s">
        <v>9</v>
      </c>
      <c r="AC4" s="24"/>
    </row>
    <row r="5" spans="1:29" s="10" customFormat="1" ht="7.5" customHeight="1" x14ac:dyDescent="0.2">
      <c r="AB5" s="11"/>
      <c r="AC5" s="12"/>
    </row>
    <row r="6" spans="1:29" s="2" customFormat="1" ht="20.25" customHeight="1" x14ac:dyDescent="0.3">
      <c r="A6" s="154" t="s">
        <v>21</v>
      </c>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8"/>
    </row>
    <row r="7" spans="1:29" s="2" customFormat="1" ht="20.25" customHeight="1" x14ac:dyDescent="0.3">
      <c r="A7" s="156" t="s">
        <v>10</v>
      </c>
      <c r="B7" s="157"/>
      <c r="C7" s="157"/>
      <c r="D7" s="158" t="s">
        <v>14</v>
      </c>
      <c r="E7" s="158"/>
      <c r="F7" s="158"/>
      <c r="G7" s="158"/>
      <c r="H7" s="158"/>
      <c r="I7" s="158"/>
      <c r="J7" s="158"/>
      <c r="K7" s="158"/>
      <c r="L7" s="158"/>
      <c r="M7" s="158"/>
      <c r="N7" s="158"/>
      <c r="O7" s="158"/>
      <c r="P7" s="158"/>
      <c r="Q7" s="158"/>
      <c r="R7" s="158"/>
      <c r="S7" s="158"/>
      <c r="T7" s="158"/>
      <c r="U7" s="158"/>
      <c r="V7" s="158"/>
      <c r="W7" s="158"/>
      <c r="X7" s="159"/>
      <c r="Y7" s="122"/>
      <c r="Z7" s="17" t="s">
        <v>12</v>
      </c>
      <c r="AA7" s="160">
        <v>20459743325</v>
      </c>
      <c r="AB7" s="160"/>
      <c r="AC7" s="160"/>
    </row>
    <row r="8" spans="1:29" s="2" customFormat="1" ht="20.25" customHeight="1" x14ac:dyDescent="0.3">
      <c r="A8" s="161" t="s">
        <v>17</v>
      </c>
      <c r="B8" s="162"/>
      <c r="C8" s="162"/>
      <c r="D8" s="163" t="s">
        <v>15</v>
      </c>
      <c r="E8" s="163"/>
      <c r="F8" s="163"/>
      <c r="G8" s="163"/>
      <c r="H8" s="163"/>
      <c r="I8" s="163"/>
      <c r="J8" s="163"/>
      <c r="K8" s="163"/>
      <c r="L8" s="163"/>
      <c r="M8" s="163"/>
      <c r="N8" s="163"/>
      <c r="O8" s="163"/>
      <c r="P8" s="163"/>
      <c r="Q8" s="163"/>
      <c r="R8" s="163"/>
      <c r="S8" s="163"/>
      <c r="T8" s="163"/>
      <c r="U8" s="163"/>
      <c r="V8" s="163"/>
      <c r="W8" s="163"/>
      <c r="X8" s="164"/>
      <c r="Y8" s="14"/>
      <c r="Z8" s="121" t="s">
        <v>13</v>
      </c>
      <c r="AA8" s="165" t="s">
        <v>18</v>
      </c>
      <c r="AB8" s="166"/>
      <c r="AC8" s="166"/>
    </row>
    <row r="9" spans="1:29" s="2" customFormat="1" ht="20.25" customHeight="1" x14ac:dyDescent="0.3">
      <c r="A9" s="167" t="s">
        <v>11</v>
      </c>
      <c r="B9" s="168"/>
      <c r="C9" s="168"/>
      <c r="D9" s="169" t="s">
        <v>19</v>
      </c>
      <c r="E9" s="169"/>
      <c r="F9" s="169"/>
      <c r="G9" s="169"/>
      <c r="H9" s="169"/>
      <c r="I9" s="169"/>
      <c r="J9" s="169"/>
      <c r="K9" s="169"/>
      <c r="L9" s="169"/>
      <c r="M9" s="169"/>
      <c r="N9" s="169"/>
      <c r="O9" s="169"/>
      <c r="P9" s="169"/>
      <c r="Q9" s="169"/>
      <c r="R9" s="169"/>
      <c r="S9" s="169"/>
      <c r="T9" s="169"/>
      <c r="U9" s="169"/>
      <c r="V9" s="169"/>
      <c r="W9" s="169"/>
      <c r="X9" s="170"/>
      <c r="Y9" s="16"/>
      <c r="Z9" s="16"/>
      <c r="AA9" s="171"/>
      <c r="AB9" s="171"/>
      <c r="AC9" s="171"/>
    </row>
    <row r="10" spans="1:29" s="2" customFormat="1" ht="11.25" customHeight="1" x14ac:dyDescent="0.3">
      <c r="A10" s="172"/>
      <c r="B10" s="172"/>
      <c r="C10" s="172"/>
      <c r="D10" s="14"/>
      <c r="E10" s="14"/>
      <c r="F10" s="14"/>
      <c r="G10" s="14"/>
      <c r="H10" s="14"/>
      <c r="I10" s="14"/>
      <c r="J10" s="14"/>
      <c r="K10" s="14"/>
      <c r="L10" s="14"/>
      <c r="M10" s="14"/>
      <c r="N10" s="14"/>
      <c r="O10" s="14"/>
      <c r="P10" s="14"/>
      <c r="Q10" s="14"/>
      <c r="R10" s="14"/>
      <c r="S10" s="14"/>
      <c r="T10" s="14"/>
      <c r="U10" s="14"/>
      <c r="V10" s="14"/>
      <c r="W10" s="14"/>
      <c r="X10" s="14"/>
      <c r="Y10" s="13"/>
      <c r="Z10" s="13"/>
      <c r="AA10" s="14"/>
      <c r="AB10" s="14"/>
      <c r="AC10" s="14"/>
    </row>
    <row r="11" spans="1:29" s="2" customFormat="1" ht="20.25" customHeight="1" x14ac:dyDescent="0.3">
      <c r="A11" s="173" t="s">
        <v>31</v>
      </c>
      <c r="B11" s="174"/>
      <c r="C11" s="174"/>
      <c r="D11" s="177" t="s">
        <v>180</v>
      </c>
      <c r="E11" s="177"/>
      <c r="F11" s="177"/>
      <c r="G11" s="177"/>
      <c r="H11" s="177"/>
      <c r="I11" s="177"/>
      <c r="J11" s="177"/>
      <c r="K11" s="177"/>
      <c r="L11" s="178"/>
      <c r="M11" s="181" t="s">
        <v>32</v>
      </c>
      <c r="N11" s="182"/>
      <c r="O11" s="177" t="s">
        <v>181</v>
      </c>
      <c r="P11" s="178"/>
      <c r="Q11" s="198" t="s">
        <v>74</v>
      </c>
      <c r="R11" s="199"/>
      <c r="S11" s="177" t="s">
        <v>182</v>
      </c>
      <c r="T11" s="177"/>
      <c r="U11" s="177"/>
      <c r="V11" s="177"/>
      <c r="W11" s="177"/>
      <c r="X11" s="178"/>
      <c r="Y11" s="185" t="s">
        <v>75</v>
      </c>
      <c r="Z11" s="186"/>
      <c r="AA11" s="189">
        <v>42489</v>
      </c>
      <c r="AB11" s="189"/>
      <c r="AC11" s="189"/>
    </row>
    <row r="12" spans="1:29" s="2" customFormat="1" ht="20.25" customHeight="1" x14ac:dyDescent="0.3">
      <c r="A12" s="175"/>
      <c r="B12" s="176"/>
      <c r="C12" s="176"/>
      <c r="D12" s="179"/>
      <c r="E12" s="179"/>
      <c r="F12" s="179"/>
      <c r="G12" s="179"/>
      <c r="H12" s="179"/>
      <c r="I12" s="179"/>
      <c r="J12" s="179"/>
      <c r="K12" s="179"/>
      <c r="L12" s="180"/>
      <c r="M12" s="183"/>
      <c r="N12" s="184"/>
      <c r="O12" s="179"/>
      <c r="P12" s="180"/>
      <c r="Q12" s="200"/>
      <c r="R12" s="201"/>
      <c r="S12" s="179"/>
      <c r="T12" s="179"/>
      <c r="U12" s="179"/>
      <c r="V12" s="179"/>
      <c r="W12" s="179"/>
      <c r="X12" s="180"/>
      <c r="Y12" s="187"/>
      <c r="Z12" s="188"/>
      <c r="AA12" s="190"/>
      <c r="AB12" s="190"/>
      <c r="AC12" s="190"/>
    </row>
    <row r="13" spans="1:29" s="2" customFormat="1" ht="9" customHeight="1" x14ac:dyDescent="0.3">
      <c r="A13" s="191"/>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row>
    <row r="14" spans="1:29" s="9" customFormat="1" ht="31.5" customHeight="1" x14ac:dyDescent="0.25">
      <c r="A14" s="193" t="s">
        <v>0</v>
      </c>
      <c r="B14" s="194"/>
      <c r="C14" s="194"/>
      <c r="D14" s="194"/>
      <c r="E14" s="194"/>
      <c r="F14" s="194"/>
      <c r="G14" s="194"/>
      <c r="H14" s="194"/>
      <c r="I14" s="194"/>
      <c r="J14" s="194"/>
      <c r="K14" s="194"/>
      <c r="L14" s="194"/>
      <c r="M14" s="194"/>
      <c r="N14" s="194"/>
      <c r="O14" s="194"/>
      <c r="P14" s="195"/>
      <c r="Q14" s="193" t="s">
        <v>6</v>
      </c>
      <c r="R14" s="194"/>
      <c r="S14" s="194"/>
      <c r="T14" s="194"/>
      <c r="U14" s="195"/>
      <c r="V14" s="196" t="s">
        <v>28</v>
      </c>
      <c r="W14" s="196" t="s">
        <v>29</v>
      </c>
      <c r="X14" s="196" t="s">
        <v>7</v>
      </c>
      <c r="Y14" s="196" t="s">
        <v>30</v>
      </c>
      <c r="Z14" s="202" t="s">
        <v>24</v>
      </c>
      <c r="AA14" s="203"/>
      <c r="AB14" s="203"/>
      <c r="AC14" s="204"/>
    </row>
    <row r="15" spans="1:29" s="3" customFormat="1" ht="65.25" customHeight="1" x14ac:dyDescent="0.25">
      <c r="A15" s="120" t="s">
        <v>1</v>
      </c>
      <c r="B15" s="205" t="s">
        <v>2</v>
      </c>
      <c r="C15" s="206"/>
      <c r="D15" s="205" t="s">
        <v>3</v>
      </c>
      <c r="E15" s="207"/>
      <c r="F15" s="207"/>
      <c r="G15" s="207"/>
      <c r="H15" s="207"/>
      <c r="I15" s="206"/>
      <c r="J15" s="205" t="s">
        <v>4</v>
      </c>
      <c r="K15" s="207"/>
      <c r="L15" s="207"/>
      <c r="M15" s="206"/>
      <c r="N15" s="125" t="s">
        <v>43</v>
      </c>
      <c r="O15" s="120" t="s">
        <v>27</v>
      </c>
      <c r="P15" s="120" t="s">
        <v>8</v>
      </c>
      <c r="Q15" s="120" t="s">
        <v>36</v>
      </c>
      <c r="R15" s="120" t="s">
        <v>37</v>
      </c>
      <c r="S15" s="120" t="s">
        <v>253</v>
      </c>
      <c r="T15" s="120" t="s">
        <v>39</v>
      </c>
      <c r="U15" s="120" t="s">
        <v>23</v>
      </c>
      <c r="V15" s="197"/>
      <c r="W15" s="197" t="s">
        <v>29</v>
      </c>
      <c r="X15" s="197" t="s">
        <v>7</v>
      </c>
      <c r="Y15" s="197" t="s">
        <v>30</v>
      </c>
      <c r="Z15" s="120" t="s">
        <v>64</v>
      </c>
      <c r="AA15" s="120" t="s">
        <v>25</v>
      </c>
      <c r="AB15" s="120" t="s">
        <v>26</v>
      </c>
      <c r="AC15" s="120" t="s">
        <v>5</v>
      </c>
    </row>
    <row r="16" spans="1:29" s="5" customFormat="1" ht="46.5" customHeight="1" x14ac:dyDescent="0.25">
      <c r="A16" s="223">
        <v>1</v>
      </c>
      <c r="B16" s="223" t="s">
        <v>224</v>
      </c>
      <c r="C16" s="225"/>
      <c r="D16" s="208" t="s">
        <v>187</v>
      </c>
      <c r="E16" s="209"/>
      <c r="F16" s="209"/>
      <c r="G16" s="209"/>
      <c r="H16" s="209"/>
      <c r="I16" s="209"/>
      <c r="J16" s="209" t="s">
        <v>230</v>
      </c>
      <c r="K16" s="209"/>
      <c r="L16" s="209"/>
      <c r="M16" s="209"/>
      <c r="N16" s="124">
        <v>4</v>
      </c>
      <c r="O16" s="124" t="s">
        <v>237</v>
      </c>
      <c r="P16" s="124" t="s">
        <v>58</v>
      </c>
      <c r="Q16" s="124">
        <v>2</v>
      </c>
      <c r="R16" s="124">
        <v>1</v>
      </c>
      <c r="S16" s="124">
        <v>1</v>
      </c>
      <c r="T16" s="29">
        <v>2</v>
      </c>
      <c r="U16" s="29">
        <f>SUM(Q16:T16)</f>
        <v>6</v>
      </c>
      <c r="V16" s="124">
        <v>2</v>
      </c>
      <c r="W16" s="29">
        <f>U16*V16</f>
        <v>12</v>
      </c>
      <c r="X16" s="29" t="s">
        <v>69</v>
      </c>
      <c r="Y16" s="29" t="s">
        <v>50</v>
      </c>
      <c r="Z16" s="140" t="s">
        <v>254</v>
      </c>
      <c r="AA16" s="140"/>
      <c r="AB16" s="140" t="s">
        <v>255</v>
      </c>
      <c r="AC16" s="140" t="s">
        <v>256</v>
      </c>
    </row>
    <row r="17" spans="1:29" s="5" customFormat="1" ht="42" customHeight="1" x14ac:dyDescent="0.25">
      <c r="A17" s="224"/>
      <c r="B17" s="224"/>
      <c r="C17" s="226"/>
      <c r="D17" s="208" t="s">
        <v>188</v>
      </c>
      <c r="E17" s="209"/>
      <c r="F17" s="209"/>
      <c r="G17" s="209"/>
      <c r="H17" s="209"/>
      <c r="I17" s="209"/>
      <c r="J17" s="209" t="s">
        <v>231</v>
      </c>
      <c r="K17" s="209"/>
      <c r="L17" s="209"/>
      <c r="M17" s="209"/>
      <c r="N17" s="124">
        <v>4</v>
      </c>
      <c r="O17" s="30" t="s">
        <v>235</v>
      </c>
      <c r="P17" s="124" t="s">
        <v>58</v>
      </c>
      <c r="Q17" s="124">
        <v>2</v>
      </c>
      <c r="R17" s="124">
        <v>1</v>
      </c>
      <c r="S17" s="124">
        <v>1</v>
      </c>
      <c r="T17" s="29">
        <v>1</v>
      </c>
      <c r="U17" s="29">
        <f>SUM(Q17:T17)</f>
        <v>5</v>
      </c>
      <c r="V17" s="124">
        <v>3</v>
      </c>
      <c r="W17" s="29">
        <f>U17*V17</f>
        <v>15</v>
      </c>
      <c r="X17" s="29" t="s">
        <v>69</v>
      </c>
      <c r="Y17" s="29" t="s">
        <v>72</v>
      </c>
      <c r="Z17" s="140"/>
      <c r="AA17" s="140" t="s">
        <v>257</v>
      </c>
      <c r="AB17" s="140" t="s">
        <v>194</v>
      </c>
      <c r="AC17" s="140"/>
    </row>
    <row r="18" spans="1:29" s="5" customFormat="1" ht="57" customHeight="1" x14ac:dyDescent="0.25">
      <c r="A18" s="224"/>
      <c r="B18" s="224"/>
      <c r="C18" s="226"/>
      <c r="D18" s="208" t="s">
        <v>189</v>
      </c>
      <c r="E18" s="209"/>
      <c r="F18" s="209"/>
      <c r="G18" s="209"/>
      <c r="H18" s="209"/>
      <c r="I18" s="209"/>
      <c r="J18" s="209" t="s">
        <v>232</v>
      </c>
      <c r="K18" s="209"/>
      <c r="L18" s="209"/>
      <c r="M18" s="209"/>
      <c r="N18" s="124">
        <v>4</v>
      </c>
      <c r="O18" s="30" t="s">
        <v>236</v>
      </c>
      <c r="P18" s="124" t="s">
        <v>58</v>
      </c>
      <c r="Q18" s="124">
        <v>2</v>
      </c>
      <c r="R18" s="124">
        <v>1</v>
      </c>
      <c r="S18" s="124">
        <v>1</v>
      </c>
      <c r="T18" s="29">
        <v>2</v>
      </c>
      <c r="U18" s="29">
        <f t="shared" ref="U18:U24" si="0">SUM(Q18:T18)</f>
        <v>6</v>
      </c>
      <c r="V18" s="124">
        <v>1</v>
      </c>
      <c r="W18" s="29">
        <f t="shared" ref="W18:W24" si="1">U18*V18</f>
        <v>6</v>
      </c>
      <c r="X18" s="29" t="s">
        <v>41</v>
      </c>
      <c r="Y18" s="29" t="s">
        <v>56</v>
      </c>
      <c r="Z18" s="140"/>
      <c r="AA18" s="140"/>
      <c r="AB18" s="140"/>
      <c r="AC18" s="140" t="s">
        <v>258</v>
      </c>
    </row>
    <row r="19" spans="1:29" s="5" customFormat="1" ht="60.75" customHeight="1" x14ac:dyDescent="0.25">
      <c r="A19" s="224"/>
      <c r="B19" s="224"/>
      <c r="C19" s="226"/>
      <c r="D19" s="210" t="s">
        <v>190</v>
      </c>
      <c r="E19" s="211"/>
      <c r="F19" s="211"/>
      <c r="G19" s="211"/>
      <c r="H19" s="211"/>
      <c r="I19" s="212"/>
      <c r="J19" s="209" t="s">
        <v>233</v>
      </c>
      <c r="K19" s="209"/>
      <c r="L19" s="209"/>
      <c r="M19" s="209"/>
      <c r="N19" s="124">
        <v>4</v>
      </c>
      <c r="O19" s="30" t="s">
        <v>234</v>
      </c>
      <c r="P19" s="124" t="s">
        <v>58</v>
      </c>
      <c r="Q19" s="124">
        <v>2</v>
      </c>
      <c r="R19" s="124">
        <v>1</v>
      </c>
      <c r="S19" s="124">
        <v>1</v>
      </c>
      <c r="T19" s="29">
        <v>2</v>
      </c>
      <c r="U19" s="29">
        <f t="shared" si="0"/>
        <v>6</v>
      </c>
      <c r="V19" s="124">
        <v>2</v>
      </c>
      <c r="W19" s="29">
        <f t="shared" si="1"/>
        <v>12</v>
      </c>
      <c r="X19" s="29" t="s">
        <v>69</v>
      </c>
      <c r="Y19" s="29" t="s">
        <v>56</v>
      </c>
      <c r="Z19" s="140"/>
      <c r="AA19" s="140"/>
      <c r="AB19" s="140" t="s">
        <v>259</v>
      </c>
      <c r="AC19" s="140" t="s">
        <v>256</v>
      </c>
    </row>
    <row r="20" spans="1:29" s="5" customFormat="1" ht="60.75" customHeight="1" x14ac:dyDescent="0.25">
      <c r="A20" s="224"/>
      <c r="B20" s="224"/>
      <c r="C20" s="226"/>
      <c r="D20" s="208" t="s">
        <v>227</v>
      </c>
      <c r="E20" s="209"/>
      <c r="F20" s="209"/>
      <c r="G20" s="209"/>
      <c r="H20" s="209"/>
      <c r="I20" s="209"/>
      <c r="J20" s="209" t="s">
        <v>238</v>
      </c>
      <c r="K20" s="209"/>
      <c r="L20" s="209"/>
      <c r="M20" s="209"/>
      <c r="N20" s="124">
        <v>4</v>
      </c>
      <c r="O20" s="30" t="s">
        <v>239</v>
      </c>
      <c r="P20" s="124" t="s">
        <v>58</v>
      </c>
      <c r="Q20" s="124">
        <v>2</v>
      </c>
      <c r="R20" s="124">
        <v>1</v>
      </c>
      <c r="S20" s="124">
        <v>1</v>
      </c>
      <c r="T20" s="29">
        <v>1</v>
      </c>
      <c r="U20" s="29">
        <f t="shared" si="0"/>
        <v>5</v>
      </c>
      <c r="V20" s="124">
        <v>1</v>
      </c>
      <c r="W20" s="29">
        <f t="shared" si="1"/>
        <v>5</v>
      </c>
      <c r="X20" s="29" t="s">
        <v>41</v>
      </c>
      <c r="Y20" s="29" t="s">
        <v>40</v>
      </c>
      <c r="Z20" s="140"/>
      <c r="AA20" s="140" t="s">
        <v>260</v>
      </c>
      <c r="AB20" s="140"/>
      <c r="AC20" s="140" t="s">
        <v>256</v>
      </c>
    </row>
    <row r="21" spans="1:29" s="5" customFormat="1" ht="60.75" customHeight="1" x14ac:dyDescent="0.25">
      <c r="A21" s="224"/>
      <c r="B21" s="224"/>
      <c r="C21" s="226"/>
      <c r="D21" s="208" t="s">
        <v>228</v>
      </c>
      <c r="E21" s="209"/>
      <c r="F21" s="209"/>
      <c r="G21" s="209"/>
      <c r="H21" s="209"/>
      <c r="I21" s="209"/>
      <c r="J21" s="209" t="s">
        <v>240</v>
      </c>
      <c r="K21" s="209"/>
      <c r="L21" s="209"/>
      <c r="M21" s="209"/>
      <c r="N21" s="124">
        <v>4</v>
      </c>
      <c r="O21" s="30" t="s">
        <v>241</v>
      </c>
      <c r="P21" s="124" t="s">
        <v>58</v>
      </c>
      <c r="Q21" s="124">
        <v>2</v>
      </c>
      <c r="R21" s="124">
        <v>1</v>
      </c>
      <c r="S21" s="124">
        <v>1</v>
      </c>
      <c r="T21" s="29">
        <v>3</v>
      </c>
      <c r="U21" s="29">
        <f t="shared" si="0"/>
        <v>7</v>
      </c>
      <c r="V21" s="124">
        <v>1</v>
      </c>
      <c r="W21" s="29">
        <f t="shared" si="1"/>
        <v>7</v>
      </c>
      <c r="X21" s="29" t="s">
        <v>41</v>
      </c>
      <c r="Y21" s="29" t="s">
        <v>56</v>
      </c>
      <c r="Z21" s="140"/>
      <c r="AA21" s="140"/>
      <c r="AB21" s="140" t="s">
        <v>261</v>
      </c>
      <c r="AC21" s="140"/>
    </row>
    <row r="22" spans="1:29" ht="57" customHeight="1" x14ac:dyDescent="0.2">
      <c r="A22" s="224"/>
      <c r="B22" s="224"/>
      <c r="C22" s="226"/>
      <c r="D22" s="208" t="s">
        <v>225</v>
      </c>
      <c r="E22" s="209"/>
      <c r="F22" s="209"/>
      <c r="G22" s="209"/>
      <c r="H22" s="209"/>
      <c r="I22" s="209"/>
      <c r="J22" s="209" t="s">
        <v>240</v>
      </c>
      <c r="K22" s="209"/>
      <c r="L22" s="209"/>
      <c r="M22" s="209"/>
      <c r="N22" s="124">
        <v>4</v>
      </c>
      <c r="O22" s="135" t="s">
        <v>242</v>
      </c>
      <c r="P22" s="124" t="s">
        <v>58</v>
      </c>
      <c r="Q22" s="124">
        <v>2</v>
      </c>
      <c r="R22" s="124">
        <v>1</v>
      </c>
      <c r="S22" s="124">
        <v>1</v>
      </c>
      <c r="T22" s="124">
        <v>2</v>
      </c>
      <c r="U22" s="29">
        <f t="shared" si="0"/>
        <v>6</v>
      </c>
      <c r="V22" s="124">
        <v>1</v>
      </c>
      <c r="W22" s="29">
        <f t="shared" si="1"/>
        <v>6</v>
      </c>
      <c r="X22" s="29" t="s">
        <v>41</v>
      </c>
      <c r="Y22" s="29" t="s">
        <v>40</v>
      </c>
      <c r="Z22" s="140"/>
      <c r="AA22" s="140"/>
      <c r="AB22" s="140" t="s">
        <v>261</v>
      </c>
      <c r="AC22" s="140"/>
    </row>
    <row r="23" spans="1:29" ht="70.5" customHeight="1" x14ac:dyDescent="0.2">
      <c r="A23" s="224"/>
      <c r="B23" s="224"/>
      <c r="C23" s="226"/>
      <c r="D23" s="208" t="s">
        <v>252</v>
      </c>
      <c r="E23" s="209"/>
      <c r="F23" s="209"/>
      <c r="G23" s="209"/>
      <c r="H23" s="209"/>
      <c r="I23" s="209"/>
      <c r="J23" s="209" t="s">
        <v>243</v>
      </c>
      <c r="K23" s="209"/>
      <c r="L23" s="209"/>
      <c r="M23" s="209"/>
      <c r="N23" s="135">
        <v>4</v>
      </c>
      <c r="O23" s="135" t="s">
        <v>244</v>
      </c>
      <c r="P23" s="135" t="s">
        <v>250</v>
      </c>
      <c r="Q23" s="135">
        <v>2</v>
      </c>
      <c r="R23" s="135">
        <v>1</v>
      </c>
      <c r="S23" s="135">
        <v>1</v>
      </c>
      <c r="T23" s="135">
        <v>2</v>
      </c>
      <c r="U23" s="29">
        <f t="shared" si="0"/>
        <v>6</v>
      </c>
      <c r="V23" s="135">
        <v>2</v>
      </c>
      <c r="W23" s="29">
        <f t="shared" si="1"/>
        <v>12</v>
      </c>
      <c r="X23" s="29" t="s">
        <v>69</v>
      </c>
      <c r="Y23" s="29"/>
      <c r="Z23" s="140"/>
      <c r="AA23" s="140" t="s">
        <v>262</v>
      </c>
      <c r="AB23" s="140" t="s">
        <v>263</v>
      </c>
      <c r="AC23" s="140" t="s">
        <v>256</v>
      </c>
    </row>
    <row r="24" spans="1:29" ht="57" customHeight="1" x14ac:dyDescent="0.2">
      <c r="A24" s="224"/>
      <c r="B24" s="224"/>
      <c r="C24" s="226"/>
      <c r="D24" s="208" t="s">
        <v>226</v>
      </c>
      <c r="E24" s="209"/>
      <c r="F24" s="209"/>
      <c r="G24" s="209"/>
      <c r="H24" s="209"/>
      <c r="I24" s="209"/>
      <c r="J24" s="209" t="s">
        <v>245</v>
      </c>
      <c r="K24" s="209"/>
      <c r="L24" s="209"/>
      <c r="M24" s="209"/>
      <c r="N24" s="135">
        <v>4</v>
      </c>
      <c r="O24" s="135" t="s">
        <v>246</v>
      </c>
      <c r="P24" s="135" t="s">
        <v>251</v>
      </c>
      <c r="Q24" s="135">
        <v>2</v>
      </c>
      <c r="R24" s="135">
        <v>1</v>
      </c>
      <c r="S24" s="135">
        <v>1</v>
      </c>
      <c r="T24" s="135">
        <v>2</v>
      </c>
      <c r="U24" s="29">
        <f t="shared" si="0"/>
        <v>6</v>
      </c>
      <c r="V24" s="135">
        <v>2</v>
      </c>
      <c r="W24" s="29">
        <f t="shared" si="1"/>
        <v>12</v>
      </c>
      <c r="X24" s="29" t="s">
        <v>69</v>
      </c>
      <c r="Y24" s="29"/>
      <c r="Z24" s="140"/>
      <c r="AA24" s="140" t="s">
        <v>264</v>
      </c>
      <c r="AB24" s="140" t="s">
        <v>265</v>
      </c>
      <c r="AC24" s="140" t="s">
        <v>256</v>
      </c>
    </row>
    <row r="25" spans="1:29" s="4" customFormat="1" ht="63" customHeight="1" x14ac:dyDescent="0.25">
      <c r="A25" s="224"/>
      <c r="B25" s="224"/>
      <c r="C25" s="226"/>
      <c r="D25" s="208" t="s">
        <v>229</v>
      </c>
      <c r="E25" s="209"/>
      <c r="F25" s="209"/>
      <c r="G25" s="209"/>
      <c r="H25" s="209"/>
      <c r="I25" s="209"/>
      <c r="J25" s="209" t="s">
        <v>247</v>
      </c>
      <c r="K25" s="209"/>
      <c r="L25" s="209"/>
      <c r="M25" s="209"/>
      <c r="N25" s="124">
        <v>4</v>
      </c>
      <c r="O25" s="124" t="s">
        <v>249</v>
      </c>
      <c r="P25" s="124" t="s">
        <v>58</v>
      </c>
      <c r="Q25" s="29">
        <v>2</v>
      </c>
      <c r="R25" s="29">
        <v>1</v>
      </c>
      <c r="S25" s="29">
        <v>1</v>
      </c>
      <c r="T25" s="29">
        <v>3</v>
      </c>
      <c r="U25" s="29">
        <f>SUM(Q25:T25)</f>
        <v>7</v>
      </c>
      <c r="V25" s="29">
        <v>1</v>
      </c>
      <c r="W25" s="29">
        <f>U25*V25</f>
        <v>7</v>
      </c>
      <c r="X25" s="124" t="s">
        <v>41</v>
      </c>
      <c r="Y25" s="29" t="s">
        <v>40</v>
      </c>
      <c r="Z25" s="140"/>
      <c r="AA25" s="140" t="s">
        <v>266</v>
      </c>
      <c r="AB25" s="140"/>
      <c r="AC25" s="140" t="s">
        <v>256</v>
      </c>
    </row>
    <row r="26" spans="1:29" s="5" customFormat="1" ht="58.5" customHeight="1" x14ac:dyDescent="0.25">
      <c r="A26" s="224"/>
      <c r="B26" s="224"/>
      <c r="C26" s="226"/>
      <c r="D26" s="212" t="s">
        <v>191</v>
      </c>
      <c r="E26" s="222"/>
      <c r="F26" s="222"/>
      <c r="G26" s="222"/>
      <c r="H26" s="222"/>
      <c r="I26" s="222"/>
      <c r="J26" s="222" t="s">
        <v>248</v>
      </c>
      <c r="K26" s="222"/>
      <c r="L26" s="222"/>
      <c r="M26" s="222"/>
      <c r="N26" s="123">
        <v>4</v>
      </c>
      <c r="O26" s="123" t="s">
        <v>205</v>
      </c>
      <c r="P26" s="124" t="s">
        <v>58</v>
      </c>
      <c r="Q26" s="123">
        <v>2</v>
      </c>
      <c r="R26" s="123">
        <v>1</v>
      </c>
      <c r="S26" s="123">
        <v>1</v>
      </c>
      <c r="T26" s="32">
        <v>1</v>
      </c>
      <c r="U26" s="32">
        <f>SUM(Q26:T26)</f>
        <v>5</v>
      </c>
      <c r="V26" s="32">
        <v>1</v>
      </c>
      <c r="W26" s="32">
        <f>U26*V26</f>
        <v>5</v>
      </c>
      <c r="X26" s="123" t="s">
        <v>41</v>
      </c>
      <c r="Y26" s="32" t="s">
        <v>40</v>
      </c>
      <c r="Z26" s="140"/>
      <c r="AA26" s="140" t="s">
        <v>267</v>
      </c>
      <c r="AB26" s="140" t="s">
        <v>265</v>
      </c>
      <c r="AC26" s="140" t="s">
        <v>256</v>
      </c>
    </row>
    <row r="27" spans="1:29" s="139" customFormat="1" ht="23.25" customHeight="1" x14ac:dyDescent="0.2">
      <c r="A27" s="136" t="s">
        <v>59</v>
      </c>
      <c r="B27" s="137"/>
      <c r="C27" s="137"/>
      <c r="D27" s="137"/>
      <c r="E27" s="137"/>
      <c r="F27" s="137"/>
      <c r="G27" s="137"/>
      <c r="H27" s="137"/>
      <c r="I27" s="137"/>
      <c r="J27" s="137"/>
      <c r="K27" s="137"/>
      <c r="L27" s="137"/>
      <c r="M27" s="138"/>
      <c r="N27" s="136" t="s">
        <v>60</v>
      </c>
      <c r="O27" s="137"/>
      <c r="P27" s="137"/>
      <c r="Q27" s="137"/>
      <c r="R27" s="137"/>
      <c r="S27" s="137"/>
      <c r="T27" s="137"/>
      <c r="U27" s="138"/>
      <c r="V27" s="136" t="s">
        <v>61</v>
      </c>
      <c r="W27" s="137"/>
      <c r="X27" s="137"/>
      <c r="Y27" s="137"/>
      <c r="Z27" s="140"/>
      <c r="AA27" s="140"/>
      <c r="AB27" s="140" t="s">
        <v>268</v>
      </c>
      <c r="AC27" s="140"/>
    </row>
    <row r="28" spans="1:29" x14ac:dyDescent="0.2">
      <c r="A28" s="213" t="s">
        <v>203</v>
      </c>
      <c r="B28" s="214"/>
      <c r="C28" s="214"/>
      <c r="D28" s="214"/>
      <c r="E28" s="214"/>
      <c r="F28" s="214"/>
      <c r="G28" s="214"/>
      <c r="H28" s="214"/>
      <c r="I28" s="214"/>
      <c r="J28" s="214"/>
      <c r="K28" s="214"/>
      <c r="L28" s="214"/>
      <c r="M28" s="215"/>
      <c r="N28" s="213" t="s">
        <v>62</v>
      </c>
      <c r="O28" s="214"/>
      <c r="P28" s="214"/>
      <c r="Q28" s="214"/>
      <c r="R28" s="214"/>
      <c r="S28" s="214"/>
      <c r="T28" s="214"/>
      <c r="U28" s="215"/>
      <c r="V28" s="213" t="s">
        <v>62</v>
      </c>
      <c r="W28" s="214"/>
      <c r="X28" s="214"/>
      <c r="Y28" s="214"/>
      <c r="Z28" s="214"/>
      <c r="AA28" s="214"/>
      <c r="AB28" s="214"/>
      <c r="AC28" s="215"/>
    </row>
    <row r="29" spans="1:29" x14ac:dyDescent="0.2">
      <c r="A29" s="216"/>
      <c r="B29" s="217"/>
      <c r="C29" s="217"/>
      <c r="D29" s="217"/>
      <c r="E29" s="217"/>
      <c r="F29" s="217"/>
      <c r="G29" s="217"/>
      <c r="H29" s="217"/>
      <c r="I29" s="217"/>
      <c r="J29" s="217"/>
      <c r="K29" s="217"/>
      <c r="L29" s="217"/>
      <c r="M29" s="218"/>
      <c r="N29" s="216"/>
      <c r="O29" s="217"/>
      <c r="P29" s="217"/>
      <c r="Q29" s="217"/>
      <c r="R29" s="217"/>
      <c r="S29" s="217"/>
      <c r="T29" s="217"/>
      <c r="U29" s="218"/>
      <c r="V29" s="216"/>
      <c r="W29" s="217"/>
      <c r="X29" s="217"/>
      <c r="Y29" s="217"/>
      <c r="Z29" s="217"/>
      <c r="AA29" s="217"/>
      <c r="AB29" s="217"/>
      <c r="AC29" s="218"/>
    </row>
    <row r="30" spans="1:29" x14ac:dyDescent="0.2">
      <c r="A30" s="216"/>
      <c r="B30" s="217"/>
      <c r="C30" s="217"/>
      <c r="D30" s="217"/>
      <c r="E30" s="217"/>
      <c r="F30" s="217"/>
      <c r="G30" s="217"/>
      <c r="H30" s="217"/>
      <c r="I30" s="217"/>
      <c r="J30" s="217"/>
      <c r="K30" s="217"/>
      <c r="L30" s="217"/>
      <c r="M30" s="218"/>
      <c r="N30" s="216"/>
      <c r="O30" s="217"/>
      <c r="P30" s="217"/>
      <c r="Q30" s="217"/>
      <c r="R30" s="217"/>
      <c r="S30" s="217"/>
      <c r="T30" s="217"/>
      <c r="U30" s="218"/>
      <c r="V30" s="216"/>
      <c r="W30" s="217"/>
      <c r="X30" s="217"/>
      <c r="Y30" s="217"/>
      <c r="Z30" s="217"/>
      <c r="AA30" s="217"/>
      <c r="AB30" s="217"/>
      <c r="AC30" s="218"/>
    </row>
    <row r="31" spans="1:29" x14ac:dyDescent="0.2">
      <c r="A31" s="216"/>
      <c r="B31" s="217"/>
      <c r="C31" s="217"/>
      <c r="D31" s="217"/>
      <c r="E31" s="217"/>
      <c r="F31" s="217"/>
      <c r="G31" s="217"/>
      <c r="H31" s="217"/>
      <c r="I31" s="217"/>
      <c r="J31" s="217"/>
      <c r="K31" s="217"/>
      <c r="L31" s="217"/>
      <c r="M31" s="218"/>
      <c r="N31" s="216"/>
      <c r="O31" s="217"/>
      <c r="P31" s="217"/>
      <c r="Q31" s="217"/>
      <c r="R31" s="217"/>
      <c r="S31" s="217"/>
      <c r="T31" s="217"/>
      <c r="U31" s="218"/>
      <c r="V31" s="216"/>
      <c r="W31" s="217"/>
      <c r="X31" s="217"/>
      <c r="Y31" s="217"/>
      <c r="Z31" s="217"/>
      <c r="AA31" s="217"/>
      <c r="AB31" s="217"/>
      <c r="AC31" s="218"/>
    </row>
    <row r="32" spans="1:29" x14ac:dyDescent="0.2">
      <c r="A32" s="219"/>
      <c r="B32" s="220"/>
      <c r="C32" s="220"/>
      <c r="D32" s="220"/>
      <c r="E32" s="220"/>
      <c r="F32" s="220"/>
      <c r="G32" s="220"/>
      <c r="H32" s="220"/>
      <c r="I32" s="220"/>
      <c r="J32" s="220"/>
      <c r="K32" s="220"/>
      <c r="L32" s="220"/>
      <c r="M32" s="221"/>
      <c r="N32" s="219"/>
      <c r="O32" s="220"/>
      <c r="P32" s="220"/>
      <c r="Q32" s="220"/>
      <c r="R32" s="220"/>
      <c r="S32" s="220"/>
      <c r="T32" s="220"/>
      <c r="U32" s="221"/>
      <c r="V32" s="219"/>
      <c r="W32" s="220"/>
      <c r="X32" s="220"/>
      <c r="Y32" s="220"/>
      <c r="Z32" s="220"/>
      <c r="AA32" s="220"/>
      <c r="AB32" s="220"/>
      <c r="AC32" s="221"/>
    </row>
  </sheetData>
  <mergeCells count="59">
    <mergeCell ref="N28:U32"/>
    <mergeCell ref="V28:AC32"/>
    <mergeCell ref="D23:I23"/>
    <mergeCell ref="D24:I24"/>
    <mergeCell ref="J23:M23"/>
    <mergeCell ref="J24:M24"/>
    <mergeCell ref="D25:I25"/>
    <mergeCell ref="J25:M25"/>
    <mergeCell ref="D26:I26"/>
    <mergeCell ref="J26:M26"/>
    <mergeCell ref="A28:M32"/>
    <mergeCell ref="A16:A26"/>
    <mergeCell ref="B16:C26"/>
    <mergeCell ref="D16:I16"/>
    <mergeCell ref="J16:M16"/>
    <mergeCell ref="D17:I17"/>
    <mergeCell ref="J17:M17"/>
    <mergeCell ref="D18:I18"/>
    <mergeCell ref="J18:M18"/>
    <mergeCell ref="D19:I19"/>
    <mergeCell ref="J19:M19"/>
    <mergeCell ref="D20:I20"/>
    <mergeCell ref="J20:M20"/>
    <mergeCell ref="D21:I21"/>
    <mergeCell ref="J21:M21"/>
    <mergeCell ref="D22:I22"/>
    <mergeCell ref="J22:M22"/>
    <mergeCell ref="S11:X12"/>
    <mergeCell ref="Y11:Z12"/>
    <mergeCell ref="AA11:AC12"/>
    <mergeCell ref="A13:AC13"/>
    <mergeCell ref="A14:P14"/>
    <mergeCell ref="Q14:U14"/>
    <mergeCell ref="V14:V15"/>
    <mergeCell ref="W14:W15"/>
    <mergeCell ref="X14:X15"/>
    <mergeCell ref="Y14:Y15"/>
    <mergeCell ref="Q11:R12"/>
    <mergeCell ref="Z14:AC14"/>
    <mergeCell ref="B15:C15"/>
    <mergeCell ref="D15:I15"/>
    <mergeCell ref="J15:M15"/>
    <mergeCell ref="A10:C10"/>
    <mergeCell ref="A11:C12"/>
    <mergeCell ref="D11:L12"/>
    <mergeCell ref="M11:N12"/>
    <mergeCell ref="O11:P12"/>
    <mergeCell ref="A8:C8"/>
    <mergeCell ref="D8:X8"/>
    <mergeCell ref="AA8:AC8"/>
    <mergeCell ref="A9:C9"/>
    <mergeCell ref="D9:X9"/>
    <mergeCell ref="AA9:AC9"/>
    <mergeCell ref="A1:C4"/>
    <mergeCell ref="D1:AA4"/>
    <mergeCell ref="A6:AB6"/>
    <mergeCell ref="A7:C7"/>
    <mergeCell ref="D7:X7"/>
    <mergeCell ref="AA7:AC7"/>
  </mergeCells>
  <conditionalFormatting sqref="X16:Y17 X19:Y26">
    <cfRule type="cellIs" dxfId="106" priority="22" operator="between">
      <formula>20</formula>
      <formula>25</formula>
    </cfRule>
    <cfRule type="cellIs" dxfId="105" priority="23" operator="between">
      <formula>12</formula>
      <formula>19</formula>
    </cfRule>
    <cfRule type="cellIs" dxfId="104" priority="24" operator="between">
      <formula>1</formula>
      <formula>11</formula>
    </cfRule>
  </conditionalFormatting>
  <conditionalFormatting sqref="X16:X17 X19:X26">
    <cfRule type="containsText" dxfId="103" priority="21" operator="containsText" text="Tolerable">
      <formula>NOT(ISERROR(SEARCH("Tolerable",X16)))</formula>
    </cfRule>
  </conditionalFormatting>
  <conditionalFormatting sqref="X1:X6 X10 X33:X1048576 X13:X17 X19:X27">
    <cfRule type="containsText" dxfId="102" priority="17" operator="containsText" text="Intolerable">
      <formula>NOT(ISERROR(SEARCH("Intolerable",X1)))</formula>
    </cfRule>
    <cfRule type="containsText" dxfId="101" priority="18" operator="containsText" text="Importante">
      <formula>NOT(ISERROR(SEARCH("Importante",X1)))</formula>
    </cfRule>
    <cfRule type="containsText" dxfId="100" priority="19" operator="containsText" text="Moderado">
      <formula>NOT(ISERROR(SEARCH("Moderado",X1)))</formula>
    </cfRule>
    <cfRule type="containsText" dxfId="99" priority="20" operator="containsText" text="trivial">
      <formula>NOT(ISERROR(SEARCH("trivial",X1)))</formula>
    </cfRule>
  </conditionalFormatting>
  <conditionalFormatting sqref="X18:Y18">
    <cfRule type="cellIs" dxfId="98" priority="14" operator="between">
      <formula>20</formula>
      <formula>25</formula>
    </cfRule>
    <cfRule type="cellIs" dxfId="97" priority="15" operator="between">
      <formula>12</formula>
      <formula>19</formula>
    </cfRule>
    <cfRule type="cellIs" dxfId="96" priority="16" operator="between">
      <formula>1</formula>
      <formula>11</formula>
    </cfRule>
  </conditionalFormatting>
  <conditionalFormatting sqref="X18">
    <cfRule type="containsText" dxfId="95" priority="13" operator="containsText" text="Tolerable">
      <formula>NOT(ISERROR(SEARCH("Tolerable",X18)))</formula>
    </cfRule>
  </conditionalFormatting>
  <conditionalFormatting sqref="X18">
    <cfRule type="containsText" dxfId="94" priority="9" operator="containsText" text="Intolerable">
      <formula>NOT(ISERROR(SEARCH("Intolerable",X18)))</formula>
    </cfRule>
    <cfRule type="containsText" dxfId="93" priority="10" operator="containsText" text="Importante">
      <formula>NOT(ISERROR(SEARCH("Importante",X18)))</formula>
    </cfRule>
    <cfRule type="containsText" dxfId="92" priority="11" operator="containsText" text="Moderado">
      <formula>NOT(ISERROR(SEARCH("Moderado",X18)))</formula>
    </cfRule>
    <cfRule type="containsText" dxfId="91" priority="12" operator="containsText" text="trivial">
      <formula>NOT(ISERROR(SEARCH("trivial",X18)))</formula>
    </cfRule>
  </conditionalFormatting>
  <hyperlinks>
    <hyperlink ref="AA8" r:id="rId1"/>
  </hyperlinks>
  <printOptions horizontalCentered="1" verticalCentered="1"/>
  <pageMargins left="0.70866141732283472" right="0.70866141732283472" top="0.74803149606299213" bottom="0.74803149606299213" header="0.31496062992125984" footer="0.31496062992125984"/>
  <pageSetup paperSize="8" scale="58"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showGridLines="0" view="pageBreakPreview" topLeftCell="A18" zoomScale="115" zoomScaleNormal="85" zoomScaleSheetLayoutView="115" workbookViewId="0">
      <selection activeCell="D16" sqref="D16:I18"/>
    </sheetView>
  </sheetViews>
  <sheetFormatPr baseColWidth="10" defaultRowHeight="12" x14ac:dyDescent="0.2"/>
  <cols>
    <col min="1" max="1" width="4.85546875" style="1" customWidth="1"/>
    <col min="2" max="2" width="12" style="1" customWidth="1"/>
    <col min="3" max="3" width="3" style="1" customWidth="1"/>
    <col min="4" max="4" width="3.7109375" style="1" customWidth="1"/>
    <col min="5" max="5" width="3.5703125" style="1" customWidth="1"/>
    <col min="6" max="6" width="2.85546875" style="1" customWidth="1"/>
    <col min="7" max="7" width="9.42578125" style="1" customWidth="1"/>
    <col min="8" max="8" width="4" style="1" customWidth="1"/>
    <col min="9" max="9" width="0.85546875" style="1" customWidth="1"/>
    <col min="10" max="10" width="8.7109375" style="1" customWidth="1"/>
    <col min="11" max="11" width="5.5703125" style="1" customWidth="1"/>
    <col min="12" max="12" width="3.28515625" style="1" customWidth="1"/>
    <col min="13" max="14" width="12.140625" style="1" customWidth="1"/>
    <col min="15" max="15" width="20.42578125" style="1" customWidth="1"/>
    <col min="16" max="16" width="22.5703125" style="1" customWidth="1"/>
    <col min="17" max="21" width="10.7109375" style="1" customWidth="1"/>
    <col min="22" max="23" width="8.42578125" style="1" customWidth="1"/>
    <col min="24" max="24" width="9.7109375" style="1" customWidth="1"/>
    <col min="25" max="25" width="8.42578125" style="1" customWidth="1"/>
    <col min="26" max="27" width="18" style="1" customWidth="1"/>
    <col min="28" max="28" width="18" style="6" customWidth="1"/>
    <col min="29" max="29" width="18" style="7" customWidth="1"/>
    <col min="30" max="16384" width="11.42578125" style="1"/>
  </cols>
  <sheetData>
    <row r="1" spans="1:29" ht="12.75" customHeight="1" x14ac:dyDescent="0.2">
      <c r="A1" s="147"/>
      <c r="B1" s="147"/>
      <c r="C1" s="147"/>
      <c r="D1" s="148"/>
      <c r="E1" s="148"/>
      <c r="F1" s="148"/>
      <c r="G1" s="148"/>
      <c r="H1" s="148"/>
      <c r="I1" s="148"/>
      <c r="J1" s="148"/>
      <c r="K1" s="148"/>
      <c r="L1" s="148"/>
      <c r="M1" s="148"/>
      <c r="N1" s="148"/>
      <c r="O1" s="148"/>
      <c r="P1" s="148"/>
      <c r="Q1" s="148"/>
      <c r="R1" s="148"/>
      <c r="S1" s="148"/>
      <c r="T1" s="148"/>
      <c r="U1" s="148"/>
      <c r="V1" s="148"/>
      <c r="W1" s="148"/>
      <c r="X1" s="148"/>
      <c r="Y1" s="148"/>
      <c r="Z1" s="148"/>
      <c r="AA1" s="149"/>
      <c r="AB1" s="19" t="s">
        <v>20</v>
      </c>
      <c r="AC1" s="20"/>
    </row>
    <row r="2" spans="1:29" ht="12.75" customHeight="1" x14ac:dyDescent="0.2">
      <c r="A2" s="147"/>
      <c r="B2" s="147"/>
      <c r="C2" s="147"/>
      <c r="D2" s="150"/>
      <c r="E2" s="150"/>
      <c r="F2" s="150"/>
      <c r="G2" s="150"/>
      <c r="H2" s="150"/>
      <c r="I2" s="150"/>
      <c r="J2" s="150"/>
      <c r="K2" s="150"/>
      <c r="L2" s="150"/>
      <c r="M2" s="150"/>
      <c r="N2" s="150"/>
      <c r="O2" s="150"/>
      <c r="P2" s="150"/>
      <c r="Q2" s="150"/>
      <c r="R2" s="150"/>
      <c r="S2" s="150"/>
      <c r="T2" s="150"/>
      <c r="U2" s="150"/>
      <c r="V2" s="150"/>
      <c r="W2" s="150"/>
      <c r="X2" s="150"/>
      <c r="Y2" s="150"/>
      <c r="Z2" s="150"/>
      <c r="AA2" s="151"/>
      <c r="AB2" s="21" t="s">
        <v>16</v>
      </c>
      <c r="AC2" s="22"/>
    </row>
    <row r="3" spans="1:29" ht="12.75" customHeight="1" x14ac:dyDescent="0.2">
      <c r="A3" s="147"/>
      <c r="B3" s="147"/>
      <c r="C3" s="147"/>
      <c r="D3" s="150"/>
      <c r="E3" s="150"/>
      <c r="F3" s="150"/>
      <c r="G3" s="150"/>
      <c r="H3" s="150"/>
      <c r="I3" s="150"/>
      <c r="J3" s="150"/>
      <c r="K3" s="150"/>
      <c r="L3" s="150"/>
      <c r="M3" s="150"/>
      <c r="N3" s="150"/>
      <c r="O3" s="150"/>
      <c r="P3" s="150"/>
      <c r="Q3" s="150"/>
      <c r="R3" s="150"/>
      <c r="S3" s="150"/>
      <c r="T3" s="150"/>
      <c r="U3" s="150"/>
      <c r="V3" s="150"/>
      <c r="W3" s="150"/>
      <c r="X3" s="150"/>
      <c r="Y3" s="150"/>
      <c r="Z3" s="150"/>
      <c r="AA3" s="151"/>
      <c r="AB3" s="21" t="s">
        <v>22</v>
      </c>
      <c r="AC3" s="22"/>
    </row>
    <row r="4" spans="1:29" ht="12.75" customHeight="1" x14ac:dyDescent="0.2">
      <c r="A4" s="147"/>
      <c r="B4" s="147"/>
      <c r="C4" s="147"/>
      <c r="D4" s="152"/>
      <c r="E4" s="152"/>
      <c r="F4" s="152"/>
      <c r="G4" s="152"/>
      <c r="H4" s="152"/>
      <c r="I4" s="152"/>
      <c r="J4" s="152"/>
      <c r="K4" s="152"/>
      <c r="L4" s="152"/>
      <c r="M4" s="152"/>
      <c r="N4" s="152"/>
      <c r="O4" s="152"/>
      <c r="P4" s="152"/>
      <c r="Q4" s="152"/>
      <c r="R4" s="152"/>
      <c r="S4" s="152"/>
      <c r="T4" s="152"/>
      <c r="U4" s="152"/>
      <c r="V4" s="152"/>
      <c r="W4" s="152"/>
      <c r="X4" s="152"/>
      <c r="Y4" s="152"/>
      <c r="Z4" s="152"/>
      <c r="AA4" s="153"/>
      <c r="AB4" s="23" t="s">
        <v>9</v>
      </c>
      <c r="AC4" s="24"/>
    </row>
    <row r="5" spans="1:29" s="10" customFormat="1" ht="7.5" customHeight="1" x14ac:dyDescent="0.2">
      <c r="AB5" s="11"/>
      <c r="AC5" s="12"/>
    </row>
    <row r="6" spans="1:29" s="2" customFormat="1" ht="20.25" customHeight="1" x14ac:dyDescent="0.3">
      <c r="A6" s="154" t="s">
        <v>21</v>
      </c>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8"/>
    </row>
    <row r="7" spans="1:29" s="2" customFormat="1" ht="20.25" customHeight="1" x14ac:dyDescent="0.3">
      <c r="A7" s="156" t="s">
        <v>10</v>
      </c>
      <c r="B7" s="157"/>
      <c r="C7" s="157"/>
      <c r="D7" s="158" t="s">
        <v>14</v>
      </c>
      <c r="E7" s="158"/>
      <c r="F7" s="158"/>
      <c r="G7" s="158"/>
      <c r="H7" s="158"/>
      <c r="I7" s="158"/>
      <c r="J7" s="158"/>
      <c r="K7" s="158"/>
      <c r="L7" s="158"/>
      <c r="M7" s="158"/>
      <c r="N7" s="158"/>
      <c r="O7" s="158"/>
      <c r="P7" s="158"/>
      <c r="Q7" s="158"/>
      <c r="R7" s="158"/>
      <c r="S7" s="158"/>
      <c r="T7" s="158"/>
      <c r="U7" s="158"/>
      <c r="V7" s="158"/>
      <c r="W7" s="158"/>
      <c r="X7" s="159"/>
      <c r="Y7" s="40"/>
      <c r="Z7" s="17" t="s">
        <v>12</v>
      </c>
      <c r="AA7" s="160">
        <v>20459743325</v>
      </c>
      <c r="AB7" s="160"/>
      <c r="AC7" s="160"/>
    </row>
    <row r="8" spans="1:29" s="2" customFormat="1" ht="20.25" customHeight="1" x14ac:dyDescent="0.3">
      <c r="A8" s="161" t="s">
        <v>17</v>
      </c>
      <c r="B8" s="162"/>
      <c r="C8" s="162"/>
      <c r="D8" s="163" t="s">
        <v>15</v>
      </c>
      <c r="E8" s="163"/>
      <c r="F8" s="163"/>
      <c r="G8" s="163"/>
      <c r="H8" s="163"/>
      <c r="I8" s="163"/>
      <c r="J8" s="163"/>
      <c r="K8" s="163"/>
      <c r="L8" s="163"/>
      <c r="M8" s="163"/>
      <c r="N8" s="163"/>
      <c r="O8" s="163"/>
      <c r="P8" s="163"/>
      <c r="Q8" s="163"/>
      <c r="R8" s="163"/>
      <c r="S8" s="163"/>
      <c r="T8" s="163"/>
      <c r="U8" s="163"/>
      <c r="V8" s="163"/>
      <c r="W8" s="163"/>
      <c r="X8" s="164"/>
      <c r="Y8" s="14"/>
      <c r="Z8" s="39" t="s">
        <v>13</v>
      </c>
      <c r="AA8" s="165" t="s">
        <v>18</v>
      </c>
      <c r="AB8" s="166"/>
      <c r="AC8" s="166"/>
    </row>
    <row r="9" spans="1:29" s="2" customFormat="1" ht="20.25" customHeight="1" x14ac:dyDescent="0.3">
      <c r="A9" s="167" t="s">
        <v>11</v>
      </c>
      <c r="B9" s="168"/>
      <c r="C9" s="168"/>
      <c r="D9" s="169" t="s">
        <v>19</v>
      </c>
      <c r="E9" s="169"/>
      <c r="F9" s="169"/>
      <c r="G9" s="169"/>
      <c r="H9" s="169"/>
      <c r="I9" s="169"/>
      <c r="J9" s="169"/>
      <c r="K9" s="169"/>
      <c r="L9" s="169"/>
      <c r="M9" s="169"/>
      <c r="N9" s="169"/>
      <c r="O9" s="169"/>
      <c r="P9" s="169"/>
      <c r="Q9" s="169"/>
      <c r="R9" s="169"/>
      <c r="S9" s="169"/>
      <c r="T9" s="169"/>
      <c r="U9" s="169"/>
      <c r="V9" s="169"/>
      <c r="W9" s="169"/>
      <c r="X9" s="170"/>
      <c r="Y9" s="16"/>
      <c r="Z9" s="16"/>
      <c r="AA9" s="171"/>
      <c r="AB9" s="171"/>
      <c r="AC9" s="171"/>
    </row>
    <row r="10" spans="1:29" s="2" customFormat="1" ht="11.25" customHeight="1" x14ac:dyDescent="0.3">
      <c r="A10" s="172"/>
      <c r="B10" s="172"/>
      <c r="C10" s="172"/>
      <c r="D10" s="14"/>
      <c r="E10" s="14"/>
      <c r="F10" s="14"/>
      <c r="G10" s="14"/>
      <c r="H10" s="14"/>
      <c r="I10" s="14"/>
      <c r="J10" s="14"/>
      <c r="K10" s="14"/>
      <c r="L10" s="14"/>
      <c r="M10" s="14"/>
      <c r="N10" s="14"/>
      <c r="O10" s="14"/>
      <c r="P10" s="14"/>
      <c r="Q10" s="14"/>
      <c r="R10" s="14"/>
      <c r="S10" s="14"/>
      <c r="T10" s="14"/>
      <c r="U10" s="14"/>
      <c r="V10" s="14"/>
      <c r="W10" s="14"/>
      <c r="X10" s="14"/>
      <c r="Y10" s="13"/>
      <c r="Z10" s="13"/>
      <c r="AA10" s="14"/>
      <c r="AB10" s="14"/>
      <c r="AC10" s="14"/>
    </row>
    <row r="11" spans="1:29" s="2" customFormat="1" ht="20.25" customHeight="1" x14ac:dyDescent="0.3">
      <c r="A11" s="173" t="s">
        <v>31</v>
      </c>
      <c r="B11" s="174"/>
      <c r="C11" s="174"/>
      <c r="D11" s="177" t="s">
        <v>184</v>
      </c>
      <c r="E11" s="177"/>
      <c r="F11" s="177"/>
      <c r="G11" s="177"/>
      <c r="H11" s="177"/>
      <c r="I11" s="177"/>
      <c r="J11" s="177"/>
      <c r="K11" s="177"/>
      <c r="L11" s="178"/>
      <c r="M11" s="181" t="s">
        <v>32</v>
      </c>
      <c r="N11" s="182"/>
      <c r="O11" s="177" t="s">
        <v>183</v>
      </c>
      <c r="P11" s="178"/>
      <c r="Q11" s="198" t="s">
        <v>74</v>
      </c>
      <c r="R11" s="199"/>
      <c r="S11" s="177" t="s">
        <v>182</v>
      </c>
      <c r="T11" s="177"/>
      <c r="U11" s="177"/>
      <c r="V11" s="177"/>
      <c r="W11" s="177"/>
      <c r="X11" s="178"/>
      <c r="Y11" s="185" t="s">
        <v>75</v>
      </c>
      <c r="Z11" s="186"/>
      <c r="AA11" s="230">
        <v>42598</v>
      </c>
      <c r="AB11" s="230"/>
      <c r="AC11" s="230"/>
    </row>
    <row r="12" spans="1:29" s="2" customFormat="1" ht="20.25" customHeight="1" x14ac:dyDescent="0.3">
      <c r="A12" s="175"/>
      <c r="B12" s="176"/>
      <c r="C12" s="176"/>
      <c r="D12" s="179"/>
      <c r="E12" s="179"/>
      <c r="F12" s="179"/>
      <c r="G12" s="179"/>
      <c r="H12" s="179"/>
      <c r="I12" s="179"/>
      <c r="J12" s="179"/>
      <c r="K12" s="179"/>
      <c r="L12" s="180"/>
      <c r="M12" s="183"/>
      <c r="N12" s="184"/>
      <c r="O12" s="179"/>
      <c r="P12" s="180"/>
      <c r="Q12" s="200"/>
      <c r="R12" s="201"/>
      <c r="S12" s="179"/>
      <c r="T12" s="179"/>
      <c r="U12" s="179"/>
      <c r="V12" s="179"/>
      <c r="W12" s="179"/>
      <c r="X12" s="180"/>
      <c r="Y12" s="187"/>
      <c r="Z12" s="188"/>
      <c r="AA12" s="231"/>
      <c r="AB12" s="231"/>
      <c r="AC12" s="231"/>
    </row>
    <row r="13" spans="1:29" s="2" customFormat="1" ht="9" customHeight="1" x14ac:dyDescent="0.3">
      <c r="A13" s="191"/>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row>
    <row r="14" spans="1:29" s="9" customFormat="1" ht="31.5" customHeight="1" x14ac:dyDescent="0.25">
      <c r="A14" s="193" t="s">
        <v>0</v>
      </c>
      <c r="B14" s="194"/>
      <c r="C14" s="194"/>
      <c r="D14" s="194"/>
      <c r="E14" s="194"/>
      <c r="F14" s="194"/>
      <c r="G14" s="194"/>
      <c r="H14" s="194"/>
      <c r="I14" s="194"/>
      <c r="J14" s="194"/>
      <c r="K14" s="194"/>
      <c r="L14" s="194"/>
      <c r="M14" s="194"/>
      <c r="N14" s="194"/>
      <c r="O14" s="194"/>
      <c r="P14" s="195"/>
      <c r="Q14" s="193" t="s">
        <v>6</v>
      </c>
      <c r="R14" s="194"/>
      <c r="S14" s="194"/>
      <c r="T14" s="194"/>
      <c r="U14" s="195"/>
      <c r="V14" s="196" t="s">
        <v>28</v>
      </c>
      <c r="W14" s="196" t="s">
        <v>29</v>
      </c>
      <c r="X14" s="196" t="s">
        <v>7</v>
      </c>
      <c r="Y14" s="196" t="s">
        <v>30</v>
      </c>
      <c r="Z14" s="202" t="s">
        <v>24</v>
      </c>
      <c r="AA14" s="203"/>
      <c r="AB14" s="203"/>
      <c r="AC14" s="204"/>
    </row>
    <row r="15" spans="1:29" s="3" customFormat="1" ht="65.25" customHeight="1" x14ac:dyDescent="0.25">
      <c r="A15" s="41" t="s">
        <v>1</v>
      </c>
      <c r="B15" s="205" t="s">
        <v>2</v>
      </c>
      <c r="C15" s="206"/>
      <c r="D15" s="205" t="s">
        <v>3</v>
      </c>
      <c r="E15" s="207"/>
      <c r="F15" s="207"/>
      <c r="G15" s="207"/>
      <c r="H15" s="207"/>
      <c r="I15" s="206"/>
      <c r="J15" s="205" t="s">
        <v>4</v>
      </c>
      <c r="K15" s="207"/>
      <c r="L15" s="207"/>
      <c r="M15" s="206"/>
      <c r="N15" s="38" t="s">
        <v>43</v>
      </c>
      <c r="O15" s="41" t="s">
        <v>27</v>
      </c>
      <c r="P15" s="41" t="s">
        <v>8</v>
      </c>
      <c r="Q15" s="41" t="s">
        <v>36</v>
      </c>
      <c r="R15" s="41" t="s">
        <v>37</v>
      </c>
      <c r="S15" s="41" t="s">
        <v>206</v>
      </c>
      <c r="T15" s="41" t="s">
        <v>39</v>
      </c>
      <c r="U15" s="41" t="s">
        <v>23</v>
      </c>
      <c r="V15" s="197"/>
      <c r="W15" s="197" t="s">
        <v>29</v>
      </c>
      <c r="X15" s="197" t="s">
        <v>7</v>
      </c>
      <c r="Y15" s="197" t="s">
        <v>30</v>
      </c>
      <c r="Z15" s="41" t="s">
        <v>64</v>
      </c>
      <c r="AA15" s="41" t="s">
        <v>25</v>
      </c>
      <c r="AB15" s="41" t="s">
        <v>26</v>
      </c>
      <c r="AC15" s="41" t="s">
        <v>5</v>
      </c>
    </row>
    <row r="16" spans="1:29" s="5" customFormat="1" ht="56.25" customHeight="1" x14ac:dyDescent="0.25">
      <c r="A16" s="223">
        <v>1</v>
      </c>
      <c r="B16" s="223" t="s">
        <v>214</v>
      </c>
      <c r="C16" s="225"/>
      <c r="D16" s="208" t="s">
        <v>187</v>
      </c>
      <c r="E16" s="209"/>
      <c r="F16" s="209"/>
      <c r="G16" s="209"/>
      <c r="H16" s="209"/>
      <c r="I16" s="209"/>
      <c r="J16" s="209" t="s">
        <v>198</v>
      </c>
      <c r="K16" s="209"/>
      <c r="L16" s="209"/>
      <c r="M16" s="209"/>
      <c r="N16" s="37">
        <v>1</v>
      </c>
      <c r="O16" s="37" t="s">
        <v>197</v>
      </c>
      <c r="P16" s="37" t="s">
        <v>58</v>
      </c>
      <c r="Q16" s="37">
        <v>1</v>
      </c>
      <c r="R16" s="37">
        <v>1</v>
      </c>
      <c r="S16" s="37">
        <v>1</v>
      </c>
      <c r="T16" s="29">
        <v>1</v>
      </c>
      <c r="U16" s="29">
        <f>SUM(Q16:T16)</f>
        <v>4</v>
      </c>
      <c r="V16" s="37">
        <v>2</v>
      </c>
      <c r="W16" s="29">
        <f>U16*V16</f>
        <v>8</v>
      </c>
      <c r="X16" s="29" t="s">
        <v>41</v>
      </c>
      <c r="Y16" s="29" t="s">
        <v>50</v>
      </c>
      <c r="Z16" s="126" t="s">
        <v>207</v>
      </c>
      <c r="AA16" s="30" t="s">
        <v>52</v>
      </c>
      <c r="AB16" s="126" t="s">
        <v>207</v>
      </c>
      <c r="AC16" s="126" t="s">
        <v>208</v>
      </c>
    </row>
    <row r="17" spans="1:29" s="5" customFormat="1" ht="42" customHeight="1" x14ac:dyDescent="0.25">
      <c r="A17" s="224"/>
      <c r="B17" s="224"/>
      <c r="C17" s="226"/>
      <c r="D17" s="208" t="s">
        <v>188</v>
      </c>
      <c r="E17" s="209"/>
      <c r="F17" s="209"/>
      <c r="G17" s="209"/>
      <c r="H17" s="209"/>
      <c r="I17" s="209"/>
      <c r="J17" s="209" t="s">
        <v>193</v>
      </c>
      <c r="K17" s="209"/>
      <c r="L17" s="209"/>
      <c r="M17" s="209"/>
      <c r="N17" s="37">
        <v>1</v>
      </c>
      <c r="O17" s="30" t="s">
        <v>194</v>
      </c>
      <c r="P17" s="37" t="s">
        <v>58</v>
      </c>
      <c r="Q17" s="37">
        <v>1</v>
      </c>
      <c r="R17" s="37">
        <v>1</v>
      </c>
      <c r="S17" s="37">
        <v>1</v>
      </c>
      <c r="T17" s="29">
        <v>1</v>
      </c>
      <c r="U17" s="29">
        <f>SUM(Q17:T17)</f>
        <v>4</v>
      </c>
      <c r="V17" s="37">
        <v>2</v>
      </c>
      <c r="W17" s="29">
        <f>U17*V17</f>
        <v>8</v>
      </c>
      <c r="X17" s="29" t="s">
        <v>41</v>
      </c>
      <c r="Y17" s="29" t="s">
        <v>72</v>
      </c>
      <c r="Z17" s="126" t="s">
        <v>207</v>
      </c>
      <c r="AA17" s="30" t="s">
        <v>52</v>
      </c>
      <c r="AB17" s="30" t="s">
        <v>52</v>
      </c>
      <c r="AC17" s="126" t="s">
        <v>208</v>
      </c>
    </row>
    <row r="18" spans="1:29" s="5" customFormat="1" ht="57" customHeight="1" x14ac:dyDescent="0.25">
      <c r="A18" s="224"/>
      <c r="B18" s="224"/>
      <c r="C18" s="226"/>
      <c r="D18" s="208" t="s">
        <v>189</v>
      </c>
      <c r="E18" s="209"/>
      <c r="F18" s="209"/>
      <c r="G18" s="209"/>
      <c r="H18" s="209"/>
      <c r="I18" s="209"/>
      <c r="J18" s="209" t="s">
        <v>195</v>
      </c>
      <c r="K18" s="209"/>
      <c r="L18" s="209"/>
      <c r="M18" s="209"/>
      <c r="N18" s="37">
        <v>1</v>
      </c>
      <c r="O18" s="30" t="s">
        <v>196</v>
      </c>
      <c r="P18" s="37" t="s">
        <v>58</v>
      </c>
      <c r="Q18" s="37">
        <v>1</v>
      </c>
      <c r="R18" s="37">
        <v>1</v>
      </c>
      <c r="S18" s="37">
        <v>1</v>
      </c>
      <c r="T18" s="29">
        <v>1</v>
      </c>
      <c r="U18" s="29">
        <f t="shared" ref="U18" si="0">SUM(Q18:T18)</f>
        <v>4</v>
      </c>
      <c r="V18" s="37">
        <v>2</v>
      </c>
      <c r="W18" s="29">
        <f t="shared" ref="W18" si="1">U18*V18</f>
        <v>8</v>
      </c>
      <c r="X18" s="29" t="s">
        <v>41</v>
      </c>
      <c r="Y18" s="29" t="s">
        <v>40</v>
      </c>
      <c r="Z18" s="30" t="s">
        <v>52</v>
      </c>
      <c r="AA18" s="30" t="s">
        <v>52</v>
      </c>
      <c r="AB18" s="30" t="s">
        <v>52</v>
      </c>
      <c r="AC18" s="126" t="s">
        <v>209</v>
      </c>
    </row>
    <row r="19" spans="1:29" s="5" customFormat="1" ht="60.75" customHeight="1" x14ac:dyDescent="0.25">
      <c r="A19" s="224"/>
      <c r="B19" s="224"/>
      <c r="C19" s="226"/>
      <c r="D19" s="210" t="s">
        <v>190</v>
      </c>
      <c r="E19" s="211"/>
      <c r="F19" s="211"/>
      <c r="G19" s="211"/>
      <c r="H19" s="211"/>
      <c r="I19" s="212"/>
      <c r="J19" s="209" t="s">
        <v>199</v>
      </c>
      <c r="K19" s="209"/>
      <c r="L19" s="209"/>
      <c r="M19" s="209"/>
      <c r="N19" s="37">
        <v>1</v>
      </c>
      <c r="O19" s="126" t="s">
        <v>197</v>
      </c>
      <c r="P19" s="37" t="s">
        <v>58</v>
      </c>
      <c r="Q19" s="37">
        <v>1</v>
      </c>
      <c r="R19" s="37">
        <v>1</v>
      </c>
      <c r="S19" s="37">
        <v>1</v>
      </c>
      <c r="T19" s="29">
        <v>1</v>
      </c>
      <c r="U19" s="29">
        <f t="shared" ref="U19:U21" si="2">SUM(Q19:T19)</f>
        <v>4</v>
      </c>
      <c r="V19" s="37">
        <v>2</v>
      </c>
      <c r="W19" s="29">
        <f t="shared" ref="W19:W21" si="3">U19*V19</f>
        <v>8</v>
      </c>
      <c r="X19" s="29" t="s">
        <v>41</v>
      </c>
      <c r="Y19" s="29" t="s">
        <v>50</v>
      </c>
      <c r="Z19" s="126" t="s">
        <v>210</v>
      </c>
      <c r="AA19" s="126"/>
      <c r="AB19" s="126" t="s">
        <v>211</v>
      </c>
      <c r="AC19" s="126" t="s">
        <v>208</v>
      </c>
    </row>
    <row r="20" spans="1:29" s="5" customFormat="1" ht="60.75" customHeight="1" x14ac:dyDescent="0.25">
      <c r="A20" s="224"/>
      <c r="B20" s="224"/>
      <c r="C20" s="226"/>
      <c r="D20" s="208" t="s">
        <v>192</v>
      </c>
      <c r="E20" s="209"/>
      <c r="F20" s="209"/>
      <c r="G20" s="209"/>
      <c r="H20" s="209"/>
      <c r="I20" s="209"/>
      <c r="J20" s="209" t="s">
        <v>200</v>
      </c>
      <c r="K20" s="209"/>
      <c r="L20" s="209"/>
      <c r="M20" s="209"/>
      <c r="N20" s="126">
        <v>1</v>
      </c>
      <c r="O20" s="30" t="s">
        <v>204</v>
      </c>
      <c r="P20" s="126" t="s">
        <v>58</v>
      </c>
      <c r="Q20" s="126">
        <v>1</v>
      </c>
      <c r="R20" s="126">
        <v>1</v>
      </c>
      <c r="S20" s="126">
        <v>1</v>
      </c>
      <c r="T20" s="29">
        <v>1</v>
      </c>
      <c r="U20" s="29">
        <f t="shared" si="2"/>
        <v>4</v>
      </c>
      <c r="V20" s="126">
        <v>2</v>
      </c>
      <c r="W20" s="29">
        <f t="shared" si="3"/>
        <v>8</v>
      </c>
      <c r="X20" s="29" t="s">
        <v>41</v>
      </c>
      <c r="Y20" s="29" t="s">
        <v>40</v>
      </c>
      <c r="Z20" s="126"/>
      <c r="AA20" s="126"/>
      <c r="AB20" s="126" t="s">
        <v>211</v>
      </c>
      <c r="AC20" s="126" t="s">
        <v>208</v>
      </c>
    </row>
    <row r="21" spans="1:29" s="5" customFormat="1" ht="60.75" customHeight="1" x14ac:dyDescent="0.25">
      <c r="A21" s="224"/>
      <c r="B21" s="224"/>
      <c r="C21" s="226"/>
      <c r="D21" s="208" t="s">
        <v>191</v>
      </c>
      <c r="E21" s="209"/>
      <c r="F21" s="209"/>
      <c r="G21" s="209"/>
      <c r="H21" s="209"/>
      <c r="I21" s="209"/>
      <c r="J21" s="209" t="s">
        <v>201</v>
      </c>
      <c r="K21" s="209"/>
      <c r="L21" s="209"/>
      <c r="M21" s="209"/>
      <c r="N21" s="126">
        <v>1</v>
      </c>
      <c r="O21" s="30" t="s">
        <v>205</v>
      </c>
      <c r="P21" s="126" t="s">
        <v>58</v>
      </c>
      <c r="Q21" s="126">
        <v>1</v>
      </c>
      <c r="R21" s="126">
        <v>1</v>
      </c>
      <c r="S21" s="126">
        <v>1</v>
      </c>
      <c r="T21" s="29">
        <v>1</v>
      </c>
      <c r="U21" s="29">
        <f t="shared" si="2"/>
        <v>4</v>
      </c>
      <c r="V21" s="126">
        <v>2</v>
      </c>
      <c r="W21" s="29">
        <f t="shared" si="3"/>
        <v>8</v>
      </c>
      <c r="X21" s="29" t="s">
        <v>41</v>
      </c>
      <c r="Y21" s="29" t="s">
        <v>50</v>
      </c>
      <c r="Z21" s="126" t="s">
        <v>212</v>
      </c>
      <c r="AA21" s="126"/>
      <c r="AB21" s="126" t="s">
        <v>211</v>
      </c>
      <c r="AC21" s="126"/>
    </row>
    <row r="22" spans="1:29" ht="23.25" customHeight="1" x14ac:dyDescent="0.2">
      <c r="A22" s="91" t="s">
        <v>59</v>
      </c>
      <c r="B22" s="33"/>
      <c r="C22" s="33"/>
      <c r="D22" s="33"/>
      <c r="E22" s="33"/>
      <c r="F22" s="33"/>
      <c r="G22" s="33"/>
      <c r="H22" s="33"/>
      <c r="I22" s="33"/>
      <c r="J22" s="33"/>
      <c r="K22" s="33"/>
      <c r="L22" s="33"/>
      <c r="M22" s="36"/>
      <c r="N22" s="227" t="s">
        <v>202</v>
      </c>
      <c r="O22" s="228"/>
      <c r="P22" s="228"/>
      <c r="Q22" s="228"/>
      <c r="R22" s="228"/>
      <c r="S22" s="228"/>
      <c r="T22" s="228"/>
      <c r="U22" s="229"/>
      <c r="V22" s="91" t="s">
        <v>61</v>
      </c>
      <c r="W22" s="33"/>
      <c r="X22" s="33"/>
      <c r="Y22" s="33"/>
      <c r="Z22" s="33"/>
      <c r="AA22" s="33"/>
      <c r="AB22" s="34"/>
      <c r="AC22" s="35"/>
    </row>
    <row r="23" spans="1:29" x14ac:dyDescent="0.2">
      <c r="A23" s="213" t="s">
        <v>203</v>
      </c>
      <c r="B23" s="214"/>
      <c r="C23" s="214"/>
      <c r="D23" s="214"/>
      <c r="E23" s="214"/>
      <c r="F23" s="214"/>
      <c r="G23" s="214"/>
      <c r="H23" s="214"/>
      <c r="I23" s="214"/>
      <c r="J23" s="214"/>
      <c r="K23" s="214"/>
      <c r="L23" s="214"/>
      <c r="M23" s="215"/>
      <c r="N23" s="213"/>
      <c r="O23" s="214"/>
      <c r="P23" s="214"/>
      <c r="Q23" s="214"/>
      <c r="R23" s="214"/>
      <c r="S23" s="214"/>
      <c r="T23" s="214"/>
      <c r="U23" s="215"/>
      <c r="V23" s="213" t="s">
        <v>62</v>
      </c>
      <c r="W23" s="214"/>
      <c r="X23" s="214"/>
      <c r="Y23" s="214"/>
      <c r="Z23" s="214"/>
      <c r="AA23" s="214"/>
      <c r="AB23" s="214"/>
      <c r="AC23" s="215"/>
    </row>
    <row r="24" spans="1:29" x14ac:dyDescent="0.2">
      <c r="A24" s="216"/>
      <c r="B24" s="217"/>
      <c r="C24" s="217"/>
      <c r="D24" s="217"/>
      <c r="E24" s="217"/>
      <c r="F24" s="217"/>
      <c r="G24" s="217"/>
      <c r="H24" s="217"/>
      <c r="I24" s="217"/>
      <c r="J24" s="217"/>
      <c r="K24" s="217"/>
      <c r="L24" s="217"/>
      <c r="M24" s="218"/>
      <c r="N24" s="216"/>
      <c r="O24" s="217"/>
      <c r="P24" s="217"/>
      <c r="Q24" s="217"/>
      <c r="R24" s="217"/>
      <c r="S24" s="217"/>
      <c r="T24" s="217"/>
      <c r="U24" s="218"/>
      <c r="V24" s="216"/>
      <c r="W24" s="217"/>
      <c r="X24" s="217"/>
      <c r="Y24" s="217"/>
      <c r="Z24" s="217"/>
      <c r="AA24" s="217"/>
      <c r="AB24" s="217"/>
      <c r="AC24" s="218"/>
    </row>
    <row r="25" spans="1:29" x14ac:dyDescent="0.2">
      <c r="A25" s="216"/>
      <c r="B25" s="217"/>
      <c r="C25" s="217"/>
      <c r="D25" s="217"/>
      <c r="E25" s="217"/>
      <c r="F25" s="217"/>
      <c r="G25" s="217"/>
      <c r="H25" s="217"/>
      <c r="I25" s="217"/>
      <c r="J25" s="217"/>
      <c r="K25" s="217"/>
      <c r="L25" s="217"/>
      <c r="M25" s="218"/>
      <c r="N25" s="216"/>
      <c r="O25" s="217"/>
      <c r="P25" s="217"/>
      <c r="Q25" s="217"/>
      <c r="R25" s="217"/>
      <c r="S25" s="217"/>
      <c r="T25" s="217"/>
      <c r="U25" s="218"/>
      <c r="V25" s="216"/>
      <c r="W25" s="217"/>
      <c r="X25" s="217"/>
      <c r="Y25" s="217"/>
      <c r="Z25" s="217"/>
      <c r="AA25" s="217"/>
      <c r="AB25" s="217"/>
      <c r="AC25" s="218"/>
    </row>
    <row r="26" spans="1:29" x14ac:dyDescent="0.2">
      <c r="A26" s="216"/>
      <c r="B26" s="217"/>
      <c r="C26" s="217"/>
      <c r="D26" s="217"/>
      <c r="E26" s="217"/>
      <c r="F26" s="217"/>
      <c r="G26" s="217"/>
      <c r="H26" s="217"/>
      <c r="I26" s="217"/>
      <c r="J26" s="217"/>
      <c r="K26" s="217"/>
      <c r="L26" s="217"/>
      <c r="M26" s="218"/>
      <c r="N26" s="216"/>
      <c r="O26" s="217"/>
      <c r="P26" s="217"/>
      <c r="Q26" s="217"/>
      <c r="R26" s="217"/>
      <c r="S26" s="217"/>
      <c r="T26" s="217"/>
      <c r="U26" s="218"/>
      <c r="V26" s="216"/>
      <c r="W26" s="217"/>
      <c r="X26" s="217"/>
      <c r="Y26" s="217"/>
      <c r="Z26" s="217"/>
      <c r="AA26" s="217"/>
      <c r="AB26" s="217"/>
      <c r="AC26" s="218"/>
    </row>
    <row r="27" spans="1:29" x14ac:dyDescent="0.2">
      <c r="A27" s="219"/>
      <c r="B27" s="220"/>
      <c r="C27" s="220"/>
      <c r="D27" s="220"/>
      <c r="E27" s="220"/>
      <c r="F27" s="220"/>
      <c r="G27" s="220"/>
      <c r="H27" s="220"/>
      <c r="I27" s="220"/>
      <c r="J27" s="220"/>
      <c r="K27" s="220"/>
      <c r="L27" s="220"/>
      <c r="M27" s="221"/>
      <c r="N27" s="219"/>
      <c r="O27" s="220"/>
      <c r="P27" s="220"/>
      <c r="Q27" s="220"/>
      <c r="R27" s="220"/>
      <c r="S27" s="220"/>
      <c r="T27" s="220"/>
      <c r="U27" s="221"/>
      <c r="V27" s="219"/>
      <c r="W27" s="220"/>
      <c r="X27" s="220"/>
      <c r="Y27" s="220"/>
      <c r="Z27" s="220"/>
      <c r="AA27" s="220"/>
      <c r="AB27" s="220"/>
      <c r="AC27" s="221"/>
    </row>
  </sheetData>
  <mergeCells count="50">
    <mergeCell ref="A1:C4"/>
    <mergeCell ref="D1:AA4"/>
    <mergeCell ref="A6:AB6"/>
    <mergeCell ref="A7:C7"/>
    <mergeCell ref="D7:X7"/>
    <mergeCell ref="AA7:AC7"/>
    <mergeCell ref="O11:P12"/>
    <mergeCell ref="A8:C8"/>
    <mergeCell ref="D8:X8"/>
    <mergeCell ref="AA8:AC8"/>
    <mergeCell ref="A9:C9"/>
    <mergeCell ref="D9:X9"/>
    <mergeCell ref="AA9:AC9"/>
    <mergeCell ref="J15:M15"/>
    <mergeCell ref="A10:C10"/>
    <mergeCell ref="A11:C12"/>
    <mergeCell ref="D11:L12"/>
    <mergeCell ref="M11:N12"/>
    <mergeCell ref="J20:M20"/>
    <mergeCell ref="J21:M21"/>
    <mergeCell ref="S11:X12"/>
    <mergeCell ref="Y11:Z12"/>
    <mergeCell ref="AA11:AC12"/>
    <mergeCell ref="A13:AC13"/>
    <mergeCell ref="A14:P14"/>
    <mergeCell ref="Q14:U14"/>
    <mergeCell ref="V14:V15"/>
    <mergeCell ref="W14:W15"/>
    <mergeCell ref="X14:X15"/>
    <mergeCell ref="Y14:Y15"/>
    <mergeCell ref="Q11:R12"/>
    <mergeCell ref="Z14:AC14"/>
    <mergeCell ref="B15:C15"/>
    <mergeCell ref="D15:I15"/>
    <mergeCell ref="D21:I21"/>
    <mergeCell ref="N23:U27"/>
    <mergeCell ref="V23:AC27"/>
    <mergeCell ref="N22:U22"/>
    <mergeCell ref="A23:M27"/>
    <mergeCell ref="A16:A21"/>
    <mergeCell ref="B16:C21"/>
    <mergeCell ref="D16:I16"/>
    <mergeCell ref="J16:M16"/>
    <mergeCell ref="D17:I17"/>
    <mergeCell ref="J17:M17"/>
    <mergeCell ref="D18:I18"/>
    <mergeCell ref="J18:M18"/>
    <mergeCell ref="D19:I19"/>
    <mergeCell ref="J19:M19"/>
    <mergeCell ref="D20:I20"/>
  </mergeCells>
  <conditionalFormatting sqref="X16:Y17 X19:Y21">
    <cfRule type="cellIs" dxfId="90" priority="33" operator="between">
      <formula>20</formula>
      <formula>25</formula>
    </cfRule>
    <cfRule type="cellIs" dxfId="89" priority="34" operator="between">
      <formula>12</formula>
      <formula>19</formula>
    </cfRule>
    <cfRule type="cellIs" dxfId="88" priority="35" operator="between">
      <formula>1</formula>
      <formula>11</formula>
    </cfRule>
  </conditionalFormatting>
  <conditionalFormatting sqref="X16:X17 X19:X21">
    <cfRule type="containsText" dxfId="87" priority="32" operator="containsText" text="Tolerable">
      <formula>NOT(ISERROR(SEARCH("Tolerable",X16)))</formula>
    </cfRule>
  </conditionalFormatting>
  <conditionalFormatting sqref="X1:X6 X10 X28:X1048576 X13:X17 X19:X22">
    <cfRule type="containsText" dxfId="86" priority="28" operator="containsText" text="Intolerable">
      <formula>NOT(ISERROR(SEARCH("Intolerable",X1)))</formula>
    </cfRule>
    <cfRule type="containsText" dxfId="85" priority="29" operator="containsText" text="Importante">
      <formula>NOT(ISERROR(SEARCH("Importante",X1)))</formula>
    </cfRule>
    <cfRule type="containsText" dxfId="84" priority="30" operator="containsText" text="Moderado">
      <formula>NOT(ISERROR(SEARCH("Moderado",X1)))</formula>
    </cfRule>
    <cfRule type="containsText" dxfId="83" priority="31" operator="containsText" text="trivial">
      <formula>NOT(ISERROR(SEARCH("trivial",X1)))</formula>
    </cfRule>
  </conditionalFormatting>
  <conditionalFormatting sqref="X18:Y18">
    <cfRule type="cellIs" dxfId="82" priority="17" operator="between">
      <formula>20</formula>
      <formula>25</formula>
    </cfRule>
    <cfRule type="cellIs" dxfId="81" priority="18" operator="between">
      <formula>12</formula>
      <formula>19</formula>
    </cfRule>
    <cfRule type="cellIs" dxfId="80" priority="19" operator="between">
      <formula>1</formula>
      <formula>11</formula>
    </cfRule>
  </conditionalFormatting>
  <conditionalFormatting sqref="X18">
    <cfRule type="containsText" dxfId="79" priority="16" operator="containsText" text="Tolerable">
      <formula>NOT(ISERROR(SEARCH("Tolerable",X18)))</formula>
    </cfRule>
  </conditionalFormatting>
  <conditionalFormatting sqref="X18">
    <cfRule type="containsText" dxfId="78" priority="12" operator="containsText" text="Intolerable">
      <formula>NOT(ISERROR(SEARCH("Intolerable",X18)))</formula>
    </cfRule>
    <cfRule type="containsText" dxfId="77" priority="13" operator="containsText" text="Importante">
      <formula>NOT(ISERROR(SEARCH("Importante",X18)))</formula>
    </cfRule>
    <cfRule type="containsText" dxfId="76" priority="14" operator="containsText" text="Moderado">
      <formula>NOT(ISERROR(SEARCH("Moderado",X18)))</formula>
    </cfRule>
    <cfRule type="containsText" dxfId="75" priority="15" operator="containsText" text="trivial">
      <formula>NOT(ISERROR(SEARCH("trivial",X18)))</formula>
    </cfRule>
  </conditionalFormatting>
  <hyperlinks>
    <hyperlink ref="AA8" r:id="rId1"/>
  </hyperlinks>
  <printOptions horizontalCentered="1" verticalCentered="1"/>
  <pageMargins left="0.70866141732283472" right="0.70866141732283472" top="0.74803149606299213" bottom="0.74803149606299213" header="0.31496062992125984" footer="0.31496062992125984"/>
  <pageSetup paperSize="8" scale="5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showGridLines="0" view="pageBreakPreview" topLeftCell="A15" zoomScale="115" zoomScaleNormal="85" zoomScaleSheetLayoutView="115" workbookViewId="0">
      <selection activeCell="B16" sqref="B16:C21"/>
    </sheetView>
  </sheetViews>
  <sheetFormatPr baseColWidth="10" defaultRowHeight="12" x14ac:dyDescent="0.2"/>
  <cols>
    <col min="1" max="1" width="4.85546875" style="1" customWidth="1"/>
    <col min="2" max="2" width="12" style="1" customWidth="1"/>
    <col min="3" max="3" width="3" style="1" customWidth="1"/>
    <col min="4" max="4" width="3.7109375" style="1" customWidth="1"/>
    <col min="5" max="5" width="3.5703125" style="1" customWidth="1"/>
    <col min="6" max="6" width="2.85546875" style="1" customWidth="1"/>
    <col min="7" max="7" width="9.42578125" style="1" customWidth="1"/>
    <col min="8" max="8" width="4" style="1" customWidth="1"/>
    <col min="9" max="9" width="0.85546875" style="1" customWidth="1"/>
    <col min="10" max="10" width="8.7109375" style="1" customWidth="1"/>
    <col min="11" max="11" width="5.5703125" style="1" customWidth="1"/>
    <col min="12" max="12" width="3.28515625" style="1" customWidth="1"/>
    <col min="13" max="14" width="12.140625" style="1" customWidth="1"/>
    <col min="15" max="15" width="20.42578125" style="1" customWidth="1"/>
    <col min="16" max="16" width="22.5703125" style="1" customWidth="1"/>
    <col min="17" max="21" width="10.7109375" style="1" customWidth="1"/>
    <col min="22" max="23" width="8.42578125" style="1" customWidth="1"/>
    <col min="24" max="24" width="9.7109375" style="1" customWidth="1"/>
    <col min="25" max="25" width="8.42578125" style="1" customWidth="1"/>
    <col min="26" max="27" width="18" style="1" customWidth="1"/>
    <col min="28" max="28" width="18" style="6" customWidth="1"/>
    <col min="29" max="29" width="18" style="7" customWidth="1"/>
    <col min="30" max="16384" width="11.42578125" style="1"/>
  </cols>
  <sheetData>
    <row r="1" spans="1:29" ht="12.75" customHeight="1" x14ac:dyDescent="0.2">
      <c r="A1" s="147"/>
      <c r="B1" s="147"/>
      <c r="C1" s="147"/>
      <c r="D1" s="148"/>
      <c r="E1" s="148"/>
      <c r="F1" s="148"/>
      <c r="G1" s="148"/>
      <c r="H1" s="148"/>
      <c r="I1" s="148"/>
      <c r="J1" s="148"/>
      <c r="K1" s="148"/>
      <c r="L1" s="148"/>
      <c r="M1" s="148"/>
      <c r="N1" s="148"/>
      <c r="O1" s="148"/>
      <c r="P1" s="148"/>
      <c r="Q1" s="148"/>
      <c r="R1" s="148"/>
      <c r="S1" s="148"/>
      <c r="T1" s="148"/>
      <c r="U1" s="148"/>
      <c r="V1" s="148"/>
      <c r="W1" s="148"/>
      <c r="X1" s="148"/>
      <c r="Y1" s="148"/>
      <c r="Z1" s="148"/>
      <c r="AA1" s="149"/>
      <c r="AB1" s="19" t="s">
        <v>20</v>
      </c>
      <c r="AC1" s="20"/>
    </row>
    <row r="2" spans="1:29" ht="12.75" customHeight="1" x14ac:dyDescent="0.2">
      <c r="A2" s="147"/>
      <c r="B2" s="147"/>
      <c r="C2" s="147"/>
      <c r="D2" s="150"/>
      <c r="E2" s="150"/>
      <c r="F2" s="150"/>
      <c r="G2" s="150"/>
      <c r="H2" s="150"/>
      <c r="I2" s="150"/>
      <c r="J2" s="150"/>
      <c r="K2" s="150"/>
      <c r="L2" s="150"/>
      <c r="M2" s="150"/>
      <c r="N2" s="150"/>
      <c r="O2" s="150"/>
      <c r="P2" s="150"/>
      <c r="Q2" s="150"/>
      <c r="R2" s="150"/>
      <c r="S2" s="150"/>
      <c r="T2" s="150"/>
      <c r="U2" s="150"/>
      <c r="V2" s="150"/>
      <c r="W2" s="150"/>
      <c r="X2" s="150"/>
      <c r="Y2" s="150"/>
      <c r="Z2" s="150"/>
      <c r="AA2" s="151"/>
      <c r="AB2" s="21" t="s">
        <v>16</v>
      </c>
      <c r="AC2" s="22"/>
    </row>
    <row r="3" spans="1:29" ht="12.75" customHeight="1" x14ac:dyDescent="0.2">
      <c r="A3" s="147"/>
      <c r="B3" s="147"/>
      <c r="C3" s="147"/>
      <c r="D3" s="150"/>
      <c r="E3" s="150"/>
      <c r="F3" s="150"/>
      <c r="G3" s="150"/>
      <c r="H3" s="150"/>
      <c r="I3" s="150"/>
      <c r="J3" s="150"/>
      <c r="K3" s="150"/>
      <c r="L3" s="150"/>
      <c r="M3" s="150"/>
      <c r="N3" s="150"/>
      <c r="O3" s="150"/>
      <c r="P3" s="150"/>
      <c r="Q3" s="150"/>
      <c r="R3" s="150"/>
      <c r="S3" s="150"/>
      <c r="T3" s="150"/>
      <c r="U3" s="150"/>
      <c r="V3" s="150"/>
      <c r="W3" s="150"/>
      <c r="X3" s="150"/>
      <c r="Y3" s="150"/>
      <c r="Z3" s="150"/>
      <c r="AA3" s="151"/>
      <c r="AB3" s="21" t="s">
        <v>22</v>
      </c>
      <c r="AC3" s="22"/>
    </row>
    <row r="4" spans="1:29" ht="12.75" customHeight="1" x14ac:dyDescent="0.2">
      <c r="A4" s="147"/>
      <c r="B4" s="147"/>
      <c r="C4" s="147"/>
      <c r="D4" s="152"/>
      <c r="E4" s="152"/>
      <c r="F4" s="152"/>
      <c r="G4" s="152"/>
      <c r="H4" s="152"/>
      <c r="I4" s="152"/>
      <c r="J4" s="152"/>
      <c r="K4" s="152"/>
      <c r="L4" s="152"/>
      <c r="M4" s="152"/>
      <c r="N4" s="152"/>
      <c r="O4" s="152"/>
      <c r="P4" s="152"/>
      <c r="Q4" s="152"/>
      <c r="R4" s="152"/>
      <c r="S4" s="152"/>
      <c r="T4" s="152"/>
      <c r="U4" s="152"/>
      <c r="V4" s="152"/>
      <c r="W4" s="152"/>
      <c r="X4" s="152"/>
      <c r="Y4" s="152"/>
      <c r="Z4" s="152"/>
      <c r="AA4" s="153"/>
      <c r="AB4" s="23" t="s">
        <v>9</v>
      </c>
      <c r="AC4" s="24"/>
    </row>
    <row r="5" spans="1:29" s="10" customFormat="1" ht="7.5" customHeight="1" x14ac:dyDescent="0.2">
      <c r="AB5" s="11"/>
      <c r="AC5" s="12"/>
    </row>
    <row r="6" spans="1:29" s="2" customFormat="1" ht="20.25" customHeight="1" x14ac:dyDescent="0.3">
      <c r="A6" s="154" t="s">
        <v>21</v>
      </c>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8"/>
    </row>
    <row r="7" spans="1:29" s="2" customFormat="1" ht="20.25" customHeight="1" x14ac:dyDescent="0.3">
      <c r="A7" s="156" t="s">
        <v>10</v>
      </c>
      <c r="B7" s="157"/>
      <c r="C7" s="157"/>
      <c r="D7" s="158" t="s">
        <v>14</v>
      </c>
      <c r="E7" s="158"/>
      <c r="F7" s="158"/>
      <c r="G7" s="158"/>
      <c r="H7" s="158"/>
      <c r="I7" s="158"/>
      <c r="J7" s="158"/>
      <c r="K7" s="158"/>
      <c r="L7" s="158"/>
      <c r="M7" s="158"/>
      <c r="N7" s="158"/>
      <c r="O7" s="158"/>
      <c r="P7" s="158"/>
      <c r="Q7" s="158"/>
      <c r="R7" s="158"/>
      <c r="S7" s="158"/>
      <c r="T7" s="158"/>
      <c r="U7" s="158"/>
      <c r="V7" s="158"/>
      <c r="W7" s="158"/>
      <c r="X7" s="159"/>
      <c r="Y7" s="130"/>
      <c r="Z7" s="17" t="s">
        <v>12</v>
      </c>
      <c r="AA7" s="160">
        <v>20459743325</v>
      </c>
      <c r="AB7" s="160"/>
      <c r="AC7" s="160"/>
    </row>
    <row r="8" spans="1:29" s="2" customFormat="1" ht="20.25" customHeight="1" x14ac:dyDescent="0.3">
      <c r="A8" s="161" t="s">
        <v>17</v>
      </c>
      <c r="B8" s="162"/>
      <c r="C8" s="162"/>
      <c r="D8" s="163" t="s">
        <v>15</v>
      </c>
      <c r="E8" s="163"/>
      <c r="F8" s="163"/>
      <c r="G8" s="163"/>
      <c r="H8" s="163"/>
      <c r="I8" s="163"/>
      <c r="J8" s="163"/>
      <c r="K8" s="163"/>
      <c r="L8" s="163"/>
      <c r="M8" s="163"/>
      <c r="N8" s="163"/>
      <c r="O8" s="163"/>
      <c r="P8" s="163"/>
      <c r="Q8" s="163"/>
      <c r="R8" s="163"/>
      <c r="S8" s="163"/>
      <c r="T8" s="163"/>
      <c r="U8" s="163"/>
      <c r="V8" s="163"/>
      <c r="W8" s="163"/>
      <c r="X8" s="164"/>
      <c r="Y8" s="14"/>
      <c r="Z8" s="129" t="s">
        <v>13</v>
      </c>
      <c r="AA8" s="165" t="s">
        <v>18</v>
      </c>
      <c r="AB8" s="166"/>
      <c r="AC8" s="166"/>
    </row>
    <row r="9" spans="1:29" s="2" customFormat="1" ht="20.25" customHeight="1" x14ac:dyDescent="0.3">
      <c r="A9" s="167" t="s">
        <v>11</v>
      </c>
      <c r="B9" s="168"/>
      <c r="C9" s="168"/>
      <c r="D9" s="169" t="s">
        <v>19</v>
      </c>
      <c r="E9" s="169"/>
      <c r="F9" s="169"/>
      <c r="G9" s="169"/>
      <c r="H9" s="169"/>
      <c r="I9" s="169"/>
      <c r="J9" s="169"/>
      <c r="K9" s="169"/>
      <c r="L9" s="169"/>
      <c r="M9" s="169"/>
      <c r="N9" s="169"/>
      <c r="O9" s="169"/>
      <c r="P9" s="169"/>
      <c r="Q9" s="169"/>
      <c r="R9" s="169"/>
      <c r="S9" s="169"/>
      <c r="T9" s="169"/>
      <c r="U9" s="169"/>
      <c r="V9" s="169"/>
      <c r="W9" s="169"/>
      <c r="X9" s="170"/>
      <c r="Y9" s="16"/>
      <c r="Z9" s="16"/>
      <c r="AA9" s="171"/>
      <c r="AB9" s="171"/>
      <c r="AC9" s="171"/>
    </row>
    <row r="10" spans="1:29" s="2" customFormat="1" ht="11.25" customHeight="1" x14ac:dyDescent="0.3">
      <c r="A10" s="172"/>
      <c r="B10" s="172"/>
      <c r="C10" s="172"/>
      <c r="D10" s="14"/>
      <c r="E10" s="14"/>
      <c r="F10" s="14"/>
      <c r="G10" s="14"/>
      <c r="H10" s="14"/>
      <c r="I10" s="14"/>
      <c r="J10" s="14"/>
      <c r="K10" s="14"/>
      <c r="L10" s="14"/>
      <c r="M10" s="14"/>
      <c r="N10" s="14"/>
      <c r="O10" s="14"/>
      <c r="P10" s="14"/>
      <c r="Q10" s="14"/>
      <c r="R10" s="14"/>
      <c r="S10" s="14"/>
      <c r="T10" s="14"/>
      <c r="U10" s="14"/>
      <c r="V10" s="14"/>
      <c r="W10" s="14"/>
      <c r="X10" s="14"/>
      <c r="Y10" s="13"/>
      <c r="Z10" s="13"/>
      <c r="AA10" s="14"/>
      <c r="AB10" s="14"/>
      <c r="AC10" s="14"/>
    </row>
    <row r="11" spans="1:29" s="2" customFormat="1" ht="20.25" customHeight="1" x14ac:dyDescent="0.3">
      <c r="A11" s="173" t="s">
        <v>31</v>
      </c>
      <c r="B11" s="174"/>
      <c r="C11" s="174"/>
      <c r="D11" s="177" t="s">
        <v>184</v>
      </c>
      <c r="E11" s="177"/>
      <c r="F11" s="177"/>
      <c r="G11" s="177"/>
      <c r="H11" s="177"/>
      <c r="I11" s="177"/>
      <c r="J11" s="177"/>
      <c r="K11" s="177"/>
      <c r="L11" s="178"/>
      <c r="M11" s="181" t="s">
        <v>32</v>
      </c>
      <c r="N11" s="182"/>
      <c r="O11" s="177" t="s">
        <v>183</v>
      </c>
      <c r="P11" s="178"/>
      <c r="Q11" s="198" t="s">
        <v>74</v>
      </c>
      <c r="R11" s="199"/>
      <c r="S11" s="177" t="s">
        <v>182</v>
      </c>
      <c r="T11" s="177"/>
      <c r="U11" s="177"/>
      <c r="V11" s="177"/>
      <c r="W11" s="177"/>
      <c r="X11" s="178"/>
      <c r="Y11" s="185" t="s">
        <v>75</v>
      </c>
      <c r="Z11" s="186"/>
      <c r="AA11" s="230">
        <v>42598</v>
      </c>
      <c r="AB11" s="230"/>
      <c r="AC11" s="230"/>
    </row>
    <row r="12" spans="1:29" s="2" customFormat="1" ht="20.25" customHeight="1" x14ac:dyDescent="0.3">
      <c r="A12" s="175"/>
      <c r="B12" s="176"/>
      <c r="C12" s="176"/>
      <c r="D12" s="179"/>
      <c r="E12" s="179"/>
      <c r="F12" s="179"/>
      <c r="G12" s="179"/>
      <c r="H12" s="179"/>
      <c r="I12" s="179"/>
      <c r="J12" s="179"/>
      <c r="K12" s="179"/>
      <c r="L12" s="180"/>
      <c r="M12" s="183"/>
      <c r="N12" s="184"/>
      <c r="O12" s="179"/>
      <c r="P12" s="180"/>
      <c r="Q12" s="200"/>
      <c r="R12" s="201"/>
      <c r="S12" s="179"/>
      <c r="T12" s="179"/>
      <c r="U12" s="179"/>
      <c r="V12" s="179"/>
      <c r="W12" s="179"/>
      <c r="X12" s="180"/>
      <c r="Y12" s="187"/>
      <c r="Z12" s="188"/>
      <c r="AA12" s="231"/>
      <c r="AB12" s="231"/>
      <c r="AC12" s="231"/>
    </row>
    <row r="13" spans="1:29" s="2" customFormat="1" ht="9" customHeight="1" x14ac:dyDescent="0.3">
      <c r="A13" s="191"/>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row>
    <row r="14" spans="1:29" s="9" customFormat="1" ht="31.5" customHeight="1" x14ac:dyDescent="0.25">
      <c r="A14" s="193" t="s">
        <v>0</v>
      </c>
      <c r="B14" s="194"/>
      <c r="C14" s="194"/>
      <c r="D14" s="194"/>
      <c r="E14" s="194"/>
      <c r="F14" s="194"/>
      <c r="G14" s="194"/>
      <c r="H14" s="194"/>
      <c r="I14" s="194"/>
      <c r="J14" s="194"/>
      <c r="K14" s="194"/>
      <c r="L14" s="194"/>
      <c r="M14" s="194"/>
      <c r="N14" s="194"/>
      <c r="O14" s="194"/>
      <c r="P14" s="195"/>
      <c r="Q14" s="193" t="s">
        <v>6</v>
      </c>
      <c r="R14" s="194"/>
      <c r="S14" s="194"/>
      <c r="T14" s="194"/>
      <c r="U14" s="195"/>
      <c r="V14" s="196" t="s">
        <v>28</v>
      </c>
      <c r="W14" s="196" t="s">
        <v>29</v>
      </c>
      <c r="X14" s="196" t="s">
        <v>7</v>
      </c>
      <c r="Y14" s="196" t="s">
        <v>30</v>
      </c>
      <c r="Z14" s="202" t="s">
        <v>24</v>
      </c>
      <c r="AA14" s="203"/>
      <c r="AB14" s="203"/>
      <c r="AC14" s="204"/>
    </row>
    <row r="15" spans="1:29" s="3" customFormat="1" ht="65.25" customHeight="1" x14ac:dyDescent="0.25">
      <c r="A15" s="128" t="s">
        <v>1</v>
      </c>
      <c r="B15" s="205" t="s">
        <v>2</v>
      </c>
      <c r="C15" s="206"/>
      <c r="D15" s="205" t="s">
        <v>3</v>
      </c>
      <c r="E15" s="207"/>
      <c r="F15" s="207"/>
      <c r="G15" s="207"/>
      <c r="H15" s="207"/>
      <c r="I15" s="206"/>
      <c r="J15" s="205" t="s">
        <v>4</v>
      </c>
      <c r="K15" s="207"/>
      <c r="L15" s="207"/>
      <c r="M15" s="206"/>
      <c r="N15" s="127" t="s">
        <v>43</v>
      </c>
      <c r="O15" s="128" t="s">
        <v>27</v>
      </c>
      <c r="P15" s="128" t="s">
        <v>8</v>
      </c>
      <c r="Q15" s="128" t="s">
        <v>36</v>
      </c>
      <c r="R15" s="128" t="s">
        <v>37</v>
      </c>
      <c r="S15" s="128" t="s">
        <v>206</v>
      </c>
      <c r="T15" s="128" t="s">
        <v>39</v>
      </c>
      <c r="U15" s="128" t="s">
        <v>23</v>
      </c>
      <c r="V15" s="197"/>
      <c r="W15" s="197" t="s">
        <v>29</v>
      </c>
      <c r="X15" s="197" t="s">
        <v>7</v>
      </c>
      <c r="Y15" s="197" t="s">
        <v>30</v>
      </c>
      <c r="Z15" s="128" t="s">
        <v>64</v>
      </c>
      <c r="AA15" s="128" t="s">
        <v>25</v>
      </c>
      <c r="AB15" s="128" t="s">
        <v>26</v>
      </c>
      <c r="AC15" s="128" t="s">
        <v>5</v>
      </c>
    </row>
    <row r="16" spans="1:29" s="5" customFormat="1" ht="56.25" customHeight="1" x14ac:dyDescent="0.25">
      <c r="A16" s="223">
        <v>1</v>
      </c>
      <c r="B16" s="223" t="s">
        <v>213</v>
      </c>
      <c r="C16" s="225"/>
      <c r="D16" s="208" t="s">
        <v>187</v>
      </c>
      <c r="E16" s="209"/>
      <c r="F16" s="209"/>
      <c r="G16" s="209"/>
      <c r="H16" s="209"/>
      <c r="I16" s="209"/>
      <c r="J16" s="209" t="s">
        <v>198</v>
      </c>
      <c r="K16" s="209"/>
      <c r="L16" s="209"/>
      <c r="M16" s="209"/>
      <c r="N16" s="126">
        <v>2</v>
      </c>
      <c r="O16" s="126" t="s">
        <v>197</v>
      </c>
      <c r="P16" s="126" t="s">
        <v>58</v>
      </c>
      <c r="Q16" s="126">
        <v>1</v>
      </c>
      <c r="R16" s="126">
        <v>1</v>
      </c>
      <c r="S16" s="126">
        <v>1</v>
      </c>
      <c r="T16" s="29">
        <v>1</v>
      </c>
      <c r="U16" s="29">
        <f>SUM(Q16:T16)</f>
        <v>4</v>
      </c>
      <c r="V16" s="126">
        <v>2</v>
      </c>
      <c r="W16" s="29">
        <f>U16*V16</f>
        <v>8</v>
      </c>
      <c r="X16" s="29" t="s">
        <v>41</v>
      </c>
      <c r="Y16" s="29" t="s">
        <v>50</v>
      </c>
      <c r="Z16" s="126" t="s">
        <v>207</v>
      </c>
      <c r="AA16" s="30" t="s">
        <v>52</v>
      </c>
      <c r="AB16" s="126" t="s">
        <v>207</v>
      </c>
      <c r="AC16" s="126" t="s">
        <v>208</v>
      </c>
    </row>
    <row r="17" spans="1:29" s="5" customFormat="1" ht="42" customHeight="1" x14ac:dyDescent="0.25">
      <c r="A17" s="224"/>
      <c r="B17" s="224"/>
      <c r="C17" s="226"/>
      <c r="D17" s="208" t="s">
        <v>188</v>
      </c>
      <c r="E17" s="209"/>
      <c r="F17" s="209"/>
      <c r="G17" s="209"/>
      <c r="H17" s="209"/>
      <c r="I17" s="209"/>
      <c r="J17" s="209" t="s">
        <v>193</v>
      </c>
      <c r="K17" s="209"/>
      <c r="L17" s="209"/>
      <c r="M17" s="209"/>
      <c r="N17" s="126">
        <v>2</v>
      </c>
      <c r="O17" s="30" t="s">
        <v>194</v>
      </c>
      <c r="P17" s="126" t="s">
        <v>58</v>
      </c>
      <c r="Q17" s="126">
        <v>1</v>
      </c>
      <c r="R17" s="126">
        <v>1</v>
      </c>
      <c r="S17" s="126">
        <v>1</v>
      </c>
      <c r="T17" s="29">
        <v>1</v>
      </c>
      <c r="U17" s="29">
        <f>SUM(Q17:T17)</f>
        <v>4</v>
      </c>
      <c r="V17" s="126">
        <v>2</v>
      </c>
      <c r="W17" s="29">
        <f>U17*V17</f>
        <v>8</v>
      </c>
      <c r="X17" s="29" t="s">
        <v>41</v>
      </c>
      <c r="Y17" s="29" t="s">
        <v>72</v>
      </c>
      <c r="Z17" s="126" t="s">
        <v>207</v>
      </c>
      <c r="AA17" s="30" t="s">
        <v>52</v>
      </c>
      <c r="AB17" s="30" t="s">
        <v>52</v>
      </c>
      <c r="AC17" s="126" t="s">
        <v>208</v>
      </c>
    </row>
    <row r="18" spans="1:29" s="5" customFormat="1" ht="57" customHeight="1" x14ac:dyDescent="0.25">
      <c r="A18" s="224"/>
      <c r="B18" s="224"/>
      <c r="C18" s="226"/>
      <c r="D18" s="208" t="s">
        <v>189</v>
      </c>
      <c r="E18" s="209"/>
      <c r="F18" s="209"/>
      <c r="G18" s="209"/>
      <c r="H18" s="209"/>
      <c r="I18" s="209"/>
      <c r="J18" s="209" t="s">
        <v>195</v>
      </c>
      <c r="K18" s="209"/>
      <c r="L18" s="209"/>
      <c r="M18" s="209"/>
      <c r="N18" s="126">
        <v>2</v>
      </c>
      <c r="O18" s="30" t="s">
        <v>196</v>
      </c>
      <c r="P18" s="126" t="s">
        <v>58</v>
      </c>
      <c r="Q18" s="126">
        <v>1</v>
      </c>
      <c r="R18" s="126">
        <v>1</v>
      </c>
      <c r="S18" s="126">
        <v>1</v>
      </c>
      <c r="T18" s="29">
        <v>1</v>
      </c>
      <c r="U18" s="29">
        <f t="shared" ref="U18:U21" si="0">SUM(Q18:T18)</f>
        <v>4</v>
      </c>
      <c r="V18" s="126">
        <v>2</v>
      </c>
      <c r="W18" s="29">
        <f t="shared" ref="W18:W21" si="1">U18*V18</f>
        <v>8</v>
      </c>
      <c r="X18" s="29" t="s">
        <v>41</v>
      </c>
      <c r="Y18" s="29" t="s">
        <v>40</v>
      </c>
      <c r="Z18" s="30" t="s">
        <v>52</v>
      </c>
      <c r="AA18" s="30" t="s">
        <v>52</v>
      </c>
      <c r="AB18" s="30" t="s">
        <v>52</v>
      </c>
      <c r="AC18" s="126" t="s">
        <v>209</v>
      </c>
    </row>
    <row r="19" spans="1:29" s="5" customFormat="1" ht="60.75" customHeight="1" x14ac:dyDescent="0.25">
      <c r="A19" s="224"/>
      <c r="B19" s="224"/>
      <c r="C19" s="226"/>
      <c r="D19" s="210" t="s">
        <v>190</v>
      </c>
      <c r="E19" s="211"/>
      <c r="F19" s="211"/>
      <c r="G19" s="211"/>
      <c r="H19" s="211"/>
      <c r="I19" s="212"/>
      <c r="J19" s="209" t="s">
        <v>199</v>
      </c>
      <c r="K19" s="209"/>
      <c r="L19" s="209"/>
      <c r="M19" s="209"/>
      <c r="N19" s="126">
        <v>2</v>
      </c>
      <c r="O19" s="126" t="s">
        <v>197</v>
      </c>
      <c r="P19" s="126" t="s">
        <v>58</v>
      </c>
      <c r="Q19" s="126">
        <v>1</v>
      </c>
      <c r="R19" s="126">
        <v>1</v>
      </c>
      <c r="S19" s="126">
        <v>1</v>
      </c>
      <c r="T19" s="29">
        <v>1</v>
      </c>
      <c r="U19" s="29">
        <f t="shared" si="0"/>
        <v>4</v>
      </c>
      <c r="V19" s="126">
        <v>2</v>
      </c>
      <c r="W19" s="29">
        <f t="shared" si="1"/>
        <v>8</v>
      </c>
      <c r="X19" s="29" t="s">
        <v>41</v>
      </c>
      <c r="Y19" s="29" t="s">
        <v>50</v>
      </c>
      <c r="Z19" s="126" t="s">
        <v>210</v>
      </c>
      <c r="AA19" s="126"/>
      <c r="AB19" s="126" t="s">
        <v>211</v>
      </c>
      <c r="AC19" s="126" t="s">
        <v>208</v>
      </c>
    </row>
    <row r="20" spans="1:29" s="5" customFormat="1" ht="60.75" customHeight="1" x14ac:dyDescent="0.25">
      <c r="A20" s="224"/>
      <c r="B20" s="224"/>
      <c r="C20" s="226"/>
      <c r="D20" s="208" t="s">
        <v>192</v>
      </c>
      <c r="E20" s="209"/>
      <c r="F20" s="209"/>
      <c r="G20" s="209"/>
      <c r="H20" s="209"/>
      <c r="I20" s="209"/>
      <c r="J20" s="209" t="s">
        <v>200</v>
      </c>
      <c r="K20" s="209"/>
      <c r="L20" s="209"/>
      <c r="M20" s="209"/>
      <c r="N20" s="126">
        <v>2</v>
      </c>
      <c r="O20" s="30" t="s">
        <v>204</v>
      </c>
      <c r="P20" s="126" t="s">
        <v>58</v>
      </c>
      <c r="Q20" s="126">
        <v>1</v>
      </c>
      <c r="R20" s="126">
        <v>1</v>
      </c>
      <c r="S20" s="126">
        <v>1</v>
      </c>
      <c r="T20" s="29">
        <v>1</v>
      </c>
      <c r="U20" s="29">
        <f t="shared" si="0"/>
        <v>4</v>
      </c>
      <c r="V20" s="126">
        <v>1</v>
      </c>
      <c r="W20" s="29">
        <f t="shared" si="1"/>
        <v>4</v>
      </c>
      <c r="X20" s="29" t="s">
        <v>71</v>
      </c>
      <c r="Y20" s="29" t="s">
        <v>40</v>
      </c>
      <c r="Z20" s="126"/>
      <c r="AA20" s="126"/>
      <c r="AB20" s="126" t="s">
        <v>211</v>
      </c>
      <c r="AC20" s="126" t="s">
        <v>208</v>
      </c>
    </row>
    <row r="21" spans="1:29" s="5" customFormat="1" ht="60.75" customHeight="1" x14ac:dyDescent="0.25">
      <c r="A21" s="224"/>
      <c r="B21" s="224"/>
      <c r="C21" s="226"/>
      <c r="D21" s="208" t="s">
        <v>191</v>
      </c>
      <c r="E21" s="209"/>
      <c r="F21" s="209"/>
      <c r="G21" s="209"/>
      <c r="H21" s="209"/>
      <c r="I21" s="209"/>
      <c r="J21" s="209" t="s">
        <v>201</v>
      </c>
      <c r="K21" s="209"/>
      <c r="L21" s="209"/>
      <c r="M21" s="209"/>
      <c r="N21" s="126">
        <v>2</v>
      </c>
      <c r="O21" s="30" t="s">
        <v>205</v>
      </c>
      <c r="P21" s="126" t="s">
        <v>58</v>
      </c>
      <c r="Q21" s="126">
        <v>1</v>
      </c>
      <c r="R21" s="126">
        <v>1</v>
      </c>
      <c r="S21" s="126">
        <v>1</v>
      </c>
      <c r="T21" s="29">
        <v>1</v>
      </c>
      <c r="U21" s="29">
        <f t="shared" si="0"/>
        <v>4</v>
      </c>
      <c r="V21" s="126">
        <v>2</v>
      </c>
      <c r="W21" s="29">
        <f t="shared" si="1"/>
        <v>8</v>
      </c>
      <c r="X21" s="29" t="s">
        <v>41</v>
      </c>
      <c r="Y21" s="29" t="s">
        <v>50</v>
      </c>
      <c r="Z21" s="126" t="s">
        <v>212</v>
      </c>
      <c r="AA21" s="126"/>
      <c r="AB21" s="126" t="s">
        <v>211</v>
      </c>
      <c r="AC21" s="126"/>
    </row>
    <row r="22" spans="1:29" ht="23.25" customHeight="1" x14ac:dyDescent="0.2">
      <c r="A22" s="91" t="s">
        <v>59</v>
      </c>
      <c r="B22" s="33"/>
      <c r="C22" s="33"/>
      <c r="D22" s="33"/>
      <c r="E22" s="33"/>
      <c r="F22" s="33"/>
      <c r="G22" s="33"/>
      <c r="H22" s="33"/>
      <c r="I22" s="33"/>
      <c r="J22" s="33"/>
      <c r="K22" s="33"/>
      <c r="L22" s="33"/>
      <c r="M22" s="36"/>
      <c r="N22" s="227" t="s">
        <v>202</v>
      </c>
      <c r="O22" s="228"/>
      <c r="P22" s="228"/>
      <c r="Q22" s="228"/>
      <c r="R22" s="228"/>
      <c r="S22" s="228"/>
      <c r="T22" s="228"/>
      <c r="U22" s="229"/>
      <c r="V22" s="91" t="s">
        <v>61</v>
      </c>
      <c r="W22" s="33"/>
      <c r="X22" s="33"/>
      <c r="Y22" s="33"/>
      <c r="Z22" s="33"/>
      <c r="AA22" s="33"/>
      <c r="AB22" s="34"/>
      <c r="AC22" s="35"/>
    </row>
    <row r="23" spans="1:29" x14ac:dyDescent="0.2">
      <c r="A23" s="213" t="s">
        <v>203</v>
      </c>
      <c r="B23" s="214"/>
      <c r="C23" s="214"/>
      <c r="D23" s="214"/>
      <c r="E23" s="214"/>
      <c r="F23" s="214"/>
      <c r="G23" s="214"/>
      <c r="H23" s="214"/>
      <c r="I23" s="214"/>
      <c r="J23" s="214"/>
      <c r="K23" s="214"/>
      <c r="L23" s="214"/>
      <c r="M23" s="215"/>
      <c r="N23" s="213"/>
      <c r="O23" s="214"/>
      <c r="P23" s="214"/>
      <c r="Q23" s="214"/>
      <c r="R23" s="214"/>
      <c r="S23" s="214"/>
      <c r="T23" s="214"/>
      <c r="U23" s="215"/>
      <c r="V23" s="213" t="s">
        <v>62</v>
      </c>
      <c r="W23" s="214"/>
      <c r="X23" s="214"/>
      <c r="Y23" s="214"/>
      <c r="Z23" s="214"/>
      <c r="AA23" s="214"/>
      <c r="AB23" s="214"/>
      <c r="AC23" s="215"/>
    </row>
    <row r="24" spans="1:29" x14ac:dyDescent="0.2">
      <c r="A24" s="216"/>
      <c r="B24" s="217"/>
      <c r="C24" s="217"/>
      <c r="D24" s="217"/>
      <c r="E24" s="217"/>
      <c r="F24" s="217"/>
      <c r="G24" s="217"/>
      <c r="H24" s="217"/>
      <c r="I24" s="217"/>
      <c r="J24" s="217"/>
      <c r="K24" s="217"/>
      <c r="L24" s="217"/>
      <c r="M24" s="218"/>
      <c r="N24" s="216"/>
      <c r="O24" s="217"/>
      <c r="P24" s="217"/>
      <c r="Q24" s="217"/>
      <c r="R24" s="217"/>
      <c r="S24" s="217"/>
      <c r="T24" s="217"/>
      <c r="U24" s="218"/>
      <c r="V24" s="216"/>
      <c r="W24" s="217"/>
      <c r="X24" s="217"/>
      <c r="Y24" s="217"/>
      <c r="Z24" s="217"/>
      <c r="AA24" s="217"/>
      <c r="AB24" s="217"/>
      <c r="AC24" s="218"/>
    </row>
    <row r="25" spans="1:29" x14ac:dyDescent="0.2">
      <c r="A25" s="216"/>
      <c r="B25" s="217"/>
      <c r="C25" s="217"/>
      <c r="D25" s="217"/>
      <c r="E25" s="217"/>
      <c r="F25" s="217"/>
      <c r="G25" s="217"/>
      <c r="H25" s="217"/>
      <c r="I25" s="217"/>
      <c r="J25" s="217"/>
      <c r="K25" s="217"/>
      <c r="L25" s="217"/>
      <c r="M25" s="218"/>
      <c r="N25" s="216"/>
      <c r="O25" s="217"/>
      <c r="P25" s="217"/>
      <c r="Q25" s="217"/>
      <c r="R25" s="217"/>
      <c r="S25" s="217"/>
      <c r="T25" s="217"/>
      <c r="U25" s="218"/>
      <c r="V25" s="216"/>
      <c r="W25" s="217"/>
      <c r="X25" s="217"/>
      <c r="Y25" s="217"/>
      <c r="Z25" s="217"/>
      <c r="AA25" s="217"/>
      <c r="AB25" s="217"/>
      <c r="AC25" s="218"/>
    </row>
    <row r="26" spans="1:29" x14ac:dyDescent="0.2">
      <c r="A26" s="216"/>
      <c r="B26" s="217"/>
      <c r="C26" s="217"/>
      <c r="D26" s="217"/>
      <c r="E26" s="217"/>
      <c r="F26" s="217"/>
      <c r="G26" s="217"/>
      <c r="H26" s="217"/>
      <c r="I26" s="217"/>
      <c r="J26" s="217"/>
      <c r="K26" s="217"/>
      <c r="L26" s="217"/>
      <c r="M26" s="218"/>
      <c r="N26" s="216"/>
      <c r="O26" s="217"/>
      <c r="P26" s="217"/>
      <c r="Q26" s="217"/>
      <c r="R26" s="217"/>
      <c r="S26" s="217"/>
      <c r="T26" s="217"/>
      <c r="U26" s="218"/>
      <c r="V26" s="216"/>
      <c r="W26" s="217"/>
      <c r="X26" s="217"/>
      <c r="Y26" s="217"/>
      <c r="Z26" s="217"/>
      <c r="AA26" s="217"/>
      <c r="AB26" s="217"/>
      <c r="AC26" s="218"/>
    </row>
    <row r="27" spans="1:29" x14ac:dyDescent="0.2">
      <c r="A27" s="219"/>
      <c r="B27" s="220"/>
      <c r="C27" s="220"/>
      <c r="D27" s="220"/>
      <c r="E27" s="220"/>
      <c r="F27" s="220"/>
      <c r="G27" s="220"/>
      <c r="H27" s="220"/>
      <c r="I27" s="220"/>
      <c r="J27" s="220"/>
      <c r="K27" s="220"/>
      <c r="L27" s="220"/>
      <c r="M27" s="221"/>
      <c r="N27" s="219"/>
      <c r="O27" s="220"/>
      <c r="P27" s="220"/>
      <c r="Q27" s="220"/>
      <c r="R27" s="220"/>
      <c r="S27" s="220"/>
      <c r="T27" s="220"/>
      <c r="U27" s="221"/>
      <c r="V27" s="219"/>
      <c r="W27" s="220"/>
      <c r="X27" s="220"/>
      <c r="Y27" s="220"/>
      <c r="Z27" s="220"/>
      <c r="AA27" s="220"/>
      <c r="AB27" s="220"/>
      <c r="AC27" s="221"/>
    </row>
  </sheetData>
  <mergeCells count="50">
    <mergeCell ref="A1:C4"/>
    <mergeCell ref="D1:AA4"/>
    <mergeCell ref="A6:AB6"/>
    <mergeCell ref="A7:C7"/>
    <mergeCell ref="D7:X7"/>
    <mergeCell ref="AA7:AC7"/>
    <mergeCell ref="O11:P12"/>
    <mergeCell ref="A8:C8"/>
    <mergeCell ref="D8:X8"/>
    <mergeCell ref="AA8:AC8"/>
    <mergeCell ref="A9:C9"/>
    <mergeCell ref="D9:X9"/>
    <mergeCell ref="AA9:AC9"/>
    <mergeCell ref="J15:M15"/>
    <mergeCell ref="A10:C10"/>
    <mergeCell ref="A11:C12"/>
    <mergeCell ref="D11:L12"/>
    <mergeCell ref="M11:N12"/>
    <mergeCell ref="D17:I17"/>
    <mergeCell ref="J17:M17"/>
    <mergeCell ref="S11:X12"/>
    <mergeCell ref="Y11:Z12"/>
    <mergeCell ref="AA11:AC12"/>
    <mergeCell ref="A13:AC13"/>
    <mergeCell ref="A14:P14"/>
    <mergeCell ref="Q14:U14"/>
    <mergeCell ref="V14:V15"/>
    <mergeCell ref="W14:W15"/>
    <mergeCell ref="X14:X15"/>
    <mergeCell ref="Y14:Y15"/>
    <mergeCell ref="Q11:R12"/>
    <mergeCell ref="Z14:AC14"/>
    <mergeCell ref="B15:C15"/>
    <mergeCell ref="D15:I15"/>
    <mergeCell ref="V23:AC27"/>
    <mergeCell ref="D18:I18"/>
    <mergeCell ref="J18:M18"/>
    <mergeCell ref="D19:I19"/>
    <mergeCell ref="J19:M19"/>
    <mergeCell ref="D20:I20"/>
    <mergeCell ref="J20:M20"/>
    <mergeCell ref="D21:I21"/>
    <mergeCell ref="J21:M21"/>
    <mergeCell ref="N22:U22"/>
    <mergeCell ref="A23:M27"/>
    <mergeCell ref="N23:U27"/>
    <mergeCell ref="A16:A21"/>
    <mergeCell ref="B16:C21"/>
    <mergeCell ref="D16:I16"/>
    <mergeCell ref="J16:M16"/>
  </mergeCells>
  <conditionalFormatting sqref="X16:Y17 X19:Y21">
    <cfRule type="cellIs" dxfId="74" priority="14" operator="between">
      <formula>20</formula>
      <formula>25</formula>
    </cfRule>
    <cfRule type="cellIs" dxfId="73" priority="15" operator="between">
      <formula>12</formula>
      <formula>19</formula>
    </cfRule>
    <cfRule type="cellIs" dxfId="72" priority="16" operator="between">
      <formula>1</formula>
      <formula>11</formula>
    </cfRule>
  </conditionalFormatting>
  <conditionalFormatting sqref="X16:X17 X19:X21">
    <cfRule type="containsText" dxfId="71" priority="13" operator="containsText" text="Tolerable">
      <formula>NOT(ISERROR(SEARCH("Tolerable",X16)))</formula>
    </cfRule>
  </conditionalFormatting>
  <conditionalFormatting sqref="X1:X6 X10 X28:X1048576 X13:X17 X19:X22">
    <cfRule type="containsText" dxfId="70" priority="9" operator="containsText" text="Intolerable">
      <formula>NOT(ISERROR(SEARCH("Intolerable",X1)))</formula>
    </cfRule>
    <cfRule type="containsText" dxfId="69" priority="10" operator="containsText" text="Importante">
      <formula>NOT(ISERROR(SEARCH("Importante",X1)))</formula>
    </cfRule>
    <cfRule type="containsText" dxfId="68" priority="11" operator="containsText" text="Moderado">
      <formula>NOT(ISERROR(SEARCH("Moderado",X1)))</formula>
    </cfRule>
    <cfRule type="containsText" dxfId="67" priority="12" operator="containsText" text="trivial">
      <formula>NOT(ISERROR(SEARCH("trivial",X1)))</formula>
    </cfRule>
  </conditionalFormatting>
  <conditionalFormatting sqref="X18:Y18">
    <cfRule type="cellIs" dxfId="66" priority="6" operator="between">
      <formula>20</formula>
      <formula>25</formula>
    </cfRule>
    <cfRule type="cellIs" dxfId="65" priority="7" operator="between">
      <formula>12</formula>
      <formula>19</formula>
    </cfRule>
    <cfRule type="cellIs" dxfId="64" priority="8" operator="between">
      <formula>1</formula>
      <formula>11</formula>
    </cfRule>
  </conditionalFormatting>
  <conditionalFormatting sqref="X18">
    <cfRule type="containsText" dxfId="63" priority="5" operator="containsText" text="Tolerable">
      <formula>NOT(ISERROR(SEARCH("Tolerable",X18)))</formula>
    </cfRule>
  </conditionalFormatting>
  <conditionalFormatting sqref="X18">
    <cfRule type="containsText" dxfId="62" priority="1" operator="containsText" text="Intolerable">
      <formula>NOT(ISERROR(SEARCH("Intolerable",X18)))</formula>
    </cfRule>
    <cfRule type="containsText" dxfId="61" priority="2" operator="containsText" text="Importante">
      <formula>NOT(ISERROR(SEARCH("Importante",X18)))</formula>
    </cfRule>
    <cfRule type="containsText" dxfId="60" priority="3" operator="containsText" text="Moderado">
      <formula>NOT(ISERROR(SEARCH("Moderado",X18)))</formula>
    </cfRule>
    <cfRule type="containsText" dxfId="59" priority="4" operator="containsText" text="trivial">
      <formula>NOT(ISERROR(SEARCH("trivial",X18)))</formula>
    </cfRule>
  </conditionalFormatting>
  <hyperlinks>
    <hyperlink ref="AA8" r:id="rId1"/>
  </hyperlinks>
  <printOptions horizontalCentered="1" verticalCentered="1"/>
  <pageMargins left="0.70866141732283472" right="0.70866141732283472" top="0.74803149606299213" bottom="0.74803149606299213" header="0.31496062992125984" footer="0.31496062992125984"/>
  <pageSetup paperSize="8" scale="59"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7"/>
  <sheetViews>
    <sheetView showGridLines="0" view="pageBreakPreview" topLeftCell="A15" zoomScale="115" zoomScaleNormal="85" zoomScaleSheetLayoutView="115" workbookViewId="0">
      <selection activeCell="AC20" sqref="AC20"/>
    </sheetView>
  </sheetViews>
  <sheetFormatPr baseColWidth="10" defaultRowHeight="12" x14ac:dyDescent="0.2"/>
  <cols>
    <col min="1" max="1" width="4.85546875" style="1" customWidth="1"/>
    <col min="2" max="2" width="12" style="1" customWidth="1"/>
    <col min="3" max="3" width="3" style="1" customWidth="1"/>
    <col min="4" max="4" width="3.7109375" style="1" customWidth="1"/>
    <col min="5" max="5" width="3.5703125" style="1" customWidth="1"/>
    <col min="6" max="6" width="2.85546875" style="1" customWidth="1"/>
    <col min="7" max="7" width="9.42578125" style="1" customWidth="1"/>
    <col min="8" max="8" width="4" style="1" customWidth="1"/>
    <col min="9" max="9" width="0.85546875" style="1" customWidth="1"/>
    <col min="10" max="10" width="8.7109375" style="1" customWidth="1"/>
    <col min="11" max="11" width="5.5703125" style="1" customWidth="1"/>
    <col min="12" max="12" width="3.28515625" style="1" customWidth="1"/>
    <col min="13" max="14" width="12.140625" style="1" customWidth="1"/>
    <col min="15" max="15" width="20.42578125" style="1" customWidth="1"/>
    <col min="16" max="16" width="22.5703125" style="1" customWidth="1"/>
    <col min="17" max="21" width="10.7109375" style="1" customWidth="1"/>
    <col min="22" max="23" width="8.42578125" style="1" customWidth="1"/>
    <col min="24" max="24" width="9.7109375" style="1" customWidth="1"/>
    <col min="25" max="25" width="8.42578125" style="1" customWidth="1"/>
    <col min="26" max="27" width="18" style="1" customWidth="1"/>
    <col min="28" max="28" width="18" style="6" customWidth="1"/>
    <col min="29" max="29" width="18" style="7" customWidth="1"/>
    <col min="30" max="16384" width="11.42578125" style="1"/>
  </cols>
  <sheetData>
    <row r="1" spans="1:29" ht="12.75" customHeight="1" x14ac:dyDescent="0.2">
      <c r="A1" s="147"/>
      <c r="B1" s="147"/>
      <c r="C1" s="147"/>
      <c r="D1" s="148"/>
      <c r="E1" s="148"/>
      <c r="F1" s="148"/>
      <c r="G1" s="148"/>
      <c r="H1" s="148"/>
      <c r="I1" s="148"/>
      <c r="J1" s="148"/>
      <c r="K1" s="148"/>
      <c r="L1" s="148"/>
      <c r="M1" s="148"/>
      <c r="N1" s="148"/>
      <c r="O1" s="148"/>
      <c r="P1" s="148"/>
      <c r="Q1" s="148"/>
      <c r="R1" s="148"/>
      <c r="S1" s="148"/>
      <c r="T1" s="148"/>
      <c r="U1" s="148"/>
      <c r="V1" s="148"/>
      <c r="W1" s="148"/>
      <c r="X1" s="148"/>
      <c r="Y1" s="148"/>
      <c r="Z1" s="148"/>
      <c r="AA1" s="149"/>
      <c r="AB1" s="19" t="s">
        <v>20</v>
      </c>
      <c r="AC1" s="20"/>
    </row>
    <row r="2" spans="1:29" ht="12.75" customHeight="1" x14ac:dyDescent="0.2">
      <c r="A2" s="147"/>
      <c r="B2" s="147"/>
      <c r="C2" s="147"/>
      <c r="D2" s="150"/>
      <c r="E2" s="150"/>
      <c r="F2" s="150"/>
      <c r="G2" s="150"/>
      <c r="H2" s="150"/>
      <c r="I2" s="150"/>
      <c r="J2" s="150"/>
      <c r="K2" s="150"/>
      <c r="L2" s="150"/>
      <c r="M2" s="150"/>
      <c r="N2" s="150"/>
      <c r="O2" s="150"/>
      <c r="P2" s="150"/>
      <c r="Q2" s="150"/>
      <c r="R2" s="150"/>
      <c r="S2" s="150"/>
      <c r="T2" s="150"/>
      <c r="U2" s="150"/>
      <c r="V2" s="150"/>
      <c r="W2" s="150"/>
      <c r="X2" s="150"/>
      <c r="Y2" s="150"/>
      <c r="Z2" s="150"/>
      <c r="AA2" s="151"/>
      <c r="AB2" s="21" t="s">
        <v>16</v>
      </c>
      <c r="AC2" s="22"/>
    </row>
    <row r="3" spans="1:29" ht="12.75" customHeight="1" x14ac:dyDescent="0.2">
      <c r="A3" s="147"/>
      <c r="B3" s="147"/>
      <c r="C3" s="147"/>
      <c r="D3" s="150"/>
      <c r="E3" s="150"/>
      <c r="F3" s="150"/>
      <c r="G3" s="150"/>
      <c r="H3" s="150"/>
      <c r="I3" s="150"/>
      <c r="J3" s="150"/>
      <c r="K3" s="150"/>
      <c r="L3" s="150"/>
      <c r="M3" s="150"/>
      <c r="N3" s="150"/>
      <c r="O3" s="150"/>
      <c r="P3" s="150"/>
      <c r="Q3" s="150"/>
      <c r="R3" s="150"/>
      <c r="S3" s="150"/>
      <c r="T3" s="150"/>
      <c r="U3" s="150"/>
      <c r="V3" s="150"/>
      <c r="W3" s="150"/>
      <c r="X3" s="150"/>
      <c r="Y3" s="150"/>
      <c r="Z3" s="150"/>
      <c r="AA3" s="151"/>
      <c r="AB3" s="21" t="s">
        <v>22</v>
      </c>
      <c r="AC3" s="22"/>
    </row>
    <row r="4" spans="1:29" ht="12.75" customHeight="1" x14ac:dyDescent="0.2">
      <c r="A4" s="147"/>
      <c r="B4" s="147"/>
      <c r="C4" s="147"/>
      <c r="D4" s="152"/>
      <c r="E4" s="152"/>
      <c r="F4" s="152"/>
      <c r="G4" s="152"/>
      <c r="H4" s="152"/>
      <c r="I4" s="152"/>
      <c r="J4" s="152"/>
      <c r="K4" s="152"/>
      <c r="L4" s="152"/>
      <c r="M4" s="152"/>
      <c r="N4" s="152"/>
      <c r="O4" s="152"/>
      <c r="P4" s="152"/>
      <c r="Q4" s="152"/>
      <c r="R4" s="152"/>
      <c r="S4" s="152"/>
      <c r="T4" s="152"/>
      <c r="U4" s="152"/>
      <c r="V4" s="152"/>
      <c r="W4" s="152"/>
      <c r="X4" s="152"/>
      <c r="Y4" s="152"/>
      <c r="Z4" s="152"/>
      <c r="AA4" s="153"/>
      <c r="AB4" s="23" t="s">
        <v>9</v>
      </c>
      <c r="AC4" s="24"/>
    </row>
    <row r="5" spans="1:29" s="10" customFormat="1" ht="7.5" customHeight="1" x14ac:dyDescent="0.2">
      <c r="AB5" s="11"/>
      <c r="AC5" s="12"/>
    </row>
    <row r="6" spans="1:29" s="2" customFormat="1" ht="20.25" customHeight="1" x14ac:dyDescent="0.3">
      <c r="A6" s="154" t="s">
        <v>21</v>
      </c>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8"/>
    </row>
    <row r="7" spans="1:29" s="2" customFormat="1" ht="20.25" customHeight="1" x14ac:dyDescent="0.3">
      <c r="A7" s="156" t="s">
        <v>10</v>
      </c>
      <c r="B7" s="157"/>
      <c r="C7" s="157"/>
      <c r="D7" s="158" t="s">
        <v>14</v>
      </c>
      <c r="E7" s="158"/>
      <c r="F7" s="158"/>
      <c r="G7" s="158"/>
      <c r="H7" s="158"/>
      <c r="I7" s="158"/>
      <c r="J7" s="158"/>
      <c r="K7" s="158"/>
      <c r="L7" s="158"/>
      <c r="M7" s="158"/>
      <c r="N7" s="158"/>
      <c r="O7" s="158"/>
      <c r="P7" s="158"/>
      <c r="Q7" s="158"/>
      <c r="R7" s="158"/>
      <c r="S7" s="158"/>
      <c r="T7" s="158"/>
      <c r="U7" s="158"/>
      <c r="V7" s="158"/>
      <c r="W7" s="158"/>
      <c r="X7" s="159"/>
      <c r="Y7" s="131"/>
      <c r="Z7" s="17" t="s">
        <v>12</v>
      </c>
      <c r="AA7" s="160">
        <v>20459743325</v>
      </c>
      <c r="AB7" s="160"/>
      <c r="AC7" s="160"/>
    </row>
    <row r="8" spans="1:29" s="2" customFormat="1" ht="20.25" customHeight="1" x14ac:dyDescent="0.3">
      <c r="A8" s="161" t="s">
        <v>17</v>
      </c>
      <c r="B8" s="162"/>
      <c r="C8" s="162"/>
      <c r="D8" s="163" t="s">
        <v>15</v>
      </c>
      <c r="E8" s="163"/>
      <c r="F8" s="163"/>
      <c r="G8" s="163"/>
      <c r="H8" s="163"/>
      <c r="I8" s="163"/>
      <c r="J8" s="163"/>
      <c r="K8" s="163"/>
      <c r="L8" s="163"/>
      <c r="M8" s="163"/>
      <c r="N8" s="163"/>
      <c r="O8" s="163"/>
      <c r="P8" s="163"/>
      <c r="Q8" s="163"/>
      <c r="R8" s="163"/>
      <c r="S8" s="163"/>
      <c r="T8" s="163"/>
      <c r="U8" s="163"/>
      <c r="V8" s="163"/>
      <c r="W8" s="163"/>
      <c r="X8" s="164"/>
      <c r="Y8" s="14"/>
      <c r="Z8" s="132" t="s">
        <v>13</v>
      </c>
      <c r="AA8" s="165" t="s">
        <v>18</v>
      </c>
      <c r="AB8" s="166"/>
      <c r="AC8" s="166"/>
    </row>
    <row r="9" spans="1:29" s="2" customFormat="1" ht="20.25" customHeight="1" x14ac:dyDescent="0.3">
      <c r="A9" s="167" t="s">
        <v>11</v>
      </c>
      <c r="B9" s="168"/>
      <c r="C9" s="168"/>
      <c r="D9" s="169" t="s">
        <v>19</v>
      </c>
      <c r="E9" s="169"/>
      <c r="F9" s="169"/>
      <c r="G9" s="169"/>
      <c r="H9" s="169"/>
      <c r="I9" s="169"/>
      <c r="J9" s="169"/>
      <c r="K9" s="169"/>
      <c r="L9" s="169"/>
      <c r="M9" s="169"/>
      <c r="N9" s="169"/>
      <c r="O9" s="169"/>
      <c r="P9" s="169"/>
      <c r="Q9" s="169"/>
      <c r="R9" s="169"/>
      <c r="S9" s="169"/>
      <c r="T9" s="169"/>
      <c r="U9" s="169"/>
      <c r="V9" s="169"/>
      <c r="W9" s="169"/>
      <c r="X9" s="170"/>
      <c r="Y9" s="16"/>
      <c r="Z9" s="16"/>
      <c r="AA9" s="171"/>
      <c r="AB9" s="171"/>
      <c r="AC9" s="171"/>
    </row>
    <row r="10" spans="1:29" s="2" customFormat="1" ht="11.25" customHeight="1" x14ac:dyDescent="0.3">
      <c r="A10" s="172"/>
      <c r="B10" s="172"/>
      <c r="C10" s="172"/>
      <c r="D10" s="14"/>
      <c r="E10" s="14"/>
      <c r="F10" s="14"/>
      <c r="G10" s="14"/>
      <c r="H10" s="14"/>
      <c r="I10" s="14"/>
      <c r="J10" s="14"/>
      <c r="K10" s="14"/>
      <c r="L10" s="14"/>
      <c r="M10" s="14"/>
      <c r="N10" s="14"/>
      <c r="O10" s="14"/>
      <c r="P10" s="14"/>
      <c r="Q10" s="14"/>
      <c r="R10" s="14"/>
      <c r="S10" s="14"/>
      <c r="T10" s="14"/>
      <c r="U10" s="14"/>
      <c r="V10" s="14"/>
      <c r="W10" s="14"/>
      <c r="X10" s="14"/>
      <c r="Y10" s="13"/>
      <c r="Z10" s="13"/>
      <c r="AA10" s="14"/>
      <c r="AB10" s="14"/>
      <c r="AC10" s="14"/>
    </row>
    <row r="11" spans="1:29" s="2" customFormat="1" ht="20.25" customHeight="1" x14ac:dyDescent="0.3">
      <c r="A11" s="173" t="s">
        <v>31</v>
      </c>
      <c r="B11" s="174"/>
      <c r="C11" s="174"/>
      <c r="D11" s="177" t="s">
        <v>184</v>
      </c>
      <c r="E11" s="177"/>
      <c r="F11" s="177"/>
      <c r="G11" s="177"/>
      <c r="H11" s="177"/>
      <c r="I11" s="177"/>
      <c r="J11" s="177"/>
      <c r="K11" s="177"/>
      <c r="L11" s="178"/>
      <c r="M11" s="181" t="s">
        <v>32</v>
      </c>
      <c r="N11" s="182"/>
      <c r="O11" s="177" t="s">
        <v>183</v>
      </c>
      <c r="P11" s="178"/>
      <c r="Q11" s="198" t="s">
        <v>74</v>
      </c>
      <c r="R11" s="199"/>
      <c r="S11" s="177" t="s">
        <v>182</v>
      </c>
      <c r="T11" s="177"/>
      <c r="U11" s="177"/>
      <c r="V11" s="177"/>
      <c r="W11" s="177"/>
      <c r="X11" s="178"/>
      <c r="Y11" s="185" t="s">
        <v>75</v>
      </c>
      <c r="Z11" s="186"/>
      <c r="AA11" s="230">
        <v>42598</v>
      </c>
      <c r="AB11" s="230"/>
      <c r="AC11" s="230"/>
    </row>
    <row r="12" spans="1:29" s="2" customFormat="1" ht="20.25" customHeight="1" x14ac:dyDescent="0.3">
      <c r="A12" s="175"/>
      <c r="B12" s="176"/>
      <c r="C12" s="176"/>
      <c r="D12" s="179"/>
      <c r="E12" s="179"/>
      <c r="F12" s="179"/>
      <c r="G12" s="179"/>
      <c r="H12" s="179"/>
      <c r="I12" s="179"/>
      <c r="J12" s="179"/>
      <c r="K12" s="179"/>
      <c r="L12" s="180"/>
      <c r="M12" s="183"/>
      <c r="N12" s="184"/>
      <c r="O12" s="179"/>
      <c r="P12" s="180"/>
      <c r="Q12" s="200"/>
      <c r="R12" s="201"/>
      <c r="S12" s="179"/>
      <c r="T12" s="179"/>
      <c r="U12" s="179"/>
      <c r="V12" s="179"/>
      <c r="W12" s="179"/>
      <c r="X12" s="180"/>
      <c r="Y12" s="187"/>
      <c r="Z12" s="188"/>
      <c r="AA12" s="231"/>
      <c r="AB12" s="231"/>
      <c r="AC12" s="231"/>
    </row>
    <row r="13" spans="1:29" s="2" customFormat="1" ht="9" customHeight="1" x14ac:dyDescent="0.3">
      <c r="A13" s="191"/>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row>
    <row r="14" spans="1:29" s="9" customFormat="1" ht="31.5" customHeight="1" x14ac:dyDescent="0.25">
      <c r="A14" s="193" t="s">
        <v>0</v>
      </c>
      <c r="B14" s="194"/>
      <c r="C14" s="194"/>
      <c r="D14" s="194"/>
      <c r="E14" s="194"/>
      <c r="F14" s="194"/>
      <c r="G14" s="194"/>
      <c r="H14" s="194"/>
      <c r="I14" s="194"/>
      <c r="J14" s="194"/>
      <c r="K14" s="194"/>
      <c r="L14" s="194"/>
      <c r="M14" s="194"/>
      <c r="N14" s="194"/>
      <c r="O14" s="194"/>
      <c r="P14" s="195"/>
      <c r="Q14" s="193" t="s">
        <v>6</v>
      </c>
      <c r="R14" s="194"/>
      <c r="S14" s="194"/>
      <c r="T14" s="194"/>
      <c r="U14" s="195"/>
      <c r="V14" s="196" t="s">
        <v>28</v>
      </c>
      <c r="W14" s="196" t="s">
        <v>29</v>
      </c>
      <c r="X14" s="196" t="s">
        <v>7</v>
      </c>
      <c r="Y14" s="196" t="s">
        <v>30</v>
      </c>
      <c r="Z14" s="202" t="s">
        <v>24</v>
      </c>
      <c r="AA14" s="203"/>
      <c r="AB14" s="203"/>
      <c r="AC14" s="204"/>
    </row>
    <row r="15" spans="1:29" s="3" customFormat="1" ht="65.25" customHeight="1" x14ac:dyDescent="0.25">
      <c r="A15" s="133" t="s">
        <v>1</v>
      </c>
      <c r="B15" s="205" t="s">
        <v>2</v>
      </c>
      <c r="C15" s="206"/>
      <c r="D15" s="205" t="s">
        <v>3</v>
      </c>
      <c r="E15" s="207"/>
      <c r="F15" s="207"/>
      <c r="G15" s="207"/>
      <c r="H15" s="207"/>
      <c r="I15" s="206"/>
      <c r="J15" s="205" t="s">
        <v>4</v>
      </c>
      <c r="K15" s="207"/>
      <c r="L15" s="207"/>
      <c r="M15" s="206"/>
      <c r="N15" s="134" t="s">
        <v>43</v>
      </c>
      <c r="O15" s="133" t="s">
        <v>27</v>
      </c>
      <c r="P15" s="133" t="s">
        <v>8</v>
      </c>
      <c r="Q15" s="133" t="s">
        <v>36</v>
      </c>
      <c r="R15" s="133" t="s">
        <v>37</v>
      </c>
      <c r="S15" s="133" t="s">
        <v>206</v>
      </c>
      <c r="T15" s="133" t="s">
        <v>39</v>
      </c>
      <c r="U15" s="133" t="s">
        <v>23</v>
      </c>
      <c r="V15" s="197"/>
      <c r="W15" s="197" t="s">
        <v>29</v>
      </c>
      <c r="X15" s="197" t="s">
        <v>7</v>
      </c>
      <c r="Y15" s="197" t="s">
        <v>30</v>
      </c>
      <c r="Z15" s="133" t="s">
        <v>64</v>
      </c>
      <c r="AA15" s="133" t="s">
        <v>25</v>
      </c>
      <c r="AB15" s="133" t="s">
        <v>26</v>
      </c>
      <c r="AC15" s="133" t="s">
        <v>5</v>
      </c>
    </row>
    <row r="16" spans="1:29" s="5" customFormat="1" ht="56.25" customHeight="1" x14ac:dyDescent="0.25">
      <c r="A16" s="223">
        <v>1</v>
      </c>
      <c r="B16" s="223" t="s">
        <v>215</v>
      </c>
      <c r="C16" s="225"/>
      <c r="D16" s="208" t="s">
        <v>187</v>
      </c>
      <c r="E16" s="209"/>
      <c r="F16" s="209"/>
      <c r="G16" s="209"/>
      <c r="H16" s="209"/>
      <c r="I16" s="209"/>
      <c r="J16" s="209" t="s">
        <v>198</v>
      </c>
      <c r="K16" s="209"/>
      <c r="L16" s="209"/>
      <c r="M16" s="209"/>
      <c r="N16" s="135">
        <v>1</v>
      </c>
      <c r="O16" s="135" t="s">
        <v>197</v>
      </c>
      <c r="P16" s="135" t="s">
        <v>58</v>
      </c>
      <c r="Q16" s="135">
        <v>1</v>
      </c>
      <c r="R16" s="135">
        <v>1</v>
      </c>
      <c r="S16" s="135">
        <v>1</v>
      </c>
      <c r="T16" s="29">
        <v>1</v>
      </c>
      <c r="U16" s="29">
        <f>SUM(Q16:T16)</f>
        <v>4</v>
      </c>
      <c r="V16" s="135">
        <v>2</v>
      </c>
      <c r="W16" s="29">
        <f>U16*V16</f>
        <v>8</v>
      </c>
      <c r="X16" s="29" t="s">
        <v>41</v>
      </c>
      <c r="Y16" s="29" t="s">
        <v>50</v>
      </c>
      <c r="Z16" s="135" t="s">
        <v>207</v>
      </c>
      <c r="AA16" s="30" t="s">
        <v>52</v>
      </c>
      <c r="AB16" s="135" t="s">
        <v>207</v>
      </c>
      <c r="AC16" s="135" t="s">
        <v>208</v>
      </c>
    </row>
    <row r="17" spans="1:29" s="5" customFormat="1" ht="42" customHeight="1" x14ac:dyDescent="0.25">
      <c r="A17" s="224"/>
      <c r="B17" s="224"/>
      <c r="C17" s="226"/>
      <c r="D17" s="208" t="s">
        <v>188</v>
      </c>
      <c r="E17" s="209"/>
      <c r="F17" s="209"/>
      <c r="G17" s="209"/>
      <c r="H17" s="209"/>
      <c r="I17" s="209"/>
      <c r="J17" s="209" t="s">
        <v>193</v>
      </c>
      <c r="K17" s="209"/>
      <c r="L17" s="209"/>
      <c r="M17" s="209"/>
      <c r="N17" s="135">
        <v>1</v>
      </c>
      <c r="O17" s="30" t="s">
        <v>194</v>
      </c>
      <c r="P17" s="135" t="s">
        <v>58</v>
      </c>
      <c r="Q17" s="135">
        <v>1</v>
      </c>
      <c r="R17" s="135">
        <v>1</v>
      </c>
      <c r="S17" s="135">
        <v>1</v>
      </c>
      <c r="T17" s="29">
        <v>1</v>
      </c>
      <c r="U17" s="29">
        <f>SUM(Q17:T17)</f>
        <v>4</v>
      </c>
      <c r="V17" s="135">
        <v>2</v>
      </c>
      <c r="W17" s="29">
        <f>U17*V17</f>
        <v>8</v>
      </c>
      <c r="X17" s="29" t="s">
        <v>41</v>
      </c>
      <c r="Y17" s="29" t="s">
        <v>72</v>
      </c>
      <c r="Z17" s="135" t="s">
        <v>207</v>
      </c>
      <c r="AA17" s="30" t="s">
        <v>52</v>
      </c>
      <c r="AB17" s="30" t="s">
        <v>52</v>
      </c>
      <c r="AC17" s="135" t="s">
        <v>208</v>
      </c>
    </row>
    <row r="18" spans="1:29" s="5" customFormat="1" ht="57" customHeight="1" x14ac:dyDescent="0.25">
      <c r="A18" s="224"/>
      <c r="B18" s="224"/>
      <c r="C18" s="226"/>
      <c r="D18" s="208" t="s">
        <v>189</v>
      </c>
      <c r="E18" s="209"/>
      <c r="F18" s="209"/>
      <c r="G18" s="209"/>
      <c r="H18" s="209"/>
      <c r="I18" s="209"/>
      <c r="J18" s="209" t="s">
        <v>195</v>
      </c>
      <c r="K18" s="209"/>
      <c r="L18" s="209"/>
      <c r="M18" s="209"/>
      <c r="N18" s="135">
        <v>1</v>
      </c>
      <c r="O18" s="30" t="s">
        <v>196</v>
      </c>
      <c r="P18" s="135" t="s">
        <v>58</v>
      </c>
      <c r="Q18" s="135">
        <v>1</v>
      </c>
      <c r="R18" s="135">
        <v>1</v>
      </c>
      <c r="S18" s="135">
        <v>1</v>
      </c>
      <c r="T18" s="29">
        <v>1</v>
      </c>
      <c r="U18" s="29">
        <f t="shared" ref="U18:U21" si="0">SUM(Q18:T18)</f>
        <v>4</v>
      </c>
      <c r="V18" s="135">
        <v>2</v>
      </c>
      <c r="W18" s="29">
        <f t="shared" ref="W18:W21" si="1">U18*V18</f>
        <v>8</v>
      </c>
      <c r="X18" s="29" t="s">
        <v>41</v>
      </c>
      <c r="Y18" s="29" t="s">
        <v>40</v>
      </c>
      <c r="Z18" s="30" t="s">
        <v>52</v>
      </c>
      <c r="AA18" s="30" t="s">
        <v>52</v>
      </c>
      <c r="AB18" s="30" t="s">
        <v>52</v>
      </c>
      <c r="AC18" s="135" t="s">
        <v>209</v>
      </c>
    </row>
    <row r="19" spans="1:29" s="5" customFormat="1" ht="60.75" customHeight="1" x14ac:dyDescent="0.25">
      <c r="A19" s="224"/>
      <c r="B19" s="224"/>
      <c r="C19" s="226"/>
      <c r="D19" s="208" t="s">
        <v>192</v>
      </c>
      <c r="E19" s="209"/>
      <c r="F19" s="209"/>
      <c r="G19" s="209"/>
      <c r="H19" s="209"/>
      <c r="I19" s="209"/>
      <c r="J19" s="209" t="s">
        <v>200</v>
      </c>
      <c r="K19" s="209"/>
      <c r="L19" s="209"/>
      <c r="M19" s="209"/>
      <c r="N19" s="135">
        <v>1</v>
      </c>
      <c r="O19" s="30" t="s">
        <v>204</v>
      </c>
      <c r="P19" s="135" t="s">
        <v>58</v>
      </c>
      <c r="Q19" s="135">
        <v>1</v>
      </c>
      <c r="R19" s="135">
        <v>1</v>
      </c>
      <c r="S19" s="135">
        <v>1</v>
      </c>
      <c r="T19" s="29">
        <v>1</v>
      </c>
      <c r="U19" s="29">
        <f t="shared" si="0"/>
        <v>4</v>
      </c>
      <c r="V19" s="135">
        <v>1</v>
      </c>
      <c r="W19" s="29">
        <f t="shared" si="1"/>
        <v>4</v>
      </c>
      <c r="X19" s="29" t="s">
        <v>71</v>
      </c>
      <c r="Y19" s="29" t="s">
        <v>40</v>
      </c>
      <c r="Z19" s="135"/>
      <c r="AA19" s="135"/>
      <c r="AB19" s="135" t="s">
        <v>211</v>
      </c>
      <c r="AC19" s="135" t="s">
        <v>208</v>
      </c>
    </row>
    <row r="20" spans="1:29" s="5" customFormat="1" ht="60.75" customHeight="1" x14ac:dyDescent="0.25">
      <c r="A20" s="224"/>
      <c r="B20" s="224"/>
      <c r="C20" s="226"/>
      <c r="D20" s="208" t="s">
        <v>216</v>
      </c>
      <c r="E20" s="209"/>
      <c r="F20" s="209"/>
      <c r="G20" s="209"/>
      <c r="H20" s="209"/>
      <c r="I20" s="209"/>
      <c r="J20" s="209" t="s">
        <v>217</v>
      </c>
      <c r="K20" s="209"/>
      <c r="L20" s="209"/>
      <c r="M20" s="209"/>
      <c r="N20" s="135">
        <v>1</v>
      </c>
      <c r="O20" s="30" t="s">
        <v>52</v>
      </c>
      <c r="P20" s="135" t="s">
        <v>58</v>
      </c>
      <c r="Q20" s="135">
        <v>1</v>
      </c>
      <c r="R20" s="135">
        <v>1</v>
      </c>
      <c r="S20" s="135">
        <v>1</v>
      </c>
      <c r="T20" s="29">
        <v>1</v>
      </c>
      <c r="U20" s="29">
        <f t="shared" si="0"/>
        <v>4</v>
      </c>
      <c r="V20" s="135">
        <v>1</v>
      </c>
      <c r="W20" s="29">
        <f t="shared" si="1"/>
        <v>4</v>
      </c>
      <c r="X20" s="29" t="s">
        <v>71</v>
      </c>
      <c r="Y20" s="29" t="s">
        <v>40</v>
      </c>
      <c r="Z20" s="135"/>
      <c r="AA20" s="135"/>
      <c r="AB20" s="135"/>
      <c r="AC20" s="135"/>
    </row>
    <row r="21" spans="1:29" s="5" customFormat="1" ht="60.75" customHeight="1" x14ac:dyDescent="0.25">
      <c r="A21" s="224"/>
      <c r="B21" s="224"/>
      <c r="C21" s="226"/>
      <c r="D21" s="208" t="s">
        <v>191</v>
      </c>
      <c r="E21" s="209"/>
      <c r="F21" s="209"/>
      <c r="G21" s="209"/>
      <c r="H21" s="209"/>
      <c r="I21" s="209"/>
      <c r="J21" s="209" t="s">
        <v>201</v>
      </c>
      <c r="K21" s="209"/>
      <c r="L21" s="209"/>
      <c r="M21" s="209"/>
      <c r="N21" s="135">
        <v>1</v>
      </c>
      <c r="O21" s="30" t="s">
        <v>205</v>
      </c>
      <c r="P21" s="135" t="s">
        <v>58</v>
      </c>
      <c r="Q21" s="135">
        <v>1</v>
      </c>
      <c r="R21" s="135">
        <v>1</v>
      </c>
      <c r="S21" s="135">
        <v>1</v>
      </c>
      <c r="T21" s="29">
        <v>1</v>
      </c>
      <c r="U21" s="29">
        <f t="shared" si="0"/>
        <v>4</v>
      </c>
      <c r="V21" s="135">
        <v>2</v>
      </c>
      <c r="W21" s="29">
        <f t="shared" si="1"/>
        <v>8</v>
      </c>
      <c r="X21" s="29" t="s">
        <v>41</v>
      </c>
      <c r="Y21" s="29" t="s">
        <v>50</v>
      </c>
      <c r="Z21" s="135" t="s">
        <v>212</v>
      </c>
      <c r="AA21" s="135"/>
      <c r="AB21" s="135" t="s">
        <v>211</v>
      </c>
      <c r="AC21" s="135"/>
    </row>
    <row r="22" spans="1:29" ht="23.25" customHeight="1" x14ac:dyDescent="0.2">
      <c r="A22" s="91" t="s">
        <v>59</v>
      </c>
      <c r="B22" s="33"/>
      <c r="C22" s="33"/>
      <c r="D22" s="33"/>
      <c r="E22" s="33"/>
      <c r="F22" s="33"/>
      <c r="G22" s="33"/>
      <c r="H22" s="33"/>
      <c r="I22" s="33"/>
      <c r="J22" s="33"/>
      <c r="K22" s="33"/>
      <c r="L22" s="33"/>
      <c r="M22" s="36"/>
      <c r="N22" s="227" t="s">
        <v>202</v>
      </c>
      <c r="O22" s="228"/>
      <c r="P22" s="228"/>
      <c r="Q22" s="228"/>
      <c r="R22" s="228"/>
      <c r="S22" s="228"/>
      <c r="T22" s="228"/>
      <c r="U22" s="229"/>
      <c r="V22" s="91" t="s">
        <v>61</v>
      </c>
      <c r="W22" s="33"/>
      <c r="X22" s="33"/>
      <c r="Y22" s="33"/>
      <c r="Z22" s="33"/>
      <c r="AA22" s="33"/>
      <c r="AB22" s="34"/>
      <c r="AC22" s="35"/>
    </row>
    <row r="23" spans="1:29" x14ac:dyDescent="0.2">
      <c r="A23" s="213" t="s">
        <v>203</v>
      </c>
      <c r="B23" s="214"/>
      <c r="C23" s="214"/>
      <c r="D23" s="214"/>
      <c r="E23" s="214"/>
      <c r="F23" s="214"/>
      <c r="G23" s="214"/>
      <c r="H23" s="214"/>
      <c r="I23" s="214"/>
      <c r="J23" s="214"/>
      <c r="K23" s="214"/>
      <c r="L23" s="214"/>
      <c r="M23" s="215"/>
      <c r="N23" s="213"/>
      <c r="O23" s="214"/>
      <c r="P23" s="214"/>
      <c r="Q23" s="214"/>
      <c r="R23" s="214"/>
      <c r="S23" s="214"/>
      <c r="T23" s="214"/>
      <c r="U23" s="215"/>
      <c r="V23" s="213" t="s">
        <v>62</v>
      </c>
      <c r="W23" s="214"/>
      <c r="X23" s="214"/>
      <c r="Y23" s="214"/>
      <c r="Z23" s="214"/>
      <c r="AA23" s="214"/>
      <c r="AB23" s="214"/>
      <c r="AC23" s="215"/>
    </row>
    <row r="24" spans="1:29" x14ac:dyDescent="0.2">
      <c r="A24" s="216"/>
      <c r="B24" s="217"/>
      <c r="C24" s="217"/>
      <c r="D24" s="217"/>
      <c r="E24" s="217"/>
      <c r="F24" s="217"/>
      <c r="G24" s="217"/>
      <c r="H24" s="217"/>
      <c r="I24" s="217"/>
      <c r="J24" s="217"/>
      <c r="K24" s="217"/>
      <c r="L24" s="217"/>
      <c r="M24" s="218"/>
      <c r="N24" s="216"/>
      <c r="O24" s="217"/>
      <c r="P24" s="217"/>
      <c r="Q24" s="217"/>
      <c r="R24" s="217"/>
      <c r="S24" s="217"/>
      <c r="T24" s="217"/>
      <c r="U24" s="218"/>
      <c r="V24" s="216"/>
      <c r="W24" s="217"/>
      <c r="X24" s="217"/>
      <c r="Y24" s="217"/>
      <c r="Z24" s="217"/>
      <c r="AA24" s="217"/>
      <c r="AB24" s="217"/>
      <c r="AC24" s="218"/>
    </row>
    <row r="25" spans="1:29" x14ac:dyDescent="0.2">
      <c r="A25" s="216"/>
      <c r="B25" s="217"/>
      <c r="C25" s="217"/>
      <c r="D25" s="217"/>
      <c r="E25" s="217"/>
      <c r="F25" s="217"/>
      <c r="G25" s="217"/>
      <c r="H25" s="217"/>
      <c r="I25" s="217"/>
      <c r="J25" s="217"/>
      <c r="K25" s="217"/>
      <c r="L25" s="217"/>
      <c r="M25" s="218"/>
      <c r="N25" s="216"/>
      <c r="O25" s="217"/>
      <c r="P25" s="217"/>
      <c r="Q25" s="217"/>
      <c r="R25" s="217"/>
      <c r="S25" s="217"/>
      <c r="T25" s="217"/>
      <c r="U25" s="218"/>
      <c r="V25" s="216"/>
      <c r="W25" s="217"/>
      <c r="X25" s="217"/>
      <c r="Y25" s="217"/>
      <c r="Z25" s="217"/>
      <c r="AA25" s="217"/>
      <c r="AB25" s="217"/>
      <c r="AC25" s="218"/>
    </row>
    <row r="26" spans="1:29" x14ac:dyDescent="0.2">
      <c r="A26" s="216"/>
      <c r="B26" s="217"/>
      <c r="C26" s="217"/>
      <c r="D26" s="217"/>
      <c r="E26" s="217"/>
      <c r="F26" s="217"/>
      <c r="G26" s="217"/>
      <c r="H26" s="217"/>
      <c r="I26" s="217"/>
      <c r="J26" s="217"/>
      <c r="K26" s="217"/>
      <c r="L26" s="217"/>
      <c r="M26" s="218"/>
      <c r="N26" s="216"/>
      <c r="O26" s="217"/>
      <c r="P26" s="217"/>
      <c r="Q26" s="217"/>
      <c r="R26" s="217"/>
      <c r="S26" s="217"/>
      <c r="T26" s="217"/>
      <c r="U26" s="218"/>
      <c r="V26" s="216"/>
      <c r="W26" s="217"/>
      <c r="X26" s="217"/>
      <c r="Y26" s="217"/>
      <c r="Z26" s="217"/>
      <c r="AA26" s="217"/>
      <c r="AB26" s="217"/>
      <c r="AC26" s="218"/>
    </row>
    <row r="27" spans="1:29" x14ac:dyDescent="0.2">
      <c r="A27" s="219"/>
      <c r="B27" s="220"/>
      <c r="C27" s="220"/>
      <c r="D27" s="220"/>
      <c r="E27" s="220"/>
      <c r="F27" s="220"/>
      <c r="G27" s="220"/>
      <c r="H27" s="220"/>
      <c r="I27" s="220"/>
      <c r="J27" s="220"/>
      <c r="K27" s="220"/>
      <c r="L27" s="220"/>
      <c r="M27" s="221"/>
      <c r="N27" s="219"/>
      <c r="O27" s="220"/>
      <c r="P27" s="220"/>
      <c r="Q27" s="220"/>
      <c r="R27" s="220"/>
      <c r="S27" s="220"/>
      <c r="T27" s="220"/>
      <c r="U27" s="221"/>
      <c r="V27" s="219"/>
      <c r="W27" s="220"/>
      <c r="X27" s="220"/>
      <c r="Y27" s="220"/>
      <c r="Z27" s="220"/>
      <c r="AA27" s="220"/>
      <c r="AB27" s="220"/>
      <c r="AC27" s="221"/>
    </row>
  </sheetData>
  <mergeCells count="50">
    <mergeCell ref="A23:M27"/>
    <mergeCell ref="N23:U27"/>
    <mergeCell ref="V23:AC27"/>
    <mergeCell ref="D18:I18"/>
    <mergeCell ref="J18:M18"/>
    <mergeCell ref="D19:I19"/>
    <mergeCell ref="J19:M19"/>
    <mergeCell ref="D20:I20"/>
    <mergeCell ref="J20:M20"/>
    <mergeCell ref="D21:I21"/>
    <mergeCell ref="J21:M21"/>
    <mergeCell ref="N22:U22"/>
    <mergeCell ref="A16:A21"/>
    <mergeCell ref="B16:C21"/>
    <mergeCell ref="D16:I16"/>
    <mergeCell ref="J16:M16"/>
    <mergeCell ref="D17:I17"/>
    <mergeCell ref="J17:M17"/>
    <mergeCell ref="S11:X12"/>
    <mergeCell ref="Y11:Z12"/>
    <mergeCell ref="AA11:AC12"/>
    <mergeCell ref="A13:AC13"/>
    <mergeCell ref="A14:P14"/>
    <mergeCell ref="Q14:U14"/>
    <mergeCell ref="V14:V15"/>
    <mergeCell ref="W14:W15"/>
    <mergeCell ref="X14:X15"/>
    <mergeCell ref="Y14:Y15"/>
    <mergeCell ref="Q11:R12"/>
    <mergeCell ref="Z14:AC14"/>
    <mergeCell ref="B15:C15"/>
    <mergeCell ref="D15:I15"/>
    <mergeCell ref="J15:M15"/>
    <mergeCell ref="A10:C10"/>
    <mergeCell ref="A11:C12"/>
    <mergeCell ref="D11:L12"/>
    <mergeCell ref="M11:N12"/>
    <mergeCell ref="O11:P12"/>
    <mergeCell ref="A8:C8"/>
    <mergeCell ref="D8:X8"/>
    <mergeCell ref="AA8:AC8"/>
    <mergeCell ref="A9:C9"/>
    <mergeCell ref="D9:X9"/>
    <mergeCell ref="AA9:AC9"/>
    <mergeCell ref="A1:C4"/>
    <mergeCell ref="D1:AA4"/>
    <mergeCell ref="A6:AB6"/>
    <mergeCell ref="A7:C7"/>
    <mergeCell ref="D7:X7"/>
    <mergeCell ref="AA7:AC7"/>
  </mergeCells>
  <conditionalFormatting sqref="X16:Y17 X19:Y21">
    <cfRule type="cellIs" dxfId="58" priority="14" operator="between">
      <formula>20</formula>
      <formula>25</formula>
    </cfRule>
    <cfRule type="cellIs" dxfId="57" priority="15" operator="between">
      <formula>12</formula>
      <formula>19</formula>
    </cfRule>
    <cfRule type="cellIs" dxfId="56" priority="16" operator="between">
      <formula>1</formula>
      <formula>11</formula>
    </cfRule>
  </conditionalFormatting>
  <conditionalFormatting sqref="X16:X17 X19:X21">
    <cfRule type="containsText" dxfId="55" priority="13" operator="containsText" text="Tolerable">
      <formula>NOT(ISERROR(SEARCH("Tolerable",X16)))</formula>
    </cfRule>
  </conditionalFormatting>
  <conditionalFormatting sqref="X1:X6 X10 X28:X1048576 X13:X17 X19:X22">
    <cfRule type="containsText" dxfId="54" priority="9" operator="containsText" text="Intolerable">
      <formula>NOT(ISERROR(SEARCH("Intolerable",X1)))</formula>
    </cfRule>
    <cfRule type="containsText" dxfId="53" priority="10" operator="containsText" text="Importante">
      <formula>NOT(ISERROR(SEARCH("Importante",X1)))</formula>
    </cfRule>
    <cfRule type="containsText" dxfId="52" priority="11" operator="containsText" text="Moderado">
      <formula>NOT(ISERROR(SEARCH("Moderado",X1)))</formula>
    </cfRule>
    <cfRule type="containsText" dxfId="51" priority="12" operator="containsText" text="trivial">
      <formula>NOT(ISERROR(SEARCH("trivial",X1)))</formula>
    </cfRule>
  </conditionalFormatting>
  <conditionalFormatting sqref="X18:Y18">
    <cfRule type="cellIs" dxfId="50" priority="6" operator="between">
      <formula>20</formula>
      <formula>25</formula>
    </cfRule>
    <cfRule type="cellIs" dxfId="49" priority="7" operator="between">
      <formula>12</formula>
      <formula>19</formula>
    </cfRule>
    <cfRule type="cellIs" dxfId="48" priority="8" operator="between">
      <formula>1</formula>
      <formula>11</formula>
    </cfRule>
  </conditionalFormatting>
  <conditionalFormatting sqref="X18">
    <cfRule type="containsText" dxfId="47" priority="5" operator="containsText" text="Tolerable">
      <formula>NOT(ISERROR(SEARCH("Tolerable",X18)))</formula>
    </cfRule>
  </conditionalFormatting>
  <conditionalFormatting sqref="X18">
    <cfRule type="containsText" dxfId="46" priority="1" operator="containsText" text="Intolerable">
      <formula>NOT(ISERROR(SEARCH("Intolerable",X18)))</formula>
    </cfRule>
    <cfRule type="containsText" dxfId="45" priority="2" operator="containsText" text="Importante">
      <formula>NOT(ISERROR(SEARCH("Importante",X18)))</formula>
    </cfRule>
    <cfRule type="containsText" dxfId="44" priority="3" operator="containsText" text="Moderado">
      <formula>NOT(ISERROR(SEARCH("Moderado",X18)))</formula>
    </cfRule>
    <cfRule type="containsText" dxfId="43" priority="4" operator="containsText" text="trivial">
      <formula>NOT(ISERROR(SEARCH("trivial",X18)))</formula>
    </cfRule>
  </conditionalFormatting>
  <hyperlinks>
    <hyperlink ref="AA8" r:id="rId1"/>
  </hyperlinks>
  <printOptions horizontalCentered="1" verticalCentered="1"/>
  <pageMargins left="0.70866141732283472" right="0.70866141732283472" top="0.74803149606299213" bottom="0.74803149606299213" header="0.31496062992125984" footer="0.31496062992125984"/>
  <pageSetup paperSize="8" scale="59"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view="pageBreakPreview" topLeftCell="A4" zoomScale="145" zoomScaleNormal="100" zoomScaleSheetLayoutView="145" zoomScalePageLayoutView="115" workbookViewId="0">
      <selection activeCell="C14" sqref="C14:F14"/>
    </sheetView>
  </sheetViews>
  <sheetFormatPr baseColWidth="10" defaultRowHeight="15" x14ac:dyDescent="0.25"/>
  <cols>
    <col min="1" max="1" width="6.28515625" customWidth="1"/>
    <col min="2" max="2" width="13" customWidth="1"/>
    <col min="3" max="4" width="14.85546875" customWidth="1"/>
    <col min="5" max="5" width="16.85546875" customWidth="1"/>
    <col min="6" max="6" width="17.42578125" customWidth="1"/>
    <col min="7" max="7" width="16.140625" customWidth="1"/>
    <col min="8" max="8" width="14.7109375" customWidth="1"/>
    <col min="9" max="9" width="16.28515625" customWidth="1"/>
  </cols>
  <sheetData>
    <row r="1" spans="1:8" ht="24" customHeight="1" x14ac:dyDescent="0.25">
      <c r="A1" s="235" t="s">
        <v>173</v>
      </c>
      <c r="B1" s="235"/>
      <c r="C1" s="235"/>
      <c r="D1" s="235"/>
      <c r="E1" s="235"/>
      <c r="F1" s="235"/>
      <c r="G1" s="235"/>
      <c r="H1" s="235"/>
    </row>
    <row r="2" spans="1:8" ht="36" customHeight="1" x14ac:dyDescent="0.25">
      <c r="A2" s="236" t="s">
        <v>76</v>
      </c>
      <c r="B2" s="236"/>
      <c r="C2" s="236"/>
      <c r="D2" s="236"/>
      <c r="E2" s="236"/>
      <c r="F2" s="236"/>
    </row>
    <row r="3" spans="1:8" ht="3.75" customHeight="1" x14ac:dyDescent="0.25">
      <c r="A3" s="44"/>
    </row>
    <row r="4" spans="1:8" s="93" customFormat="1" ht="36" customHeight="1" x14ac:dyDescent="0.25">
      <c r="A4" s="237" t="s">
        <v>77</v>
      </c>
      <c r="B4" s="237"/>
      <c r="C4" s="237"/>
      <c r="D4" s="237"/>
      <c r="E4" s="237"/>
      <c r="F4" s="237"/>
    </row>
    <row r="5" spans="1:8" s="93" customFormat="1" ht="12" customHeight="1" x14ac:dyDescent="0.25">
      <c r="A5" s="94"/>
      <c r="B5" s="94"/>
      <c r="C5" s="94"/>
      <c r="D5" s="94"/>
      <c r="E5" s="94"/>
    </row>
    <row r="6" spans="1:8" ht="27.75" customHeight="1" x14ac:dyDescent="0.25">
      <c r="B6" s="95" t="s">
        <v>78</v>
      </c>
      <c r="C6" s="232" t="s">
        <v>79</v>
      </c>
      <c r="D6" s="233"/>
      <c r="E6" s="234"/>
    </row>
    <row r="7" spans="1:8" ht="27.75" customHeight="1" x14ac:dyDescent="0.25">
      <c r="B7" s="95" t="s">
        <v>80</v>
      </c>
      <c r="C7" s="232" t="s">
        <v>81</v>
      </c>
      <c r="D7" s="233"/>
      <c r="E7" s="234"/>
    </row>
    <row r="8" spans="1:8" ht="27.75" customHeight="1" x14ac:dyDescent="0.25">
      <c r="B8" s="95" t="s">
        <v>82</v>
      </c>
      <c r="C8" s="232" t="s">
        <v>83</v>
      </c>
      <c r="D8" s="233"/>
      <c r="E8" s="234"/>
    </row>
    <row r="9" spans="1:8" x14ac:dyDescent="0.25">
      <c r="A9" s="50"/>
    </row>
    <row r="10" spans="1:8" ht="35.25" customHeight="1" x14ac:dyDescent="0.25">
      <c r="A10" s="238" t="s">
        <v>85</v>
      </c>
      <c r="B10" s="238"/>
      <c r="C10" s="238"/>
      <c r="D10" s="238"/>
      <c r="E10" s="238"/>
      <c r="F10" s="238"/>
    </row>
    <row r="11" spans="1:8" ht="6.75" customHeight="1" x14ac:dyDescent="0.25">
      <c r="A11" s="52"/>
    </row>
    <row r="12" spans="1:8" ht="30" customHeight="1" x14ac:dyDescent="0.25">
      <c r="A12" s="239" t="s">
        <v>86</v>
      </c>
      <c r="B12" s="240"/>
      <c r="C12" s="241" t="s">
        <v>87</v>
      </c>
      <c r="D12" s="242"/>
      <c r="E12" s="242"/>
      <c r="F12" s="243"/>
    </row>
    <row r="13" spans="1:8" ht="30" customHeight="1" x14ac:dyDescent="0.25">
      <c r="A13" s="239"/>
      <c r="B13" s="240"/>
      <c r="C13" s="244" t="s">
        <v>88</v>
      </c>
      <c r="D13" s="245"/>
      <c r="E13" s="245"/>
      <c r="F13" s="246"/>
    </row>
    <row r="14" spans="1:8" ht="30" customHeight="1" x14ac:dyDescent="0.25">
      <c r="A14" s="239" t="s">
        <v>89</v>
      </c>
      <c r="B14" s="240"/>
      <c r="C14" s="241" t="s">
        <v>90</v>
      </c>
      <c r="D14" s="242"/>
      <c r="E14" s="242"/>
      <c r="F14" s="243"/>
    </row>
    <row r="15" spans="1:8" ht="30" customHeight="1" x14ac:dyDescent="0.25">
      <c r="A15" s="239"/>
      <c r="B15" s="240"/>
      <c r="C15" s="244" t="s">
        <v>91</v>
      </c>
      <c r="D15" s="245"/>
      <c r="E15" s="245"/>
      <c r="F15" s="246"/>
    </row>
    <row r="16" spans="1:8" ht="30" customHeight="1" x14ac:dyDescent="0.25">
      <c r="A16" s="239" t="s">
        <v>92</v>
      </c>
      <c r="B16" s="240"/>
      <c r="C16" s="241" t="s">
        <v>93</v>
      </c>
      <c r="D16" s="242"/>
      <c r="E16" s="242"/>
      <c r="F16" s="243"/>
    </row>
    <row r="17" spans="1:6" ht="30" customHeight="1" x14ac:dyDescent="0.25">
      <c r="A17" s="239" t="s">
        <v>89</v>
      </c>
      <c r="B17" s="240"/>
      <c r="C17" s="244" t="s">
        <v>94</v>
      </c>
      <c r="D17" s="245"/>
      <c r="E17" s="245"/>
      <c r="F17" s="246"/>
    </row>
    <row r="18" spans="1:6" x14ac:dyDescent="0.25">
      <c r="A18" s="58"/>
    </row>
    <row r="19" spans="1:6" ht="81.75" customHeight="1" x14ac:dyDescent="0.25">
      <c r="A19" s="247" t="s">
        <v>128</v>
      </c>
      <c r="B19" s="247"/>
      <c r="C19" s="247"/>
      <c r="D19" s="247"/>
      <c r="E19" s="247"/>
      <c r="F19" s="247"/>
    </row>
    <row r="20" spans="1:6" ht="15.75" x14ac:dyDescent="0.25">
      <c r="A20" s="52"/>
    </row>
    <row r="21" spans="1:6" ht="27.75" customHeight="1" x14ac:dyDescent="0.25">
      <c r="A21" s="239" t="s">
        <v>95</v>
      </c>
      <c r="B21" s="239"/>
      <c r="C21" s="248" t="s">
        <v>96</v>
      </c>
      <c r="D21" s="249"/>
      <c r="E21" s="249"/>
      <c r="F21" s="250"/>
    </row>
    <row r="22" spans="1:6" ht="27.75" customHeight="1" x14ac:dyDescent="0.25">
      <c r="A22" s="239"/>
      <c r="B22" s="239"/>
      <c r="C22" s="251" t="s">
        <v>97</v>
      </c>
      <c r="D22" s="252"/>
      <c r="E22" s="252"/>
      <c r="F22" s="253"/>
    </row>
    <row r="23" spans="1:6" ht="27.75" customHeight="1" x14ac:dyDescent="0.25">
      <c r="A23" s="239" t="s">
        <v>98</v>
      </c>
      <c r="B23" s="239"/>
      <c r="C23" s="248" t="s">
        <v>99</v>
      </c>
      <c r="D23" s="249"/>
      <c r="E23" s="249"/>
      <c r="F23" s="250"/>
    </row>
    <row r="24" spans="1:6" ht="27.75" customHeight="1" x14ac:dyDescent="0.25">
      <c r="A24" s="239"/>
      <c r="B24" s="239"/>
      <c r="C24" s="251" t="s">
        <v>100</v>
      </c>
      <c r="D24" s="252"/>
      <c r="E24" s="252"/>
      <c r="F24" s="253"/>
    </row>
    <row r="25" spans="1:6" ht="27.75" customHeight="1" x14ac:dyDescent="0.25">
      <c r="A25" s="239" t="s">
        <v>101</v>
      </c>
      <c r="B25" s="239"/>
      <c r="C25" s="248" t="s">
        <v>102</v>
      </c>
      <c r="D25" s="249"/>
      <c r="E25" s="249"/>
      <c r="F25" s="250"/>
    </row>
    <row r="26" spans="1:6" ht="27.75" customHeight="1" x14ac:dyDescent="0.25">
      <c r="A26" s="239"/>
      <c r="B26" s="239"/>
      <c r="C26" s="251" t="s">
        <v>103</v>
      </c>
      <c r="D26" s="252"/>
      <c r="E26" s="252"/>
      <c r="F26" s="253"/>
    </row>
    <row r="27" spans="1:6" ht="10.5" customHeight="1" x14ac:dyDescent="0.25">
      <c r="A27" s="43"/>
    </row>
    <row r="28" spans="1:6" ht="43.5" customHeight="1" x14ac:dyDescent="0.25">
      <c r="A28" s="247" t="s">
        <v>174</v>
      </c>
      <c r="B28" s="247"/>
      <c r="C28" s="247"/>
      <c r="D28" s="247"/>
      <c r="E28" s="247"/>
      <c r="F28" s="247"/>
    </row>
    <row r="29" spans="1:6" x14ac:dyDescent="0.25">
      <c r="A29" s="58"/>
    </row>
    <row r="30" spans="1:6" ht="33.75" customHeight="1" x14ac:dyDescent="0.25">
      <c r="B30" s="96" t="s">
        <v>105</v>
      </c>
      <c r="C30" s="240" t="s">
        <v>106</v>
      </c>
      <c r="D30" s="257"/>
      <c r="E30" s="257"/>
      <c r="F30" s="258"/>
    </row>
    <row r="31" spans="1:6" ht="42" customHeight="1" x14ac:dyDescent="0.25">
      <c r="B31" s="97" t="s">
        <v>107</v>
      </c>
      <c r="C31" s="259" t="s">
        <v>109</v>
      </c>
      <c r="D31" s="260"/>
      <c r="E31" s="260"/>
      <c r="F31" s="261"/>
    </row>
    <row r="32" spans="1:6" ht="25.5" customHeight="1" x14ac:dyDescent="0.25">
      <c r="B32" s="98" t="s">
        <v>108</v>
      </c>
      <c r="C32" s="262"/>
      <c r="D32" s="263"/>
      <c r="E32" s="263"/>
      <c r="F32" s="264"/>
    </row>
    <row r="33" spans="1:6" ht="69" customHeight="1" x14ac:dyDescent="0.25">
      <c r="B33" s="97" t="s">
        <v>49</v>
      </c>
      <c r="C33" s="259" t="s">
        <v>111</v>
      </c>
      <c r="D33" s="260"/>
      <c r="E33" s="260"/>
      <c r="F33" s="261"/>
    </row>
    <row r="34" spans="1:6" ht="27" customHeight="1" x14ac:dyDescent="0.25">
      <c r="B34" s="99" t="s">
        <v>110</v>
      </c>
      <c r="C34" s="262"/>
      <c r="D34" s="263"/>
      <c r="E34" s="263"/>
      <c r="F34" s="264"/>
    </row>
    <row r="35" spans="1:6" ht="51.75" customHeight="1" x14ac:dyDescent="0.25">
      <c r="B35" s="97" t="s">
        <v>69</v>
      </c>
      <c r="C35" s="265" t="s">
        <v>112</v>
      </c>
      <c r="D35" s="266"/>
      <c r="E35" s="266"/>
      <c r="F35" s="267"/>
    </row>
    <row r="36" spans="1:6" ht="81" customHeight="1" x14ac:dyDescent="0.25">
      <c r="B36" s="99" t="s">
        <v>175</v>
      </c>
      <c r="C36" s="268" t="s">
        <v>113</v>
      </c>
      <c r="D36" s="269"/>
      <c r="E36" s="269"/>
      <c r="F36" s="270"/>
    </row>
    <row r="37" spans="1:6" ht="42.75" customHeight="1" x14ac:dyDescent="0.25">
      <c r="B37" s="97" t="s">
        <v>41</v>
      </c>
      <c r="C37" s="265" t="s">
        <v>114</v>
      </c>
      <c r="D37" s="266"/>
      <c r="E37" s="266"/>
      <c r="F37" s="267"/>
    </row>
    <row r="38" spans="1:6" ht="31.5" customHeight="1" x14ac:dyDescent="0.25">
      <c r="B38" s="99" t="s">
        <v>176</v>
      </c>
      <c r="C38" s="268" t="s">
        <v>115</v>
      </c>
      <c r="D38" s="269"/>
      <c r="E38" s="269"/>
      <c r="F38" s="270"/>
    </row>
    <row r="39" spans="1:6" ht="15.75" x14ac:dyDescent="0.25">
      <c r="B39" s="97" t="s">
        <v>71</v>
      </c>
      <c r="C39" s="266" t="s">
        <v>116</v>
      </c>
      <c r="D39" s="266"/>
      <c r="E39" s="266"/>
      <c r="F39" s="267"/>
    </row>
    <row r="40" spans="1:6" ht="27" customHeight="1" x14ac:dyDescent="0.25">
      <c r="B40" s="99">
        <v>4</v>
      </c>
      <c r="C40" s="100"/>
      <c r="D40" s="100"/>
      <c r="E40" s="100"/>
      <c r="F40" s="101"/>
    </row>
    <row r="41" spans="1:6" ht="15.75" x14ac:dyDescent="0.25">
      <c r="A41" s="102"/>
      <c r="B41" s="102"/>
      <c r="C41" s="271"/>
      <c r="D41" s="271"/>
      <c r="E41" s="271"/>
    </row>
    <row r="42" spans="1:6" ht="15.75" x14ac:dyDescent="0.25">
      <c r="A42" s="103"/>
      <c r="B42" s="104"/>
    </row>
    <row r="43" spans="1:6" ht="25.5" customHeight="1" x14ac:dyDescent="0.25">
      <c r="B43" s="104"/>
      <c r="C43" s="104"/>
      <c r="D43" s="272" t="s">
        <v>117</v>
      </c>
      <c r="E43" s="273"/>
      <c r="F43" s="274"/>
    </row>
    <row r="44" spans="1:6" ht="33" customHeight="1" x14ac:dyDescent="0.25">
      <c r="B44" s="104"/>
      <c r="C44" s="104"/>
      <c r="D44" s="105" t="s">
        <v>86</v>
      </c>
      <c r="E44" s="105" t="s">
        <v>89</v>
      </c>
      <c r="F44" s="105" t="s">
        <v>118</v>
      </c>
    </row>
    <row r="45" spans="1:6" ht="25.5" customHeight="1" x14ac:dyDescent="0.25">
      <c r="B45" s="254" t="s">
        <v>119</v>
      </c>
      <c r="C45" s="106" t="s">
        <v>120</v>
      </c>
      <c r="D45" s="107" t="s">
        <v>71</v>
      </c>
      <c r="E45" s="108" t="s">
        <v>41</v>
      </c>
      <c r="F45" s="109" t="s">
        <v>69</v>
      </c>
    </row>
    <row r="46" spans="1:6" ht="25.5" customHeight="1" x14ac:dyDescent="0.25">
      <c r="B46" s="255"/>
      <c r="C46" s="110"/>
      <c r="D46" s="107">
        <v>4</v>
      </c>
      <c r="E46" s="111" t="s">
        <v>121</v>
      </c>
      <c r="F46" s="112" t="s">
        <v>122</v>
      </c>
    </row>
    <row r="47" spans="1:6" ht="25.5" customHeight="1" x14ac:dyDescent="0.25">
      <c r="B47" s="255"/>
      <c r="C47" s="97" t="s">
        <v>123</v>
      </c>
      <c r="D47" s="108" t="s">
        <v>41</v>
      </c>
      <c r="E47" s="109" t="s">
        <v>69</v>
      </c>
      <c r="F47" s="113" t="s">
        <v>49</v>
      </c>
    </row>
    <row r="48" spans="1:6" ht="25.5" customHeight="1" x14ac:dyDescent="0.25">
      <c r="B48" s="255"/>
      <c r="C48" s="99"/>
      <c r="D48" s="111" t="s">
        <v>121</v>
      </c>
      <c r="E48" s="112" t="s">
        <v>122</v>
      </c>
      <c r="F48" s="114" t="s">
        <v>124</v>
      </c>
    </row>
    <row r="49" spans="1:8" ht="25.5" customHeight="1" x14ac:dyDescent="0.25">
      <c r="B49" s="255"/>
      <c r="C49" s="110" t="s">
        <v>125</v>
      </c>
      <c r="D49" s="115" t="s">
        <v>69</v>
      </c>
      <c r="E49" s="113" t="s">
        <v>49</v>
      </c>
      <c r="F49" s="116" t="s">
        <v>107</v>
      </c>
    </row>
    <row r="50" spans="1:8" ht="25.5" customHeight="1" x14ac:dyDescent="0.25">
      <c r="B50" s="256"/>
      <c r="C50" s="117"/>
      <c r="D50" s="118" t="s">
        <v>122</v>
      </c>
      <c r="E50" s="114" t="s">
        <v>124</v>
      </c>
      <c r="F50" s="119" t="s">
        <v>126</v>
      </c>
    </row>
    <row r="53" spans="1:8" ht="60" customHeight="1" x14ac:dyDescent="0.25">
      <c r="A53" s="275" t="s">
        <v>129</v>
      </c>
      <c r="B53" s="277" t="s">
        <v>119</v>
      </c>
      <c r="C53" s="278"/>
      <c r="D53" s="278"/>
      <c r="E53" s="279"/>
      <c r="F53" s="92" t="s">
        <v>134</v>
      </c>
      <c r="G53" s="280" t="s">
        <v>135</v>
      </c>
      <c r="H53" s="280"/>
    </row>
    <row r="54" spans="1:8" ht="36" customHeight="1" x14ac:dyDescent="0.25">
      <c r="A54" s="276"/>
      <c r="B54" s="92" t="s">
        <v>130</v>
      </c>
      <c r="C54" s="92" t="s">
        <v>131</v>
      </c>
      <c r="D54" s="92" t="s">
        <v>132</v>
      </c>
      <c r="E54" s="92" t="s">
        <v>133</v>
      </c>
      <c r="F54" s="92" t="s">
        <v>134</v>
      </c>
      <c r="G54" s="84" t="s">
        <v>136</v>
      </c>
      <c r="H54" s="84" t="s">
        <v>137</v>
      </c>
    </row>
    <row r="55" spans="1:8" ht="50.25" customHeight="1" x14ac:dyDescent="0.25">
      <c r="A55" s="281">
        <v>1</v>
      </c>
      <c r="B55" s="281" t="s">
        <v>142</v>
      </c>
      <c r="C55" s="283" t="s">
        <v>143</v>
      </c>
      <c r="D55" s="283" t="s">
        <v>144</v>
      </c>
      <c r="E55" s="82" t="s">
        <v>147</v>
      </c>
      <c r="F55" s="82" t="s">
        <v>145</v>
      </c>
      <c r="G55" s="86" t="s">
        <v>146</v>
      </c>
      <c r="H55" s="85">
        <v>4</v>
      </c>
    </row>
    <row r="56" spans="1:8" ht="50.25" customHeight="1" x14ac:dyDescent="0.25">
      <c r="A56" s="282"/>
      <c r="B56" s="282"/>
      <c r="C56" s="284"/>
      <c r="D56" s="284"/>
      <c r="E56" s="82" t="s">
        <v>148</v>
      </c>
      <c r="F56" s="82" t="s">
        <v>177</v>
      </c>
      <c r="G56" s="87" t="s">
        <v>150</v>
      </c>
      <c r="H56" s="85" t="s">
        <v>138</v>
      </c>
    </row>
    <row r="57" spans="1:8" ht="50.25" customHeight="1" x14ac:dyDescent="0.25">
      <c r="A57" s="281">
        <v>2</v>
      </c>
      <c r="B57" s="281" t="s">
        <v>151</v>
      </c>
      <c r="C57" s="283" t="s">
        <v>153</v>
      </c>
      <c r="D57" s="283" t="s">
        <v>152</v>
      </c>
      <c r="E57" s="82" t="s">
        <v>154</v>
      </c>
      <c r="F57" s="82" t="s">
        <v>155</v>
      </c>
      <c r="G57" s="88" t="s">
        <v>158</v>
      </c>
      <c r="H57" s="85" t="s">
        <v>139</v>
      </c>
    </row>
    <row r="58" spans="1:8" ht="50.25" customHeight="1" x14ac:dyDescent="0.25">
      <c r="A58" s="282"/>
      <c r="B58" s="282"/>
      <c r="C58" s="284"/>
      <c r="D58" s="284"/>
      <c r="E58" s="82" t="s">
        <v>156</v>
      </c>
      <c r="F58" s="82" t="s">
        <v>157</v>
      </c>
      <c r="G58" s="89" t="s">
        <v>159</v>
      </c>
      <c r="H58" s="85" t="s">
        <v>140</v>
      </c>
    </row>
    <row r="59" spans="1:8" ht="50.25" customHeight="1" x14ac:dyDescent="0.25">
      <c r="A59" s="281">
        <v>3</v>
      </c>
      <c r="B59" s="281" t="s">
        <v>160</v>
      </c>
      <c r="C59" s="283" t="s">
        <v>161</v>
      </c>
      <c r="D59" s="283" t="s">
        <v>162</v>
      </c>
      <c r="E59" s="82" t="s">
        <v>163</v>
      </c>
      <c r="F59" s="82" t="s">
        <v>178</v>
      </c>
      <c r="G59" s="90" t="s">
        <v>167</v>
      </c>
      <c r="H59" s="85" t="s">
        <v>141</v>
      </c>
    </row>
    <row r="60" spans="1:8" ht="50.25" customHeight="1" x14ac:dyDescent="0.25">
      <c r="A60" s="282"/>
      <c r="B60" s="282"/>
      <c r="C60" s="284"/>
      <c r="D60" s="284"/>
      <c r="E60" s="82" t="s">
        <v>165</v>
      </c>
      <c r="F60" s="82" t="s">
        <v>166</v>
      </c>
      <c r="G60" s="85"/>
      <c r="H60" s="85"/>
    </row>
  </sheetData>
  <mergeCells count="53">
    <mergeCell ref="A57:A58"/>
    <mergeCell ref="B57:B58"/>
    <mergeCell ref="C57:C58"/>
    <mergeCell ref="D57:D58"/>
    <mergeCell ref="A59:A60"/>
    <mergeCell ref="B59:B60"/>
    <mergeCell ref="C59:C60"/>
    <mergeCell ref="D59:D60"/>
    <mergeCell ref="A53:A54"/>
    <mergeCell ref="B53:E53"/>
    <mergeCell ref="G53:H53"/>
    <mergeCell ref="A55:A56"/>
    <mergeCell ref="B55:B56"/>
    <mergeCell ref="C55:C56"/>
    <mergeCell ref="D55:D56"/>
    <mergeCell ref="B45:B50"/>
    <mergeCell ref="A28:F28"/>
    <mergeCell ref="C30:F30"/>
    <mergeCell ref="C31:F32"/>
    <mergeCell ref="C33:F34"/>
    <mergeCell ref="C35:F35"/>
    <mergeCell ref="C36:F36"/>
    <mergeCell ref="C37:F37"/>
    <mergeCell ref="C38:F38"/>
    <mergeCell ref="C39:F39"/>
    <mergeCell ref="C41:E41"/>
    <mergeCell ref="D43:F43"/>
    <mergeCell ref="A23:B24"/>
    <mergeCell ref="C23:F23"/>
    <mergeCell ref="C24:F24"/>
    <mergeCell ref="A25:B26"/>
    <mergeCell ref="C25:F25"/>
    <mergeCell ref="C26:F26"/>
    <mergeCell ref="A16:B17"/>
    <mergeCell ref="C16:F16"/>
    <mergeCell ref="C17:F17"/>
    <mergeCell ref="A19:F19"/>
    <mergeCell ref="A21:B22"/>
    <mergeCell ref="C21:F21"/>
    <mergeCell ref="C22:F22"/>
    <mergeCell ref="A10:F10"/>
    <mergeCell ref="A12:B13"/>
    <mergeCell ref="C12:F12"/>
    <mergeCell ref="C13:F13"/>
    <mergeCell ref="A14:B15"/>
    <mergeCell ref="C14:F14"/>
    <mergeCell ref="C15:F15"/>
    <mergeCell ref="C8:E8"/>
    <mergeCell ref="A1:H1"/>
    <mergeCell ref="A2:F2"/>
    <mergeCell ref="A4:F4"/>
    <mergeCell ref="C6:E6"/>
    <mergeCell ref="C7:E7"/>
  </mergeCells>
  <printOptions horizontalCentered="1" verticalCentered="1"/>
  <pageMargins left="0.70866141732283472" right="0.70866141732283472" top="0.74803149606299213" bottom="0.74803149606299213" header="0.31496062992125984" footer="0.31496062992125984"/>
  <pageSetup paperSize="9" scale="95" orientation="portrait" r:id="rId1"/>
  <colBreaks count="1" manualBreakCount="1">
    <brk id="6" max="59"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opLeftCell="A46" workbookViewId="0">
      <selection activeCell="B64" sqref="B64"/>
    </sheetView>
  </sheetViews>
  <sheetFormatPr baseColWidth="10" defaultRowHeight="15" x14ac:dyDescent="0.25"/>
  <cols>
    <col min="1" max="1" width="22.140625" customWidth="1"/>
    <col min="2" max="2" width="71.7109375" customWidth="1"/>
    <col min="5" max="7" width="20.42578125" customWidth="1"/>
    <col min="8" max="8" width="15.42578125" customWidth="1"/>
    <col min="9" max="9" width="16.28515625" customWidth="1"/>
  </cols>
  <sheetData>
    <row r="1" spans="1:8" ht="24" customHeight="1" x14ac:dyDescent="0.25">
      <c r="A1" s="289" t="s">
        <v>127</v>
      </c>
      <c r="B1" s="289"/>
      <c r="C1" s="289"/>
      <c r="D1" s="289"/>
      <c r="E1" s="289"/>
      <c r="F1" s="289"/>
      <c r="G1" s="289"/>
      <c r="H1" s="289"/>
    </row>
    <row r="2" spans="1:8" ht="15.75" x14ac:dyDescent="0.25">
      <c r="A2" s="79" t="s">
        <v>76</v>
      </c>
    </row>
    <row r="3" spans="1:8" x14ac:dyDescent="0.25">
      <c r="A3" s="44"/>
    </row>
    <row r="4" spans="1:8" ht="16.5" thickBot="1" x14ac:dyDescent="0.3">
      <c r="A4" s="80" t="s">
        <v>77</v>
      </c>
    </row>
    <row r="5" spans="1:8" ht="18.75" customHeight="1" thickBot="1" x14ac:dyDescent="0.3">
      <c r="A5" s="45" t="s">
        <v>78</v>
      </c>
      <c r="B5" s="46" t="s">
        <v>79</v>
      </c>
    </row>
    <row r="6" spans="1:8" ht="18.75" customHeight="1" thickBot="1" x14ac:dyDescent="0.3">
      <c r="A6" s="48" t="s">
        <v>80</v>
      </c>
      <c r="B6" s="49" t="s">
        <v>81</v>
      </c>
    </row>
    <row r="7" spans="1:8" ht="18.75" customHeight="1" thickBot="1" x14ac:dyDescent="0.3">
      <c r="A7" s="48" t="s">
        <v>82</v>
      </c>
      <c r="B7" s="49" t="s">
        <v>83</v>
      </c>
    </row>
    <row r="8" spans="1:8" x14ac:dyDescent="0.25">
      <c r="A8" s="50"/>
    </row>
    <row r="9" spans="1:8" ht="15.75" x14ac:dyDescent="0.25">
      <c r="A9" s="81" t="s">
        <v>85</v>
      </c>
    </row>
    <row r="10" spans="1:8" x14ac:dyDescent="0.25">
      <c r="A10" s="51" t="s">
        <v>84</v>
      </c>
    </row>
    <row r="11" spans="1:8" ht="16.5" thickBot="1" x14ac:dyDescent="0.3">
      <c r="A11" s="52"/>
    </row>
    <row r="12" spans="1:8" ht="34.5" customHeight="1" x14ac:dyDescent="0.25">
      <c r="A12" s="285" t="s">
        <v>86</v>
      </c>
      <c r="B12" s="53" t="s">
        <v>87</v>
      </c>
    </row>
    <row r="13" spans="1:8" ht="28.5" customHeight="1" thickBot="1" x14ac:dyDescent="0.3">
      <c r="A13" s="286"/>
      <c r="B13" s="54" t="s">
        <v>88</v>
      </c>
    </row>
    <row r="14" spans="1:8" ht="44.25" customHeight="1" x14ac:dyDescent="0.25">
      <c r="A14" s="285" t="s">
        <v>89</v>
      </c>
      <c r="B14" s="56" t="s">
        <v>90</v>
      </c>
    </row>
    <row r="15" spans="1:8" ht="44.25" customHeight="1" thickBot="1" x14ac:dyDescent="0.3">
      <c r="A15" s="286"/>
      <c r="B15" s="54" t="s">
        <v>91</v>
      </c>
    </row>
    <row r="16" spans="1:8" ht="44.25" customHeight="1" x14ac:dyDescent="0.25">
      <c r="A16" s="55" t="s">
        <v>92</v>
      </c>
      <c r="B16" s="56" t="s">
        <v>93</v>
      </c>
    </row>
    <row r="17" spans="1:2" ht="42.75" customHeight="1" thickBot="1" x14ac:dyDescent="0.3">
      <c r="A17" s="57" t="s">
        <v>89</v>
      </c>
      <c r="B17" s="54" t="s">
        <v>94</v>
      </c>
    </row>
    <row r="18" spans="1:2" x14ac:dyDescent="0.25">
      <c r="A18" s="58"/>
    </row>
    <row r="19" spans="1:2" ht="113.25" customHeight="1" x14ac:dyDescent="0.25">
      <c r="A19" s="247" t="s">
        <v>128</v>
      </c>
      <c r="B19" s="289"/>
    </row>
    <row r="20" spans="1:2" ht="16.5" thickBot="1" x14ac:dyDescent="0.3">
      <c r="A20" s="52"/>
    </row>
    <row r="21" spans="1:2" ht="24" customHeight="1" x14ac:dyDescent="0.25">
      <c r="A21" s="285" t="s">
        <v>95</v>
      </c>
      <c r="B21" s="59" t="s">
        <v>96</v>
      </c>
    </row>
    <row r="22" spans="1:2" ht="24" customHeight="1" thickBot="1" x14ac:dyDescent="0.3">
      <c r="A22" s="286"/>
      <c r="B22" s="60" t="s">
        <v>97</v>
      </c>
    </row>
    <row r="23" spans="1:2" ht="24" customHeight="1" x14ac:dyDescent="0.25">
      <c r="A23" s="285" t="s">
        <v>98</v>
      </c>
      <c r="B23" s="61" t="s">
        <v>99</v>
      </c>
    </row>
    <row r="24" spans="1:2" ht="33.75" customHeight="1" thickBot="1" x14ac:dyDescent="0.3">
      <c r="A24" s="286"/>
      <c r="B24" s="60" t="s">
        <v>100</v>
      </c>
    </row>
    <row r="25" spans="1:2" ht="33.75" customHeight="1" x14ac:dyDescent="0.25">
      <c r="A25" s="285" t="s">
        <v>101</v>
      </c>
      <c r="B25" s="61" t="s">
        <v>102</v>
      </c>
    </row>
    <row r="26" spans="1:2" ht="33.75" customHeight="1" thickBot="1" x14ac:dyDescent="0.3">
      <c r="A26" s="286"/>
      <c r="B26" s="60" t="s">
        <v>103</v>
      </c>
    </row>
    <row r="27" spans="1:2" ht="15.75" x14ac:dyDescent="0.25">
      <c r="A27" s="43"/>
    </row>
    <row r="28" spans="1:2" ht="55.5" customHeight="1" x14ac:dyDescent="0.25">
      <c r="A28" s="247" t="s">
        <v>104</v>
      </c>
      <c r="B28" s="247"/>
    </row>
    <row r="29" spans="1:2" ht="15.75" thickBot="1" x14ac:dyDescent="0.3">
      <c r="A29" s="58"/>
    </row>
    <row r="30" spans="1:2" ht="33.75" customHeight="1" thickBot="1" x14ac:dyDescent="0.3">
      <c r="A30" s="62" t="s">
        <v>105</v>
      </c>
      <c r="B30" s="63" t="s">
        <v>106</v>
      </c>
    </row>
    <row r="31" spans="1:2" ht="69" customHeight="1" x14ac:dyDescent="0.25">
      <c r="A31" s="55" t="s">
        <v>107</v>
      </c>
      <c r="B31" s="287" t="s">
        <v>109</v>
      </c>
    </row>
    <row r="32" spans="1:2" ht="25.5" customHeight="1" thickBot="1" x14ac:dyDescent="0.3">
      <c r="A32" s="57" t="s">
        <v>108</v>
      </c>
      <c r="B32" s="288"/>
    </row>
    <row r="33" spans="1:7" ht="69" customHeight="1" x14ac:dyDescent="0.25">
      <c r="A33" s="55" t="s">
        <v>49</v>
      </c>
      <c r="B33" s="287" t="s">
        <v>111</v>
      </c>
    </row>
    <row r="34" spans="1:7" ht="27" customHeight="1" thickBot="1" x14ac:dyDescent="0.3">
      <c r="A34" s="57" t="s">
        <v>110</v>
      </c>
      <c r="B34" s="288"/>
    </row>
    <row r="35" spans="1:7" ht="69" customHeight="1" x14ac:dyDescent="0.25">
      <c r="A35" s="55" t="s">
        <v>69</v>
      </c>
      <c r="B35" s="65" t="s">
        <v>112</v>
      </c>
    </row>
    <row r="36" spans="1:7" ht="81" customHeight="1" thickBot="1" x14ac:dyDescent="0.3">
      <c r="A36" s="64">
        <v>42614</v>
      </c>
      <c r="B36" s="60" t="s">
        <v>113</v>
      </c>
    </row>
    <row r="37" spans="1:7" ht="42.75" customHeight="1" x14ac:dyDescent="0.25">
      <c r="A37" s="55" t="s">
        <v>41</v>
      </c>
      <c r="B37" s="65" t="s">
        <v>114</v>
      </c>
    </row>
    <row r="38" spans="1:7" ht="42.75" customHeight="1" x14ac:dyDescent="0.25">
      <c r="A38" s="66">
        <v>42952</v>
      </c>
      <c r="B38" s="65" t="s">
        <v>115</v>
      </c>
    </row>
    <row r="39" spans="1:7" ht="16.5" thickBot="1" x14ac:dyDescent="0.3">
      <c r="A39" s="47"/>
      <c r="B39" s="67"/>
    </row>
    <row r="40" spans="1:7" ht="27" customHeight="1" x14ac:dyDescent="0.25">
      <c r="A40" s="55" t="s">
        <v>71</v>
      </c>
      <c r="B40" s="287" t="s">
        <v>116</v>
      </c>
    </row>
    <row r="41" spans="1:7" ht="16.5" thickBot="1" x14ac:dyDescent="0.3">
      <c r="A41" s="57">
        <v>4</v>
      </c>
      <c r="B41" s="288"/>
    </row>
    <row r="42" spans="1:7" ht="15.75" thickBot="1" x14ac:dyDescent="0.3">
      <c r="A42" s="58"/>
    </row>
    <row r="43" spans="1:7" ht="25.5" customHeight="1" thickBot="1" x14ac:dyDescent="0.3">
      <c r="A43" s="52"/>
      <c r="C43" s="293"/>
      <c r="D43" s="294"/>
      <c r="E43" s="290" t="s">
        <v>117</v>
      </c>
      <c r="F43" s="291"/>
      <c r="G43" s="292"/>
    </row>
    <row r="44" spans="1:7" ht="33" customHeight="1" thickBot="1" x14ac:dyDescent="0.3">
      <c r="A44" s="52"/>
      <c r="C44" s="295"/>
      <c r="D44" s="296"/>
      <c r="E44" s="68" t="s">
        <v>86</v>
      </c>
      <c r="F44" s="68" t="s">
        <v>89</v>
      </c>
      <c r="G44" s="68" t="s">
        <v>118</v>
      </c>
    </row>
    <row r="45" spans="1:7" ht="25.5" customHeight="1" x14ac:dyDescent="0.25">
      <c r="A45" s="52"/>
      <c r="C45" s="285" t="s">
        <v>119</v>
      </c>
      <c r="D45" s="285" t="s">
        <v>120</v>
      </c>
      <c r="E45" s="75" t="s">
        <v>71</v>
      </c>
      <c r="F45" s="73" t="s">
        <v>41</v>
      </c>
      <c r="G45" s="78" t="s">
        <v>69</v>
      </c>
    </row>
    <row r="46" spans="1:7" ht="25.5" customHeight="1" thickBot="1" x14ac:dyDescent="0.3">
      <c r="A46" s="52"/>
      <c r="C46" s="297"/>
      <c r="D46" s="286"/>
      <c r="E46" s="76">
        <v>4</v>
      </c>
      <c r="F46" s="74" t="s">
        <v>121</v>
      </c>
      <c r="G46" s="77" t="s">
        <v>122</v>
      </c>
    </row>
    <row r="47" spans="1:7" ht="25.5" customHeight="1" x14ac:dyDescent="0.25">
      <c r="A47" s="52"/>
      <c r="C47" s="297"/>
      <c r="D47" s="285" t="s">
        <v>123</v>
      </c>
      <c r="E47" s="73" t="s">
        <v>41</v>
      </c>
      <c r="F47" s="78" t="s">
        <v>69</v>
      </c>
      <c r="G47" s="71" t="s">
        <v>49</v>
      </c>
    </row>
    <row r="48" spans="1:7" ht="25.5" customHeight="1" thickBot="1" x14ac:dyDescent="0.3">
      <c r="A48" s="52"/>
      <c r="C48" s="297"/>
      <c r="D48" s="286"/>
      <c r="E48" s="74" t="s">
        <v>121</v>
      </c>
      <c r="F48" s="77" t="s">
        <v>122</v>
      </c>
      <c r="G48" s="72" t="s">
        <v>124</v>
      </c>
    </row>
    <row r="49" spans="1:10" ht="25.5" customHeight="1" x14ac:dyDescent="0.25">
      <c r="A49" s="52"/>
      <c r="C49" s="297"/>
      <c r="D49" s="285" t="s">
        <v>125</v>
      </c>
      <c r="E49" s="78" t="s">
        <v>69</v>
      </c>
      <c r="F49" s="71" t="s">
        <v>49</v>
      </c>
      <c r="G49" s="69" t="s">
        <v>107</v>
      </c>
    </row>
    <row r="50" spans="1:10" ht="25.5" customHeight="1" thickBot="1" x14ac:dyDescent="0.3">
      <c r="C50" s="286"/>
      <c r="D50" s="286"/>
      <c r="E50" s="77" t="s">
        <v>122</v>
      </c>
      <c r="F50" s="72" t="s">
        <v>124</v>
      </c>
      <c r="G50" s="70" t="s">
        <v>126</v>
      </c>
    </row>
    <row r="53" spans="1:10" ht="60" customHeight="1" x14ac:dyDescent="0.25">
      <c r="C53" s="275" t="s">
        <v>129</v>
      </c>
      <c r="D53" s="277" t="s">
        <v>119</v>
      </c>
      <c r="E53" s="278"/>
      <c r="F53" s="278"/>
      <c r="G53" s="279"/>
      <c r="H53" s="83" t="s">
        <v>134</v>
      </c>
      <c r="I53" s="280" t="s">
        <v>135</v>
      </c>
      <c r="J53" s="280"/>
    </row>
    <row r="54" spans="1:10" ht="36" customHeight="1" x14ac:dyDescent="0.25">
      <c r="C54" s="276"/>
      <c r="D54" s="83" t="s">
        <v>130</v>
      </c>
      <c r="E54" s="83" t="s">
        <v>131</v>
      </c>
      <c r="F54" s="83" t="s">
        <v>132</v>
      </c>
      <c r="G54" s="83" t="s">
        <v>133</v>
      </c>
      <c r="H54" s="83" t="s">
        <v>134</v>
      </c>
      <c r="I54" s="84" t="s">
        <v>136</v>
      </c>
      <c r="J54" s="84" t="s">
        <v>137</v>
      </c>
    </row>
    <row r="55" spans="1:10" ht="30" x14ac:dyDescent="0.25">
      <c r="C55" s="281">
        <v>1</v>
      </c>
      <c r="D55" s="281" t="s">
        <v>142</v>
      </c>
      <c r="E55" s="283" t="s">
        <v>143</v>
      </c>
      <c r="F55" s="283" t="s">
        <v>144</v>
      </c>
      <c r="G55" s="82" t="s">
        <v>147</v>
      </c>
      <c r="H55" s="82" t="s">
        <v>145</v>
      </c>
      <c r="I55" s="86" t="s">
        <v>146</v>
      </c>
      <c r="J55" s="85">
        <v>4</v>
      </c>
    </row>
    <row r="56" spans="1:10" ht="52.5" customHeight="1" x14ac:dyDescent="0.25">
      <c r="C56" s="282"/>
      <c r="D56" s="282"/>
      <c r="E56" s="284"/>
      <c r="F56" s="284"/>
      <c r="G56" s="85" t="s">
        <v>148</v>
      </c>
      <c r="H56" s="82" t="s">
        <v>149</v>
      </c>
      <c r="I56" s="87" t="s">
        <v>150</v>
      </c>
      <c r="J56" s="85" t="s">
        <v>138</v>
      </c>
    </row>
    <row r="57" spans="1:10" ht="42" customHeight="1" x14ac:dyDescent="0.25">
      <c r="C57" s="281">
        <v>2</v>
      </c>
      <c r="D57" s="281" t="s">
        <v>151</v>
      </c>
      <c r="E57" s="283" t="s">
        <v>153</v>
      </c>
      <c r="F57" s="283" t="s">
        <v>152</v>
      </c>
      <c r="G57" s="82" t="s">
        <v>154</v>
      </c>
      <c r="H57" s="82" t="s">
        <v>155</v>
      </c>
      <c r="I57" s="88" t="s">
        <v>158</v>
      </c>
      <c r="J57" s="85" t="s">
        <v>139</v>
      </c>
    </row>
    <row r="58" spans="1:10" ht="42" customHeight="1" x14ac:dyDescent="0.25">
      <c r="C58" s="282"/>
      <c r="D58" s="282"/>
      <c r="E58" s="284"/>
      <c r="F58" s="284"/>
      <c r="G58" s="82" t="s">
        <v>156</v>
      </c>
      <c r="H58" s="82" t="s">
        <v>157</v>
      </c>
      <c r="I58" s="89" t="s">
        <v>159</v>
      </c>
      <c r="J58" s="85" t="s">
        <v>140</v>
      </c>
    </row>
    <row r="59" spans="1:10" ht="31.5" customHeight="1" x14ac:dyDescent="0.25">
      <c r="C59" s="281">
        <v>3</v>
      </c>
      <c r="D59" s="281" t="s">
        <v>160</v>
      </c>
      <c r="E59" s="283" t="s">
        <v>161</v>
      </c>
      <c r="F59" s="283" t="s">
        <v>162</v>
      </c>
      <c r="G59" s="82" t="s">
        <v>163</v>
      </c>
      <c r="H59" s="82" t="s">
        <v>164</v>
      </c>
      <c r="I59" s="90" t="s">
        <v>167</v>
      </c>
      <c r="J59" s="85" t="s">
        <v>141</v>
      </c>
    </row>
    <row r="60" spans="1:10" ht="31.5" customHeight="1" x14ac:dyDescent="0.25">
      <c r="C60" s="282"/>
      <c r="D60" s="282"/>
      <c r="E60" s="284"/>
      <c r="F60" s="284"/>
      <c r="G60" s="82" t="s">
        <v>165</v>
      </c>
      <c r="H60" s="82" t="s">
        <v>166</v>
      </c>
      <c r="I60" s="85"/>
      <c r="J60" s="85"/>
    </row>
  </sheetData>
  <mergeCells count="32">
    <mergeCell ref="C59:C60"/>
    <mergeCell ref="D59:D60"/>
    <mergeCell ref="E59:E60"/>
    <mergeCell ref="F59:F60"/>
    <mergeCell ref="I53:J53"/>
    <mergeCell ref="C55:C56"/>
    <mergeCell ref="D55:D56"/>
    <mergeCell ref="E55:E56"/>
    <mergeCell ref="F55:F56"/>
    <mergeCell ref="C57:C58"/>
    <mergeCell ref="D57:D58"/>
    <mergeCell ref="E57:E58"/>
    <mergeCell ref="F57:F58"/>
    <mergeCell ref="E43:G43"/>
    <mergeCell ref="C53:C54"/>
    <mergeCell ref="D53:G53"/>
    <mergeCell ref="B33:B34"/>
    <mergeCell ref="B40:B41"/>
    <mergeCell ref="C43:D44"/>
    <mergeCell ref="C45:C50"/>
    <mergeCell ref="D45:D46"/>
    <mergeCell ref="D47:D48"/>
    <mergeCell ref="D49:D50"/>
    <mergeCell ref="A23:A24"/>
    <mergeCell ref="A25:A26"/>
    <mergeCell ref="B31:B32"/>
    <mergeCell ref="A1:H1"/>
    <mergeCell ref="A19:B19"/>
    <mergeCell ref="A28:B28"/>
    <mergeCell ref="A12:A13"/>
    <mergeCell ref="A14:A15"/>
    <mergeCell ref="A21:A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9"/>
  <sheetViews>
    <sheetView showGridLines="0" tabSelected="1" view="pageBreakPreview" topLeftCell="A10" zoomScale="115" zoomScaleNormal="85" zoomScaleSheetLayoutView="115" workbookViewId="0">
      <selection activeCell="X18" sqref="X18"/>
    </sheetView>
  </sheetViews>
  <sheetFormatPr baseColWidth="10" defaultRowHeight="12" outlineLevelCol="2" x14ac:dyDescent="0.2"/>
  <cols>
    <col min="1" max="1" width="4.85546875" style="1" customWidth="1"/>
    <col min="2" max="2" width="12" style="1" customWidth="1"/>
    <col min="3" max="3" width="3" style="1" customWidth="1"/>
    <col min="4" max="4" width="3.7109375" style="1" customWidth="1"/>
    <col min="5" max="5" width="3.5703125" style="1" customWidth="1"/>
    <col min="6" max="6" width="2.85546875" style="1" customWidth="1"/>
    <col min="7" max="7" width="9.42578125" style="1" customWidth="1"/>
    <col min="8" max="8" width="4" style="1" customWidth="1"/>
    <col min="9" max="9" width="0.85546875" style="1" customWidth="1"/>
    <col min="10" max="10" width="8.7109375" style="1" customWidth="1" outlineLevel="2"/>
    <col min="11" max="11" width="5.5703125" style="1" customWidth="1" outlineLevel="2"/>
    <col min="12" max="12" width="3.28515625" style="1" customWidth="1" outlineLevel="2"/>
    <col min="13" max="14" width="12.140625" style="1" customWidth="1" outlineLevel="2"/>
    <col min="15" max="15" width="20.42578125" style="1" customWidth="1" outlineLevel="2"/>
    <col min="16" max="16" width="22.5703125" style="1" customWidth="1" outlineLevel="2"/>
    <col min="17" max="21" width="10.7109375" style="1" customWidth="1" outlineLevel="2"/>
    <col min="22" max="23" width="8.42578125" style="1" customWidth="1" outlineLevel="1"/>
    <col min="24" max="24" width="9.7109375" style="1" customWidth="1" outlineLevel="1"/>
    <col min="25" max="25" width="8.42578125" style="1" customWidth="1" outlineLevel="1"/>
    <col min="26" max="27" width="18" style="1" customWidth="1" outlineLevel="1"/>
    <col min="28" max="28" width="18" style="6" customWidth="1"/>
    <col min="29" max="29" width="18" style="7" customWidth="1"/>
    <col min="30" max="16384" width="11.42578125" style="1"/>
  </cols>
  <sheetData>
    <row r="1" spans="1:29" ht="12.75" customHeight="1" x14ac:dyDescent="0.2">
      <c r="A1" s="147"/>
      <c r="B1" s="147"/>
      <c r="C1" s="147"/>
      <c r="D1" s="148"/>
      <c r="E1" s="148"/>
      <c r="F1" s="148"/>
      <c r="G1" s="148"/>
      <c r="H1" s="148"/>
      <c r="I1" s="148"/>
      <c r="J1" s="148"/>
      <c r="K1" s="148"/>
      <c r="L1" s="148"/>
      <c r="M1" s="148"/>
      <c r="N1" s="148"/>
      <c r="O1" s="148"/>
      <c r="P1" s="148"/>
      <c r="Q1" s="148"/>
      <c r="R1" s="148"/>
      <c r="S1" s="148"/>
      <c r="T1" s="148"/>
      <c r="U1" s="148"/>
      <c r="V1" s="148"/>
      <c r="W1" s="148"/>
      <c r="X1" s="148"/>
      <c r="Y1" s="148"/>
      <c r="Z1" s="148"/>
      <c r="AA1" s="149"/>
      <c r="AB1" s="19" t="s">
        <v>20</v>
      </c>
      <c r="AC1" s="20"/>
    </row>
    <row r="2" spans="1:29" ht="12.75" customHeight="1" x14ac:dyDescent="0.2">
      <c r="A2" s="147"/>
      <c r="B2" s="147"/>
      <c r="C2" s="147"/>
      <c r="D2" s="150"/>
      <c r="E2" s="150"/>
      <c r="F2" s="150"/>
      <c r="G2" s="150"/>
      <c r="H2" s="150"/>
      <c r="I2" s="150"/>
      <c r="J2" s="150"/>
      <c r="K2" s="150"/>
      <c r="L2" s="150"/>
      <c r="M2" s="150"/>
      <c r="N2" s="150"/>
      <c r="O2" s="150"/>
      <c r="P2" s="150"/>
      <c r="Q2" s="150"/>
      <c r="R2" s="150"/>
      <c r="S2" s="150"/>
      <c r="T2" s="150"/>
      <c r="U2" s="150"/>
      <c r="V2" s="150"/>
      <c r="W2" s="150"/>
      <c r="X2" s="150"/>
      <c r="Y2" s="150"/>
      <c r="Z2" s="150"/>
      <c r="AA2" s="151"/>
      <c r="AB2" s="21" t="s">
        <v>16</v>
      </c>
      <c r="AC2" s="22"/>
    </row>
    <row r="3" spans="1:29" ht="12.75" customHeight="1" x14ac:dyDescent="0.2">
      <c r="A3" s="147"/>
      <c r="B3" s="147"/>
      <c r="C3" s="147"/>
      <c r="D3" s="150"/>
      <c r="E3" s="150"/>
      <c r="F3" s="150"/>
      <c r="G3" s="150"/>
      <c r="H3" s="150"/>
      <c r="I3" s="150"/>
      <c r="J3" s="150"/>
      <c r="K3" s="150"/>
      <c r="L3" s="150"/>
      <c r="M3" s="150"/>
      <c r="N3" s="150"/>
      <c r="O3" s="150"/>
      <c r="P3" s="150"/>
      <c r="Q3" s="150"/>
      <c r="R3" s="150"/>
      <c r="S3" s="150"/>
      <c r="T3" s="150"/>
      <c r="U3" s="150"/>
      <c r="V3" s="150"/>
      <c r="W3" s="150"/>
      <c r="X3" s="150"/>
      <c r="Y3" s="150"/>
      <c r="Z3" s="150"/>
      <c r="AA3" s="151"/>
      <c r="AB3" s="21" t="s">
        <v>22</v>
      </c>
      <c r="AC3" s="22"/>
    </row>
    <row r="4" spans="1:29" ht="12.75" customHeight="1" x14ac:dyDescent="0.2">
      <c r="A4" s="147"/>
      <c r="B4" s="147"/>
      <c r="C4" s="147"/>
      <c r="D4" s="152"/>
      <c r="E4" s="152"/>
      <c r="F4" s="152"/>
      <c r="G4" s="152"/>
      <c r="H4" s="152"/>
      <c r="I4" s="152"/>
      <c r="J4" s="152"/>
      <c r="K4" s="152"/>
      <c r="L4" s="152"/>
      <c r="M4" s="152"/>
      <c r="N4" s="152"/>
      <c r="O4" s="152"/>
      <c r="P4" s="152"/>
      <c r="Q4" s="152"/>
      <c r="R4" s="152"/>
      <c r="S4" s="152"/>
      <c r="T4" s="152"/>
      <c r="U4" s="152"/>
      <c r="V4" s="152"/>
      <c r="W4" s="152"/>
      <c r="X4" s="152"/>
      <c r="Y4" s="152"/>
      <c r="Z4" s="152"/>
      <c r="AA4" s="153"/>
      <c r="AB4" s="23" t="s">
        <v>9</v>
      </c>
      <c r="AC4" s="24"/>
    </row>
    <row r="5" spans="1:29" s="10" customFormat="1" ht="7.5" customHeight="1" x14ac:dyDescent="0.2">
      <c r="AB5" s="11"/>
      <c r="AC5" s="12"/>
    </row>
    <row r="6" spans="1:29" s="2" customFormat="1" ht="20.25" customHeight="1" x14ac:dyDescent="0.3">
      <c r="A6" s="154" t="s">
        <v>21</v>
      </c>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8"/>
    </row>
    <row r="7" spans="1:29" s="2" customFormat="1" ht="20.25" customHeight="1" x14ac:dyDescent="0.3">
      <c r="A7" s="156" t="s">
        <v>10</v>
      </c>
      <c r="B7" s="157"/>
      <c r="C7" s="157"/>
      <c r="D7" s="158" t="s">
        <v>14</v>
      </c>
      <c r="E7" s="158"/>
      <c r="F7" s="158"/>
      <c r="G7" s="158"/>
      <c r="H7" s="158"/>
      <c r="I7" s="158"/>
      <c r="J7" s="158"/>
      <c r="K7" s="158"/>
      <c r="L7" s="158"/>
      <c r="M7" s="158"/>
      <c r="N7" s="158"/>
      <c r="O7" s="158"/>
      <c r="P7" s="158"/>
      <c r="Q7" s="158"/>
      <c r="R7" s="158"/>
      <c r="S7" s="158"/>
      <c r="T7" s="158"/>
      <c r="U7" s="158"/>
      <c r="V7" s="158"/>
      <c r="W7" s="158"/>
      <c r="X7" s="159"/>
      <c r="Y7" s="141"/>
      <c r="Z7" s="17" t="s">
        <v>12</v>
      </c>
      <c r="AA7" s="160">
        <v>20459743325</v>
      </c>
      <c r="AB7" s="160"/>
      <c r="AC7" s="160"/>
    </row>
    <row r="8" spans="1:29" s="2" customFormat="1" ht="20.25" customHeight="1" x14ac:dyDescent="0.3">
      <c r="A8" s="161" t="s">
        <v>17</v>
      </c>
      <c r="B8" s="162"/>
      <c r="C8" s="162"/>
      <c r="D8" s="163" t="s">
        <v>15</v>
      </c>
      <c r="E8" s="163"/>
      <c r="F8" s="163"/>
      <c r="G8" s="163"/>
      <c r="H8" s="163"/>
      <c r="I8" s="163"/>
      <c r="J8" s="163"/>
      <c r="K8" s="163"/>
      <c r="L8" s="163"/>
      <c r="M8" s="163"/>
      <c r="N8" s="163"/>
      <c r="O8" s="163"/>
      <c r="P8" s="163"/>
      <c r="Q8" s="163"/>
      <c r="R8" s="163"/>
      <c r="S8" s="163"/>
      <c r="T8" s="163"/>
      <c r="U8" s="163"/>
      <c r="V8" s="163"/>
      <c r="W8" s="163"/>
      <c r="X8" s="164"/>
      <c r="Y8" s="14"/>
      <c r="Z8" s="142" t="s">
        <v>13</v>
      </c>
      <c r="AA8" s="165" t="s">
        <v>18</v>
      </c>
      <c r="AB8" s="166"/>
      <c r="AC8" s="166"/>
    </row>
    <row r="9" spans="1:29" s="2" customFormat="1" ht="20.25" customHeight="1" x14ac:dyDescent="0.3">
      <c r="A9" s="167" t="s">
        <v>11</v>
      </c>
      <c r="B9" s="168"/>
      <c r="C9" s="168"/>
      <c r="D9" s="169" t="s">
        <v>19</v>
      </c>
      <c r="E9" s="169"/>
      <c r="F9" s="169"/>
      <c r="G9" s="169"/>
      <c r="H9" s="169"/>
      <c r="I9" s="169"/>
      <c r="J9" s="169"/>
      <c r="K9" s="169"/>
      <c r="L9" s="169"/>
      <c r="M9" s="169"/>
      <c r="N9" s="169"/>
      <c r="O9" s="169"/>
      <c r="P9" s="169"/>
      <c r="Q9" s="169"/>
      <c r="R9" s="169"/>
      <c r="S9" s="169"/>
      <c r="T9" s="169"/>
      <c r="U9" s="169"/>
      <c r="V9" s="169"/>
      <c r="W9" s="169"/>
      <c r="X9" s="170"/>
      <c r="Y9" s="16"/>
      <c r="Z9" s="16"/>
      <c r="AA9" s="171"/>
      <c r="AB9" s="171"/>
      <c r="AC9" s="171"/>
    </row>
    <row r="10" spans="1:29" s="2" customFormat="1" ht="11.25" customHeight="1" x14ac:dyDescent="0.3">
      <c r="A10" s="172"/>
      <c r="B10" s="172"/>
      <c r="C10" s="172"/>
      <c r="D10" s="14"/>
      <c r="E10" s="14"/>
      <c r="F10" s="14"/>
      <c r="G10" s="14"/>
      <c r="H10" s="14"/>
      <c r="I10" s="14"/>
      <c r="J10" s="14"/>
      <c r="K10" s="14"/>
      <c r="L10" s="14"/>
      <c r="M10" s="14"/>
      <c r="N10" s="14"/>
      <c r="O10" s="14"/>
      <c r="P10" s="14"/>
      <c r="Q10" s="14"/>
      <c r="R10" s="14"/>
      <c r="S10" s="14"/>
      <c r="T10" s="14"/>
      <c r="U10" s="14"/>
      <c r="V10" s="14"/>
      <c r="W10" s="14"/>
      <c r="X10" s="14"/>
      <c r="Y10" s="13"/>
      <c r="Z10" s="13"/>
      <c r="AA10" s="14"/>
      <c r="AB10" s="14"/>
      <c r="AC10" s="14"/>
    </row>
    <row r="11" spans="1:29" s="2" customFormat="1" ht="20.25" customHeight="1" x14ac:dyDescent="0.3">
      <c r="A11" s="173" t="s">
        <v>31</v>
      </c>
      <c r="B11" s="174"/>
      <c r="C11" s="174"/>
      <c r="D11" s="177" t="s">
        <v>184</v>
      </c>
      <c r="E11" s="177"/>
      <c r="F11" s="177"/>
      <c r="G11" s="177"/>
      <c r="H11" s="177"/>
      <c r="I11" s="177"/>
      <c r="J11" s="177"/>
      <c r="K11" s="177"/>
      <c r="L11" s="178"/>
      <c r="M11" s="181" t="s">
        <v>32</v>
      </c>
      <c r="N11" s="182"/>
      <c r="O11" s="177" t="s">
        <v>183</v>
      </c>
      <c r="P11" s="178"/>
      <c r="Q11" s="198" t="s">
        <v>74</v>
      </c>
      <c r="R11" s="199"/>
      <c r="S11" s="177" t="s">
        <v>182</v>
      </c>
      <c r="T11" s="177"/>
      <c r="U11" s="177"/>
      <c r="V11" s="177"/>
      <c r="W11" s="177"/>
      <c r="X11" s="178"/>
      <c r="Y11" s="185" t="s">
        <v>75</v>
      </c>
      <c r="Z11" s="186"/>
      <c r="AA11" s="230">
        <v>42598</v>
      </c>
      <c r="AB11" s="230"/>
      <c r="AC11" s="230"/>
    </row>
    <row r="12" spans="1:29" s="2" customFormat="1" ht="20.25" customHeight="1" x14ac:dyDescent="0.3">
      <c r="A12" s="175"/>
      <c r="B12" s="176"/>
      <c r="C12" s="176"/>
      <c r="D12" s="179"/>
      <c r="E12" s="179"/>
      <c r="F12" s="179"/>
      <c r="G12" s="179"/>
      <c r="H12" s="179"/>
      <c r="I12" s="179"/>
      <c r="J12" s="179"/>
      <c r="K12" s="179"/>
      <c r="L12" s="180"/>
      <c r="M12" s="183"/>
      <c r="N12" s="184"/>
      <c r="O12" s="179"/>
      <c r="P12" s="180"/>
      <c r="Q12" s="200"/>
      <c r="R12" s="201"/>
      <c r="S12" s="179"/>
      <c r="T12" s="179"/>
      <c r="U12" s="179"/>
      <c r="V12" s="179"/>
      <c r="W12" s="179"/>
      <c r="X12" s="180"/>
      <c r="Y12" s="187"/>
      <c r="Z12" s="188"/>
      <c r="AA12" s="231"/>
      <c r="AB12" s="231"/>
      <c r="AC12" s="231"/>
    </row>
    <row r="13" spans="1:29" s="2" customFormat="1" ht="9" customHeight="1" x14ac:dyDescent="0.3">
      <c r="A13" s="191"/>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row>
    <row r="14" spans="1:29" s="9" customFormat="1" ht="31.5" customHeight="1" x14ac:dyDescent="0.25">
      <c r="A14" s="193" t="s">
        <v>0</v>
      </c>
      <c r="B14" s="194"/>
      <c r="C14" s="194"/>
      <c r="D14" s="194"/>
      <c r="E14" s="194"/>
      <c r="F14" s="194"/>
      <c r="G14" s="194"/>
      <c r="H14" s="194"/>
      <c r="I14" s="194"/>
      <c r="J14" s="194"/>
      <c r="K14" s="194"/>
      <c r="L14" s="194"/>
      <c r="M14" s="194"/>
      <c r="N14" s="194"/>
      <c r="O14" s="194"/>
      <c r="P14" s="195"/>
      <c r="Q14" s="193" t="s">
        <v>6</v>
      </c>
      <c r="R14" s="194"/>
      <c r="S14" s="194"/>
      <c r="T14" s="194"/>
      <c r="U14" s="195"/>
      <c r="V14" s="196" t="s">
        <v>28</v>
      </c>
      <c r="W14" s="196" t="s">
        <v>29</v>
      </c>
      <c r="X14" s="196" t="s">
        <v>7</v>
      </c>
      <c r="Y14" s="196" t="s">
        <v>30</v>
      </c>
      <c r="Z14" s="202" t="s">
        <v>24</v>
      </c>
      <c r="AA14" s="203"/>
      <c r="AB14" s="203"/>
      <c r="AC14" s="204"/>
    </row>
    <row r="15" spans="1:29" s="3" customFormat="1" ht="65.25" customHeight="1" x14ac:dyDescent="0.25">
      <c r="A15" s="143" t="s">
        <v>1</v>
      </c>
      <c r="B15" s="205" t="s">
        <v>2</v>
      </c>
      <c r="C15" s="206"/>
      <c r="D15" s="205" t="s">
        <v>3</v>
      </c>
      <c r="E15" s="207"/>
      <c r="F15" s="207"/>
      <c r="G15" s="207"/>
      <c r="H15" s="207"/>
      <c r="I15" s="206"/>
      <c r="J15" s="205" t="s">
        <v>4</v>
      </c>
      <c r="K15" s="207"/>
      <c r="L15" s="207"/>
      <c r="M15" s="206"/>
      <c r="N15" s="144" t="s">
        <v>43</v>
      </c>
      <c r="O15" s="143" t="s">
        <v>27</v>
      </c>
      <c r="P15" s="143" t="s">
        <v>8</v>
      </c>
      <c r="Q15" s="143" t="s">
        <v>36</v>
      </c>
      <c r="R15" s="143" t="s">
        <v>37</v>
      </c>
      <c r="S15" s="143" t="s">
        <v>206</v>
      </c>
      <c r="T15" s="143" t="s">
        <v>39</v>
      </c>
      <c r="U15" s="143" t="s">
        <v>23</v>
      </c>
      <c r="V15" s="197"/>
      <c r="W15" s="197" t="s">
        <v>29</v>
      </c>
      <c r="X15" s="197" t="s">
        <v>7</v>
      </c>
      <c r="Y15" s="197" t="s">
        <v>30</v>
      </c>
      <c r="Z15" s="143" t="s">
        <v>64</v>
      </c>
      <c r="AA15" s="143" t="s">
        <v>25</v>
      </c>
      <c r="AB15" s="143" t="s">
        <v>26</v>
      </c>
      <c r="AC15" s="143" t="s">
        <v>5</v>
      </c>
    </row>
    <row r="16" spans="1:29" s="3" customFormat="1" ht="65.25" customHeight="1" x14ac:dyDescent="0.25">
      <c r="A16" s="222">
        <v>1</v>
      </c>
      <c r="B16" s="298" t="s">
        <v>270</v>
      </c>
      <c r="C16" s="212"/>
      <c r="D16" s="210" t="s">
        <v>190</v>
      </c>
      <c r="E16" s="211"/>
      <c r="F16" s="211"/>
      <c r="G16" s="211"/>
      <c r="H16" s="211"/>
      <c r="I16" s="212"/>
      <c r="J16" s="209" t="s">
        <v>199</v>
      </c>
      <c r="K16" s="209"/>
      <c r="L16" s="209"/>
      <c r="M16" s="209"/>
      <c r="N16" s="145">
        <v>1</v>
      </c>
      <c r="O16" s="145" t="s">
        <v>197</v>
      </c>
      <c r="P16" s="145" t="s">
        <v>58</v>
      </c>
      <c r="Q16" s="145">
        <v>1</v>
      </c>
      <c r="R16" s="145">
        <v>1</v>
      </c>
      <c r="S16" s="145">
        <v>1</v>
      </c>
      <c r="T16" s="29">
        <v>1</v>
      </c>
      <c r="U16" s="29">
        <f t="shared" ref="U16:U17" si="0">SUM(Q16:T16)</f>
        <v>4</v>
      </c>
      <c r="V16" s="145">
        <v>3</v>
      </c>
      <c r="W16" s="29">
        <f t="shared" ref="W16:W17" si="1">U16*V16</f>
        <v>12</v>
      </c>
      <c r="X16" s="29" t="s">
        <v>69</v>
      </c>
      <c r="Y16" s="29" t="s">
        <v>50</v>
      </c>
      <c r="Z16" s="146" t="s">
        <v>52</v>
      </c>
      <c r="AA16" s="146" t="s">
        <v>52</v>
      </c>
      <c r="AB16" s="29" t="s">
        <v>274</v>
      </c>
      <c r="AC16" s="145" t="s">
        <v>275</v>
      </c>
    </row>
    <row r="17" spans="1:29" s="3" customFormat="1" ht="65.25" customHeight="1" x14ac:dyDescent="0.25">
      <c r="A17" s="301"/>
      <c r="B17" s="299"/>
      <c r="C17" s="300"/>
      <c r="D17" s="302" t="s">
        <v>271</v>
      </c>
      <c r="E17" s="303"/>
      <c r="F17" s="303"/>
      <c r="G17" s="303"/>
      <c r="H17" s="303"/>
      <c r="I17" s="208"/>
      <c r="J17" s="209" t="s">
        <v>272</v>
      </c>
      <c r="K17" s="209"/>
      <c r="L17" s="209"/>
      <c r="M17" s="209"/>
      <c r="N17" s="145">
        <v>1</v>
      </c>
      <c r="O17" s="145" t="s">
        <v>273</v>
      </c>
      <c r="P17" s="145" t="s">
        <v>58</v>
      </c>
      <c r="Q17" s="145">
        <v>1</v>
      </c>
      <c r="R17" s="145">
        <v>1</v>
      </c>
      <c r="S17" s="145">
        <v>1</v>
      </c>
      <c r="T17" s="29">
        <v>1</v>
      </c>
      <c r="U17" s="29">
        <f t="shared" si="0"/>
        <v>4</v>
      </c>
      <c r="V17" s="145">
        <v>3</v>
      </c>
      <c r="W17" s="29">
        <f t="shared" si="1"/>
        <v>12</v>
      </c>
      <c r="X17" s="29" t="s">
        <v>69</v>
      </c>
      <c r="Y17" s="29" t="s">
        <v>50</v>
      </c>
      <c r="Z17" s="146" t="s">
        <v>52</v>
      </c>
      <c r="AA17" s="146" t="s">
        <v>52</v>
      </c>
      <c r="AB17" s="29" t="s">
        <v>274</v>
      </c>
      <c r="AC17" s="145" t="s">
        <v>275</v>
      </c>
    </row>
    <row r="18" spans="1:29" s="5" customFormat="1" ht="56.25" customHeight="1" x14ac:dyDescent="0.25">
      <c r="A18" s="223">
        <v>2</v>
      </c>
      <c r="B18" s="223" t="s">
        <v>269</v>
      </c>
      <c r="C18" s="225"/>
      <c r="D18" s="208" t="s">
        <v>187</v>
      </c>
      <c r="E18" s="209"/>
      <c r="F18" s="209"/>
      <c r="G18" s="209"/>
      <c r="H18" s="209"/>
      <c r="I18" s="209"/>
      <c r="J18" s="209" t="s">
        <v>198</v>
      </c>
      <c r="K18" s="209"/>
      <c r="L18" s="209"/>
      <c r="M18" s="209"/>
      <c r="N18" s="145">
        <v>1</v>
      </c>
      <c r="O18" s="145" t="s">
        <v>197</v>
      </c>
      <c r="P18" s="145" t="s">
        <v>58</v>
      </c>
      <c r="Q18" s="145">
        <v>1</v>
      </c>
      <c r="R18" s="145">
        <v>1</v>
      </c>
      <c r="S18" s="145">
        <v>1</v>
      </c>
      <c r="T18" s="29">
        <v>1</v>
      </c>
      <c r="U18" s="29">
        <f>SUM(Q18:T18)</f>
        <v>4</v>
      </c>
      <c r="V18" s="145">
        <v>2</v>
      </c>
      <c r="W18" s="29">
        <f>U18*V18</f>
        <v>8</v>
      </c>
      <c r="X18" s="29" t="s">
        <v>41</v>
      </c>
      <c r="Y18" s="29" t="s">
        <v>50</v>
      </c>
      <c r="Z18" s="145" t="s">
        <v>207</v>
      </c>
      <c r="AA18" s="30" t="s">
        <v>52</v>
      </c>
      <c r="AB18" s="145" t="s">
        <v>207</v>
      </c>
      <c r="AC18" s="145" t="s">
        <v>208</v>
      </c>
    </row>
    <row r="19" spans="1:29" s="5" customFormat="1" ht="42" customHeight="1" x14ac:dyDescent="0.25">
      <c r="A19" s="224"/>
      <c r="B19" s="224"/>
      <c r="C19" s="226"/>
      <c r="D19" s="208" t="s">
        <v>188</v>
      </c>
      <c r="E19" s="209"/>
      <c r="F19" s="209"/>
      <c r="G19" s="209"/>
      <c r="H19" s="209"/>
      <c r="I19" s="209"/>
      <c r="J19" s="209" t="s">
        <v>193</v>
      </c>
      <c r="K19" s="209"/>
      <c r="L19" s="209"/>
      <c r="M19" s="209"/>
      <c r="N19" s="145">
        <v>1</v>
      </c>
      <c r="O19" s="30" t="s">
        <v>194</v>
      </c>
      <c r="P19" s="145" t="s">
        <v>58</v>
      </c>
      <c r="Q19" s="145">
        <v>1</v>
      </c>
      <c r="R19" s="145">
        <v>1</v>
      </c>
      <c r="S19" s="145">
        <v>1</v>
      </c>
      <c r="T19" s="29">
        <v>1</v>
      </c>
      <c r="U19" s="29">
        <f>SUM(Q19:T19)</f>
        <v>4</v>
      </c>
      <c r="V19" s="145">
        <v>2</v>
      </c>
      <c r="W19" s="29">
        <f>U19*V19</f>
        <v>8</v>
      </c>
      <c r="X19" s="29" t="s">
        <v>41</v>
      </c>
      <c r="Y19" s="29" t="s">
        <v>72</v>
      </c>
      <c r="Z19" s="145" t="s">
        <v>207</v>
      </c>
      <c r="AA19" s="30" t="s">
        <v>52</v>
      </c>
      <c r="AB19" s="30" t="s">
        <v>52</v>
      </c>
      <c r="AC19" s="145" t="s">
        <v>208</v>
      </c>
    </row>
    <row r="20" spans="1:29" s="5" customFormat="1" ht="57" customHeight="1" x14ac:dyDescent="0.25">
      <c r="A20" s="224"/>
      <c r="B20" s="224"/>
      <c r="C20" s="226"/>
      <c r="D20" s="208" t="s">
        <v>189</v>
      </c>
      <c r="E20" s="209"/>
      <c r="F20" s="209"/>
      <c r="G20" s="209"/>
      <c r="H20" s="209"/>
      <c r="I20" s="209"/>
      <c r="J20" s="209" t="s">
        <v>195</v>
      </c>
      <c r="K20" s="209"/>
      <c r="L20" s="209"/>
      <c r="M20" s="209"/>
      <c r="N20" s="145">
        <v>1</v>
      </c>
      <c r="O20" s="30" t="s">
        <v>196</v>
      </c>
      <c r="P20" s="145" t="s">
        <v>58</v>
      </c>
      <c r="Q20" s="145">
        <v>1</v>
      </c>
      <c r="R20" s="145">
        <v>1</v>
      </c>
      <c r="S20" s="145">
        <v>1</v>
      </c>
      <c r="T20" s="29">
        <v>1</v>
      </c>
      <c r="U20" s="29">
        <f t="shared" ref="U20:U23" si="2">SUM(Q20:T20)</f>
        <v>4</v>
      </c>
      <c r="V20" s="145">
        <v>2</v>
      </c>
      <c r="W20" s="29">
        <f t="shared" ref="W20:W23" si="3">U20*V20</f>
        <v>8</v>
      </c>
      <c r="X20" s="29" t="s">
        <v>41</v>
      </c>
      <c r="Y20" s="29" t="s">
        <v>40</v>
      </c>
      <c r="Z20" s="30" t="s">
        <v>52</v>
      </c>
      <c r="AA20" s="30" t="s">
        <v>52</v>
      </c>
      <c r="AB20" s="30" t="s">
        <v>52</v>
      </c>
      <c r="AC20" s="145" t="s">
        <v>209</v>
      </c>
    </row>
    <row r="21" spans="1:29" s="5" customFormat="1" ht="60.75" customHeight="1" x14ac:dyDescent="0.25">
      <c r="A21" s="224"/>
      <c r="B21" s="224"/>
      <c r="C21" s="226"/>
      <c r="D21" s="210" t="s">
        <v>190</v>
      </c>
      <c r="E21" s="211"/>
      <c r="F21" s="211"/>
      <c r="G21" s="211"/>
      <c r="H21" s="211"/>
      <c r="I21" s="212"/>
      <c r="J21" s="209" t="s">
        <v>199</v>
      </c>
      <c r="K21" s="209"/>
      <c r="L21" s="209"/>
      <c r="M21" s="209"/>
      <c r="N21" s="145">
        <v>1</v>
      </c>
      <c r="O21" s="145" t="s">
        <v>197</v>
      </c>
      <c r="P21" s="145" t="s">
        <v>58</v>
      </c>
      <c r="Q21" s="145">
        <v>1</v>
      </c>
      <c r="R21" s="145">
        <v>1</v>
      </c>
      <c r="S21" s="145">
        <v>1</v>
      </c>
      <c r="T21" s="29">
        <v>1</v>
      </c>
      <c r="U21" s="29">
        <f t="shared" si="2"/>
        <v>4</v>
      </c>
      <c r="V21" s="145">
        <v>2</v>
      </c>
      <c r="W21" s="29">
        <f t="shared" si="3"/>
        <v>8</v>
      </c>
      <c r="X21" s="29" t="s">
        <v>41</v>
      </c>
      <c r="Y21" s="29" t="s">
        <v>50</v>
      </c>
      <c r="Z21" s="145" t="s">
        <v>210</v>
      </c>
      <c r="AA21" s="145"/>
      <c r="AB21" s="145" t="s">
        <v>211</v>
      </c>
      <c r="AC21" s="145" t="s">
        <v>208</v>
      </c>
    </row>
    <row r="22" spans="1:29" s="5" customFormat="1" ht="60.75" customHeight="1" x14ac:dyDescent="0.25">
      <c r="A22" s="224"/>
      <c r="B22" s="224"/>
      <c r="C22" s="226"/>
      <c r="D22" s="208" t="s">
        <v>192</v>
      </c>
      <c r="E22" s="209"/>
      <c r="F22" s="209"/>
      <c r="G22" s="209"/>
      <c r="H22" s="209"/>
      <c r="I22" s="209"/>
      <c r="J22" s="209" t="s">
        <v>200</v>
      </c>
      <c r="K22" s="209"/>
      <c r="L22" s="209"/>
      <c r="M22" s="209"/>
      <c r="N22" s="145">
        <v>1</v>
      </c>
      <c r="O22" s="30" t="s">
        <v>204</v>
      </c>
      <c r="P22" s="145" t="s">
        <v>58</v>
      </c>
      <c r="Q22" s="145">
        <v>1</v>
      </c>
      <c r="R22" s="145">
        <v>1</v>
      </c>
      <c r="S22" s="145">
        <v>1</v>
      </c>
      <c r="T22" s="29">
        <v>1</v>
      </c>
      <c r="U22" s="29">
        <f t="shared" si="2"/>
        <v>4</v>
      </c>
      <c r="V22" s="145">
        <v>2</v>
      </c>
      <c r="W22" s="29">
        <f t="shared" si="3"/>
        <v>8</v>
      </c>
      <c r="X22" s="29" t="s">
        <v>41</v>
      </c>
      <c r="Y22" s="29" t="s">
        <v>40</v>
      </c>
      <c r="Z22" s="145"/>
      <c r="AA22" s="145"/>
      <c r="AB22" s="145" t="s">
        <v>211</v>
      </c>
      <c r="AC22" s="145" t="s">
        <v>208</v>
      </c>
    </row>
    <row r="23" spans="1:29" s="5" customFormat="1" ht="60.75" customHeight="1" x14ac:dyDescent="0.25">
      <c r="A23" s="224"/>
      <c r="B23" s="224"/>
      <c r="C23" s="226"/>
      <c r="D23" s="208" t="s">
        <v>191</v>
      </c>
      <c r="E23" s="209"/>
      <c r="F23" s="209"/>
      <c r="G23" s="209"/>
      <c r="H23" s="209"/>
      <c r="I23" s="209"/>
      <c r="J23" s="209" t="s">
        <v>201</v>
      </c>
      <c r="K23" s="209"/>
      <c r="L23" s="209"/>
      <c r="M23" s="209"/>
      <c r="N23" s="145">
        <v>1</v>
      </c>
      <c r="O23" s="30" t="s">
        <v>205</v>
      </c>
      <c r="P23" s="145" t="s">
        <v>58</v>
      </c>
      <c r="Q23" s="145">
        <v>1</v>
      </c>
      <c r="R23" s="145">
        <v>1</v>
      </c>
      <c r="S23" s="145">
        <v>1</v>
      </c>
      <c r="T23" s="29">
        <v>1</v>
      </c>
      <c r="U23" s="29">
        <f t="shared" si="2"/>
        <v>4</v>
      </c>
      <c r="V23" s="145">
        <v>2</v>
      </c>
      <c r="W23" s="29">
        <f t="shared" si="3"/>
        <v>8</v>
      </c>
      <c r="X23" s="29" t="s">
        <v>41</v>
      </c>
      <c r="Y23" s="29" t="s">
        <v>50</v>
      </c>
      <c r="Z23" s="145" t="s">
        <v>212</v>
      </c>
      <c r="AA23" s="145"/>
      <c r="AB23" s="145" t="s">
        <v>211</v>
      </c>
      <c r="AC23" s="145"/>
    </row>
    <row r="24" spans="1:29" ht="23.25" customHeight="1" x14ac:dyDescent="0.2">
      <c r="A24" s="91" t="s">
        <v>59</v>
      </c>
      <c r="B24" s="33"/>
      <c r="C24" s="33"/>
      <c r="D24" s="33"/>
      <c r="E24" s="33"/>
      <c r="F24" s="33"/>
      <c r="G24" s="33"/>
      <c r="H24" s="33"/>
      <c r="I24" s="33"/>
      <c r="J24" s="33"/>
      <c r="K24" s="33"/>
      <c r="L24" s="33"/>
      <c r="M24" s="36"/>
      <c r="N24" s="227" t="s">
        <v>202</v>
      </c>
      <c r="O24" s="228"/>
      <c r="P24" s="228"/>
      <c r="Q24" s="228"/>
      <c r="R24" s="228"/>
      <c r="S24" s="228"/>
      <c r="T24" s="228"/>
      <c r="U24" s="229"/>
      <c r="V24" s="91" t="s">
        <v>61</v>
      </c>
      <c r="W24" s="33"/>
      <c r="X24" s="33"/>
      <c r="Y24" s="33"/>
      <c r="Z24" s="33"/>
      <c r="AA24" s="33"/>
      <c r="AB24" s="34"/>
      <c r="AC24" s="35"/>
    </row>
    <row r="25" spans="1:29" x14ac:dyDescent="0.2">
      <c r="A25" s="213" t="s">
        <v>203</v>
      </c>
      <c r="B25" s="214"/>
      <c r="C25" s="214"/>
      <c r="D25" s="214"/>
      <c r="E25" s="214"/>
      <c r="F25" s="214"/>
      <c r="G25" s="214"/>
      <c r="H25" s="214"/>
      <c r="I25" s="214"/>
      <c r="J25" s="214"/>
      <c r="K25" s="214"/>
      <c r="L25" s="214"/>
      <c r="M25" s="215"/>
      <c r="N25" s="213"/>
      <c r="O25" s="214"/>
      <c r="P25" s="214"/>
      <c r="Q25" s="214"/>
      <c r="R25" s="214"/>
      <c r="S25" s="214"/>
      <c r="T25" s="214"/>
      <c r="U25" s="215"/>
      <c r="V25" s="213" t="s">
        <v>62</v>
      </c>
      <c r="W25" s="214"/>
      <c r="X25" s="214"/>
      <c r="Y25" s="214"/>
      <c r="Z25" s="214"/>
      <c r="AA25" s="214"/>
      <c r="AB25" s="214"/>
      <c r="AC25" s="215"/>
    </row>
    <row r="26" spans="1:29" x14ac:dyDescent="0.2">
      <c r="A26" s="216"/>
      <c r="B26" s="217"/>
      <c r="C26" s="217"/>
      <c r="D26" s="217"/>
      <c r="E26" s="217"/>
      <c r="F26" s="217"/>
      <c r="G26" s="217"/>
      <c r="H26" s="217"/>
      <c r="I26" s="217"/>
      <c r="J26" s="217"/>
      <c r="K26" s="217"/>
      <c r="L26" s="217"/>
      <c r="M26" s="218"/>
      <c r="N26" s="216"/>
      <c r="O26" s="217"/>
      <c r="P26" s="217"/>
      <c r="Q26" s="217"/>
      <c r="R26" s="217"/>
      <c r="S26" s="217"/>
      <c r="T26" s="217"/>
      <c r="U26" s="218"/>
      <c r="V26" s="216"/>
      <c r="W26" s="217"/>
      <c r="X26" s="217"/>
      <c r="Y26" s="217"/>
      <c r="Z26" s="217"/>
      <c r="AA26" s="217"/>
      <c r="AB26" s="217"/>
      <c r="AC26" s="218"/>
    </row>
    <row r="27" spans="1:29" x14ac:dyDescent="0.2">
      <c r="A27" s="216"/>
      <c r="B27" s="217"/>
      <c r="C27" s="217"/>
      <c r="D27" s="217"/>
      <c r="E27" s="217"/>
      <c r="F27" s="217"/>
      <c r="G27" s="217"/>
      <c r="H27" s="217"/>
      <c r="I27" s="217"/>
      <c r="J27" s="217"/>
      <c r="K27" s="217"/>
      <c r="L27" s="217"/>
      <c r="M27" s="218"/>
      <c r="N27" s="216"/>
      <c r="O27" s="217"/>
      <c r="P27" s="217"/>
      <c r="Q27" s="217"/>
      <c r="R27" s="217"/>
      <c r="S27" s="217"/>
      <c r="T27" s="217"/>
      <c r="U27" s="218"/>
      <c r="V27" s="216"/>
      <c r="W27" s="217"/>
      <c r="X27" s="217"/>
      <c r="Y27" s="217"/>
      <c r="Z27" s="217"/>
      <c r="AA27" s="217"/>
      <c r="AB27" s="217"/>
      <c r="AC27" s="218"/>
    </row>
    <row r="28" spans="1:29" x14ac:dyDescent="0.2">
      <c r="A28" s="216"/>
      <c r="B28" s="217"/>
      <c r="C28" s="217"/>
      <c r="D28" s="217"/>
      <c r="E28" s="217"/>
      <c r="F28" s="217"/>
      <c r="G28" s="217"/>
      <c r="H28" s="217"/>
      <c r="I28" s="217"/>
      <c r="J28" s="217"/>
      <c r="K28" s="217"/>
      <c r="L28" s="217"/>
      <c r="M28" s="218"/>
      <c r="N28" s="216"/>
      <c r="O28" s="217"/>
      <c r="P28" s="217"/>
      <c r="Q28" s="217"/>
      <c r="R28" s="217"/>
      <c r="S28" s="217"/>
      <c r="T28" s="217"/>
      <c r="U28" s="218"/>
      <c r="V28" s="216"/>
      <c r="W28" s="217"/>
      <c r="X28" s="217"/>
      <c r="Y28" s="217"/>
      <c r="Z28" s="217"/>
      <c r="AA28" s="217"/>
      <c r="AB28" s="217"/>
      <c r="AC28" s="218"/>
    </row>
    <row r="29" spans="1:29" x14ac:dyDescent="0.2">
      <c r="A29" s="219"/>
      <c r="B29" s="220"/>
      <c r="C29" s="220"/>
      <c r="D29" s="220"/>
      <c r="E29" s="220"/>
      <c r="F29" s="220"/>
      <c r="G29" s="220"/>
      <c r="H29" s="220"/>
      <c r="I29" s="220"/>
      <c r="J29" s="220"/>
      <c r="K29" s="220"/>
      <c r="L29" s="220"/>
      <c r="M29" s="221"/>
      <c r="N29" s="219"/>
      <c r="O29" s="220"/>
      <c r="P29" s="220"/>
      <c r="Q29" s="220"/>
      <c r="R29" s="220"/>
      <c r="S29" s="220"/>
      <c r="T29" s="220"/>
      <c r="U29" s="221"/>
      <c r="V29" s="219"/>
      <c r="W29" s="220"/>
      <c r="X29" s="220"/>
      <c r="Y29" s="220"/>
      <c r="Z29" s="220"/>
      <c r="AA29" s="220"/>
      <c r="AB29" s="220"/>
      <c r="AC29" s="221"/>
    </row>
  </sheetData>
  <mergeCells count="56">
    <mergeCell ref="D16:I16"/>
    <mergeCell ref="J16:M16"/>
    <mergeCell ref="B16:C17"/>
    <mergeCell ref="A16:A17"/>
    <mergeCell ref="J17:M17"/>
    <mergeCell ref="D17:I17"/>
    <mergeCell ref="V25:AC29"/>
    <mergeCell ref="D20:I20"/>
    <mergeCell ref="J20:M20"/>
    <mergeCell ref="D21:I21"/>
    <mergeCell ref="J21:M21"/>
    <mergeCell ref="D22:I22"/>
    <mergeCell ref="J22:M22"/>
    <mergeCell ref="D23:I23"/>
    <mergeCell ref="J23:M23"/>
    <mergeCell ref="N24:U24"/>
    <mergeCell ref="A25:M29"/>
    <mergeCell ref="N25:U29"/>
    <mergeCell ref="A18:A23"/>
    <mergeCell ref="B18:C23"/>
    <mergeCell ref="D18:I18"/>
    <mergeCell ref="J18:M18"/>
    <mergeCell ref="D19:I19"/>
    <mergeCell ref="J19:M19"/>
    <mergeCell ref="S11:X12"/>
    <mergeCell ref="Y11:Z12"/>
    <mergeCell ref="AA11:AC12"/>
    <mergeCell ref="A13:AC13"/>
    <mergeCell ref="A14:P14"/>
    <mergeCell ref="Q14:U14"/>
    <mergeCell ref="V14:V15"/>
    <mergeCell ref="W14:W15"/>
    <mergeCell ref="X14:X15"/>
    <mergeCell ref="Y14:Y15"/>
    <mergeCell ref="Q11:R12"/>
    <mergeCell ref="Z14:AC14"/>
    <mergeCell ref="B15:C15"/>
    <mergeCell ref="D15:I15"/>
    <mergeCell ref="J15:M15"/>
    <mergeCell ref="A10:C10"/>
    <mergeCell ref="A11:C12"/>
    <mergeCell ref="D11:L12"/>
    <mergeCell ref="M11:N12"/>
    <mergeCell ref="O11:P12"/>
    <mergeCell ref="A8:C8"/>
    <mergeCell ref="D8:X8"/>
    <mergeCell ref="AA8:AC8"/>
    <mergeCell ref="A9:C9"/>
    <mergeCell ref="D9:X9"/>
    <mergeCell ref="AA9:AC9"/>
    <mergeCell ref="A1:C4"/>
    <mergeCell ref="D1:AA4"/>
    <mergeCell ref="A6:AB6"/>
    <mergeCell ref="A7:C7"/>
    <mergeCell ref="D7:X7"/>
    <mergeCell ref="AA7:AC7"/>
  </mergeCells>
  <conditionalFormatting sqref="X18:Y19 X21:Y23">
    <cfRule type="cellIs" dxfId="42" priority="25" operator="between">
      <formula>20</formula>
      <formula>25</formula>
    </cfRule>
    <cfRule type="cellIs" dxfId="41" priority="26" operator="between">
      <formula>12</formula>
      <formula>19</formula>
    </cfRule>
    <cfRule type="cellIs" dxfId="40" priority="27" operator="between">
      <formula>1</formula>
      <formula>11</formula>
    </cfRule>
  </conditionalFormatting>
  <conditionalFormatting sqref="X18:X19 X21:X23">
    <cfRule type="containsText" dxfId="39" priority="24" operator="containsText" text="Tolerable">
      <formula>NOT(ISERROR(SEARCH("Tolerable",X18)))</formula>
    </cfRule>
  </conditionalFormatting>
  <conditionalFormatting sqref="X1:X6 X10 X30:X1048576 X13:X15 X21:X24 X18:X19">
    <cfRule type="containsText" dxfId="38" priority="20" operator="containsText" text="Intolerable">
      <formula>NOT(ISERROR(SEARCH("Intolerable",X1)))</formula>
    </cfRule>
    <cfRule type="containsText" dxfId="37" priority="21" operator="containsText" text="Importante">
      <formula>NOT(ISERROR(SEARCH("Importante",X1)))</formula>
    </cfRule>
    <cfRule type="containsText" dxfId="36" priority="22" operator="containsText" text="Moderado">
      <formula>NOT(ISERROR(SEARCH("Moderado",X1)))</formula>
    </cfRule>
    <cfRule type="containsText" dxfId="35" priority="23" operator="containsText" text="trivial">
      <formula>NOT(ISERROR(SEARCH("trivial",X1)))</formula>
    </cfRule>
  </conditionalFormatting>
  <conditionalFormatting sqref="X20:Y20">
    <cfRule type="cellIs" dxfId="34" priority="17" operator="between">
      <formula>20</formula>
      <formula>25</formula>
    </cfRule>
    <cfRule type="cellIs" dxfId="33" priority="18" operator="between">
      <formula>12</formula>
      <formula>19</formula>
    </cfRule>
    <cfRule type="cellIs" dxfId="32" priority="19" operator="between">
      <formula>1</formula>
      <formula>11</formula>
    </cfRule>
  </conditionalFormatting>
  <conditionalFormatting sqref="X20">
    <cfRule type="containsText" dxfId="31" priority="16" operator="containsText" text="Tolerable">
      <formula>NOT(ISERROR(SEARCH("Tolerable",X20)))</formula>
    </cfRule>
  </conditionalFormatting>
  <conditionalFormatting sqref="X20">
    <cfRule type="containsText" dxfId="30" priority="12" operator="containsText" text="Intolerable">
      <formula>NOT(ISERROR(SEARCH("Intolerable",X20)))</formula>
    </cfRule>
    <cfRule type="containsText" dxfId="29" priority="13" operator="containsText" text="Importante">
      <formula>NOT(ISERROR(SEARCH("Importante",X20)))</formula>
    </cfRule>
    <cfRule type="containsText" dxfId="28" priority="14" operator="containsText" text="Moderado">
      <formula>NOT(ISERROR(SEARCH("Moderado",X20)))</formula>
    </cfRule>
    <cfRule type="containsText" dxfId="27" priority="15" operator="containsText" text="trivial">
      <formula>NOT(ISERROR(SEARCH("trivial",X20)))</formula>
    </cfRule>
  </conditionalFormatting>
  <conditionalFormatting sqref="X16:X17">
    <cfRule type="cellIs" dxfId="26" priority="9" operator="between">
      <formula>20</formula>
      <formula>25</formula>
    </cfRule>
    <cfRule type="cellIs" dxfId="25" priority="10" operator="between">
      <formula>12</formula>
      <formula>19</formula>
    </cfRule>
    <cfRule type="cellIs" dxfId="24" priority="11" operator="between">
      <formula>1</formula>
      <formula>11</formula>
    </cfRule>
  </conditionalFormatting>
  <conditionalFormatting sqref="X16:X17">
    <cfRule type="containsText" dxfId="23" priority="8" operator="containsText" text="Tolerable">
      <formula>NOT(ISERROR(SEARCH("Tolerable",X16)))</formula>
    </cfRule>
  </conditionalFormatting>
  <conditionalFormatting sqref="X16:X17">
    <cfRule type="containsText" dxfId="22" priority="4" operator="containsText" text="Intolerable">
      <formula>NOT(ISERROR(SEARCH("Intolerable",X16)))</formula>
    </cfRule>
    <cfRule type="containsText" dxfId="21" priority="5" operator="containsText" text="Importante">
      <formula>NOT(ISERROR(SEARCH("Importante",X16)))</formula>
    </cfRule>
    <cfRule type="containsText" dxfId="20" priority="6" operator="containsText" text="Moderado">
      <formula>NOT(ISERROR(SEARCH("Moderado",X16)))</formula>
    </cfRule>
    <cfRule type="containsText" dxfId="19" priority="7" operator="containsText" text="trivial">
      <formula>NOT(ISERROR(SEARCH("trivial",X16)))</formula>
    </cfRule>
  </conditionalFormatting>
  <conditionalFormatting sqref="Y16:AC17">
    <cfRule type="cellIs" dxfId="18" priority="1" operator="between">
      <formula>20</formula>
      <formula>25</formula>
    </cfRule>
    <cfRule type="cellIs" dxfId="17" priority="2" operator="between">
      <formula>12</formula>
      <formula>19</formula>
    </cfRule>
    <cfRule type="cellIs" dxfId="16" priority="3" operator="between">
      <formula>1</formula>
      <formula>11</formula>
    </cfRule>
  </conditionalFormatting>
  <hyperlinks>
    <hyperlink ref="AA8" r:id="rId1"/>
  </hyperlinks>
  <printOptions horizontalCentered="1" verticalCentered="1"/>
  <pageMargins left="0.70866141732283472" right="0.70866141732283472" top="0.74803149606299213" bottom="0.74803149606299213" header="0.31496062992125984" footer="0.31496062992125984"/>
  <pageSetup paperSize="8" scale="59"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0"/>
  <sheetViews>
    <sheetView showGridLines="0" view="pageBreakPreview" topLeftCell="A7" zoomScale="85" zoomScaleNormal="85" zoomScaleSheetLayoutView="85" workbookViewId="0">
      <selection activeCell="O35" sqref="O35"/>
    </sheetView>
  </sheetViews>
  <sheetFormatPr baseColWidth="10" defaultRowHeight="12" x14ac:dyDescent="0.2"/>
  <cols>
    <col min="1" max="1" width="4.85546875" style="1" customWidth="1"/>
    <col min="2" max="2" width="12" style="1" customWidth="1"/>
    <col min="3" max="3" width="3" style="1" customWidth="1"/>
    <col min="4" max="4" width="3.7109375" style="1" customWidth="1"/>
    <col min="5" max="5" width="3.5703125" style="1" customWidth="1"/>
    <col min="6" max="6" width="2.85546875" style="1" customWidth="1"/>
    <col min="7" max="7" width="9.42578125" style="1" customWidth="1"/>
    <col min="8" max="8" width="4" style="1" customWidth="1"/>
    <col min="9" max="9" width="0.85546875" style="1" customWidth="1"/>
    <col min="10" max="10" width="8.7109375" style="1" customWidth="1"/>
    <col min="11" max="11" width="5.5703125" style="1" customWidth="1"/>
    <col min="12" max="12" width="3.28515625" style="1" customWidth="1"/>
    <col min="13" max="14" width="12.140625" style="1" customWidth="1"/>
    <col min="15" max="15" width="20.42578125" style="1" customWidth="1"/>
    <col min="16" max="16" width="22.5703125" style="1" customWidth="1"/>
    <col min="17" max="21" width="10.7109375" style="1" customWidth="1"/>
    <col min="22" max="23" width="8.42578125" style="1" customWidth="1"/>
    <col min="24" max="24" width="9.7109375" style="1" customWidth="1"/>
    <col min="25" max="25" width="8.42578125" style="1" customWidth="1"/>
    <col min="26" max="27" width="18" style="1" customWidth="1"/>
    <col min="28" max="28" width="18" style="6" customWidth="1"/>
    <col min="29" max="29" width="18" style="7" customWidth="1"/>
    <col min="30" max="16384" width="11.42578125" style="1"/>
  </cols>
  <sheetData>
    <row r="1" spans="1:29" ht="12.75" customHeight="1" x14ac:dyDescent="0.2">
      <c r="A1" s="147"/>
      <c r="B1" s="147"/>
      <c r="C1" s="147"/>
      <c r="D1" s="148"/>
      <c r="E1" s="148"/>
      <c r="F1" s="148"/>
      <c r="G1" s="148"/>
      <c r="H1" s="148"/>
      <c r="I1" s="148"/>
      <c r="J1" s="148"/>
      <c r="K1" s="148"/>
      <c r="L1" s="148"/>
      <c r="M1" s="148"/>
      <c r="N1" s="148"/>
      <c r="O1" s="148"/>
      <c r="P1" s="148"/>
      <c r="Q1" s="148"/>
      <c r="R1" s="148"/>
      <c r="S1" s="148"/>
      <c r="T1" s="148"/>
      <c r="U1" s="148"/>
      <c r="V1" s="148"/>
      <c r="W1" s="148"/>
      <c r="X1" s="148"/>
      <c r="Y1" s="148"/>
      <c r="Z1" s="148"/>
      <c r="AA1" s="149"/>
      <c r="AB1" s="19" t="s">
        <v>20</v>
      </c>
      <c r="AC1" s="20"/>
    </row>
    <row r="2" spans="1:29" ht="12.75" customHeight="1" x14ac:dyDescent="0.2">
      <c r="A2" s="147"/>
      <c r="B2" s="147"/>
      <c r="C2" s="147"/>
      <c r="D2" s="150"/>
      <c r="E2" s="150"/>
      <c r="F2" s="150"/>
      <c r="G2" s="150"/>
      <c r="H2" s="150"/>
      <c r="I2" s="150"/>
      <c r="J2" s="150"/>
      <c r="K2" s="150"/>
      <c r="L2" s="150"/>
      <c r="M2" s="150"/>
      <c r="N2" s="150"/>
      <c r="O2" s="150"/>
      <c r="P2" s="150"/>
      <c r="Q2" s="150"/>
      <c r="R2" s="150"/>
      <c r="S2" s="150"/>
      <c r="T2" s="150"/>
      <c r="U2" s="150"/>
      <c r="V2" s="150"/>
      <c r="W2" s="150"/>
      <c r="X2" s="150"/>
      <c r="Y2" s="150"/>
      <c r="Z2" s="150"/>
      <c r="AA2" s="151"/>
      <c r="AB2" s="21" t="s">
        <v>16</v>
      </c>
      <c r="AC2" s="22"/>
    </row>
    <row r="3" spans="1:29" ht="12.75" customHeight="1" x14ac:dyDescent="0.2">
      <c r="A3" s="147"/>
      <c r="B3" s="147"/>
      <c r="C3" s="147"/>
      <c r="D3" s="150"/>
      <c r="E3" s="150"/>
      <c r="F3" s="150"/>
      <c r="G3" s="150"/>
      <c r="H3" s="150"/>
      <c r="I3" s="150"/>
      <c r="J3" s="150"/>
      <c r="K3" s="150"/>
      <c r="L3" s="150"/>
      <c r="M3" s="150"/>
      <c r="N3" s="150"/>
      <c r="O3" s="150"/>
      <c r="P3" s="150"/>
      <c r="Q3" s="150"/>
      <c r="R3" s="150"/>
      <c r="S3" s="150"/>
      <c r="T3" s="150"/>
      <c r="U3" s="150"/>
      <c r="V3" s="150"/>
      <c r="W3" s="150"/>
      <c r="X3" s="150"/>
      <c r="Y3" s="150"/>
      <c r="Z3" s="150"/>
      <c r="AA3" s="151"/>
      <c r="AB3" s="21" t="s">
        <v>22</v>
      </c>
      <c r="AC3" s="22"/>
    </row>
    <row r="4" spans="1:29" ht="12.75" customHeight="1" x14ac:dyDescent="0.2">
      <c r="A4" s="147"/>
      <c r="B4" s="147"/>
      <c r="C4" s="147"/>
      <c r="D4" s="152"/>
      <c r="E4" s="152"/>
      <c r="F4" s="152"/>
      <c r="G4" s="152"/>
      <c r="H4" s="152"/>
      <c r="I4" s="152"/>
      <c r="J4" s="152"/>
      <c r="K4" s="152"/>
      <c r="L4" s="152"/>
      <c r="M4" s="152"/>
      <c r="N4" s="152"/>
      <c r="O4" s="152"/>
      <c r="P4" s="152"/>
      <c r="Q4" s="152"/>
      <c r="R4" s="152"/>
      <c r="S4" s="152"/>
      <c r="T4" s="152"/>
      <c r="U4" s="152"/>
      <c r="V4" s="152"/>
      <c r="W4" s="152"/>
      <c r="X4" s="152"/>
      <c r="Y4" s="152"/>
      <c r="Z4" s="152"/>
      <c r="AA4" s="153"/>
      <c r="AB4" s="23" t="s">
        <v>9</v>
      </c>
      <c r="AC4" s="24"/>
    </row>
    <row r="5" spans="1:29" s="10" customFormat="1" ht="7.5" customHeight="1" x14ac:dyDescent="0.2">
      <c r="AB5" s="11"/>
      <c r="AC5" s="12"/>
    </row>
    <row r="6" spans="1:29" s="2" customFormat="1" ht="20.25" customHeight="1" x14ac:dyDescent="0.3">
      <c r="A6" s="154" t="s">
        <v>21</v>
      </c>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8"/>
    </row>
    <row r="7" spans="1:29" s="2" customFormat="1" ht="20.25" customHeight="1" x14ac:dyDescent="0.3">
      <c r="A7" s="156" t="s">
        <v>10</v>
      </c>
      <c r="B7" s="157"/>
      <c r="C7" s="157"/>
      <c r="D7" s="158" t="s">
        <v>14</v>
      </c>
      <c r="E7" s="158"/>
      <c r="F7" s="158"/>
      <c r="G7" s="158"/>
      <c r="H7" s="158"/>
      <c r="I7" s="158"/>
      <c r="J7" s="158"/>
      <c r="K7" s="158"/>
      <c r="L7" s="158"/>
      <c r="M7" s="158"/>
      <c r="N7" s="158"/>
      <c r="O7" s="158"/>
      <c r="P7" s="158"/>
      <c r="Q7" s="158"/>
      <c r="R7" s="158"/>
      <c r="S7" s="158"/>
      <c r="T7" s="158"/>
      <c r="U7" s="158"/>
      <c r="V7" s="158"/>
      <c r="W7" s="158"/>
      <c r="X7" s="159"/>
      <c r="Y7" s="15"/>
      <c r="Z7" s="17" t="s">
        <v>12</v>
      </c>
      <c r="AA7" s="160">
        <v>20459743325</v>
      </c>
      <c r="AB7" s="160"/>
      <c r="AC7" s="160"/>
    </row>
    <row r="8" spans="1:29" s="2" customFormat="1" ht="20.25" customHeight="1" x14ac:dyDescent="0.3">
      <c r="A8" s="161" t="s">
        <v>17</v>
      </c>
      <c r="B8" s="162"/>
      <c r="C8" s="162"/>
      <c r="D8" s="163" t="s">
        <v>15</v>
      </c>
      <c r="E8" s="163"/>
      <c r="F8" s="163"/>
      <c r="G8" s="163"/>
      <c r="H8" s="163"/>
      <c r="I8" s="163"/>
      <c r="J8" s="163"/>
      <c r="K8" s="163"/>
      <c r="L8" s="163"/>
      <c r="M8" s="163"/>
      <c r="N8" s="163"/>
      <c r="O8" s="163"/>
      <c r="P8" s="163"/>
      <c r="Q8" s="163"/>
      <c r="R8" s="163"/>
      <c r="S8" s="163"/>
      <c r="T8" s="163"/>
      <c r="U8" s="163"/>
      <c r="V8" s="163"/>
      <c r="W8" s="163"/>
      <c r="X8" s="164"/>
      <c r="Y8" s="14"/>
      <c r="Z8" s="18" t="s">
        <v>13</v>
      </c>
      <c r="AA8" s="165" t="s">
        <v>18</v>
      </c>
      <c r="AB8" s="166"/>
      <c r="AC8" s="166"/>
    </row>
    <row r="9" spans="1:29" s="2" customFormat="1" ht="20.25" customHeight="1" x14ac:dyDescent="0.3">
      <c r="A9" s="167" t="s">
        <v>11</v>
      </c>
      <c r="B9" s="168"/>
      <c r="C9" s="168"/>
      <c r="D9" s="169" t="s">
        <v>19</v>
      </c>
      <c r="E9" s="169"/>
      <c r="F9" s="169"/>
      <c r="G9" s="169"/>
      <c r="H9" s="169"/>
      <c r="I9" s="169"/>
      <c r="J9" s="169"/>
      <c r="K9" s="169"/>
      <c r="L9" s="169"/>
      <c r="M9" s="169"/>
      <c r="N9" s="169"/>
      <c r="O9" s="169"/>
      <c r="P9" s="169"/>
      <c r="Q9" s="169"/>
      <c r="R9" s="169"/>
      <c r="S9" s="169"/>
      <c r="T9" s="169"/>
      <c r="U9" s="169"/>
      <c r="V9" s="169"/>
      <c r="W9" s="169"/>
      <c r="X9" s="170"/>
      <c r="Y9" s="16"/>
      <c r="Z9" s="16"/>
      <c r="AA9" s="171"/>
      <c r="AB9" s="171"/>
      <c r="AC9" s="171"/>
    </row>
    <row r="10" spans="1:29" s="2" customFormat="1" ht="11.25" customHeight="1" x14ac:dyDescent="0.3">
      <c r="A10" s="172"/>
      <c r="B10" s="172"/>
      <c r="C10" s="172"/>
      <c r="D10" s="14"/>
      <c r="E10" s="14"/>
      <c r="F10" s="14"/>
      <c r="G10" s="14"/>
      <c r="H10" s="14"/>
      <c r="I10" s="14"/>
      <c r="J10" s="14"/>
      <c r="K10" s="14"/>
      <c r="L10" s="14"/>
      <c r="M10" s="14"/>
      <c r="N10" s="14"/>
      <c r="O10" s="14"/>
      <c r="P10" s="14"/>
      <c r="Q10" s="14"/>
      <c r="R10" s="14"/>
      <c r="S10" s="14"/>
      <c r="T10" s="14"/>
      <c r="U10" s="14"/>
      <c r="V10" s="14"/>
      <c r="W10" s="14"/>
      <c r="X10" s="14"/>
      <c r="Y10" s="13"/>
      <c r="Z10" s="13"/>
      <c r="AA10" s="14"/>
      <c r="AB10" s="14"/>
      <c r="AC10" s="14"/>
    </row>
    <row r="11" spans="1:29" s="2" customFormat="1" ht="20.25" customHeight="1" x14ac:dyDescent="0.3">
      <c r="A11" s="173" t="s">
        <v>31</v>
      </c>
      <c r="B11" s="174"/>
      <c r="C11" s="174"/>
      <c r="D11" s="177" t="s">
        <v>186</v>
      </c>
      <c r="E11" s="177"/>
      <c r="F11" s="177"/>
      <c r="G11" s="177"/>
      <c r="H11" s="177"/>
      <c r="I11" s="177"/>
      <c r="J11" s="177"/>
      <c r="K11" s="177"/>
      <c r="L11" s="178"/>
      <c r="M11" s="181" t="s">
        <v>32</v>
      </c>
      <c r="N11" s="182"/>
      <c r="O11" s="177" t="s">
        <v>181</v>
      </c>
      <c r="P11" s="178"/>
      <c r="Q11" s="198" t="s">
        <v>74</v>
      </c>
      <c r="R11" s="199"/>
      <c r="S11" s="177" t="s">
        <v>182</v>
      </c>
      <c r="T11" s="177"/>
      <c r="U11" s="177"/>
      <c r="V11" s="177"/>
      <c r="W11" s="177"/>
      <c r="X11" s="178"/>
      <c r="Y11" s="185" t="s">
        <v>75</v>
      </c>
      <c r="Z11" s="186"/>
      <c r="AA11" s="189"/>
      <c r="AB11" s="189"/>
      <c r="AC11" s="189"/>
    </row>
    <row r="12" spans="1:29" s="2" customFormat="1" ht="20.25" customHeight="1" x14ac:dyDescent="0.3">
      <c r="A12" s="175"/>
      <c r="B12" s="176"/>
      <c r="C12" s="176"/>
      <c r="D12" s="179"/>
      <c r="E12" s="179"/>
      <c r="F12" s="179"/>
      <c r="G12" s="179"/>
      <c r="H12" s="179"/>
      <c r="I12" s="179"/>
      <c r="J12" s="179"/>
      <c r="K12" s="179"/>
      <c r="L12" s="180"/>
      <c r="M12" s="183"/>
      <c r="N12" s="184"/>
      <c r="O12" s="179"/>
      <c r="P12" s="180"/>
      <c r="Q12" s="200"/>
      <c r="R12" s="201"/>
      <c r="S12" s="179"/>
      <c r="T12" s="179"/>
      <c r="U12" s="179"/>
      <c r="V12" s="179"/>
      <c r="W12" s="179"/>
      <c r="X12" s="180"/>
      <c r="Y12" s="187"/>
      <c r="Z12" s="188"/>
      <c r="AA12" s="190"/>
      <c r="AB12" s="190"/>
      <c r="AC12" s="190"/>
    </row>
    <row r="13" spans="1:29" s="2" customFormat="1" ht="9" customHeight="1" x14ac:dyDescent="0.3">
      <c r="A13" s="191"/>
      <c r="B13" s="192"/>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row>
    <row r="14" spans="1:29" s="9" customFormat="1" ht="31.5" customHeight="1" x14ac:dyDescent="0.25">
      <c r="A14" s="193" t="s">
        <v>0</v>
      </c>
      <c r="B14" s="194"/>
      <c r="C14" s="194"/>
      <c r="D14" s="194"/>
      <c r="E14" s="194"/>
      <c r="F14" s="194"/>
      <c r="G14" s="194"/>
      <c r="H14" s="194"/>
      <c r="I14" s="194"/>
      <c r="J14" s="194"/>
      <c r="K14" s="194"/>
      <c r="L14" s="194"/>
      <c r="M14" s="194"/>
      <c r="N14" s="194"/>
      <c r="O14" s="194"/>
      <c r="P14" s="195"/>
      <c r="Q14" s="193" t="s">
        <v>6</v>
      </c>
      <c r="R14" s="194"/>
      <c r="S14" s="194"/>
      <c r="T14" s="194"/>
      <c r="U14" s="195"/>
      <c r="V14" s="196" t="s">
        <v>28</v>
      </c>
      <c r="W14" s="196" t="s">
        <v>29</v>
      </c>
      <c r="X14" s="196" t="s">
        <v>7</v>
      </c>
      <c r="Y14" s="196" t="s">
        <v>30</v>
      </c>
      <c r="Z14" s="202" t="s">
        <v>24</v>
      </c>
      <c r="AA14" s="203"/>
      <c r="AB14" s="203"/>
      <c r="AC14" s="204"/>
    </row>
    <row r="15" spans="1:29" s="3" customFormat="1" ht="65.25" customHeight="1" x14ac:dyDescent="0.25">
      <c r="A15" s="25" t="s">
        <v>1</v>
      </c>
      <c r="B15" s="205" t="s">
        <v>2</v>
      </c>
      <c r="C15" s="206"/>
      <c r="D15" s="205" t="s">
        <v>3</v>
      </c>
      <c r="E15" s="207"/>
      <c r="F15" s="207"/>
      <c r="G15" s="207"/>
      <c r="H15" s="207"/>
      <c r="I15" s="206"/>
      <c r="J15" s="205" t="s">
        <v>4</v>
      </c>
      <c r="K15" s="207"/>
      <c r="L15" s="207"/>
      <c r="M15" s="206"/>
      <c r="N15" s="26" t="s">
        <v>43</v>
      </c>
      <c r="O15" s="25" t="s">
        <v>27</v>
      </c>
      <c r="P15" s="25" t="s">
        <v>8</v>
      </c>
      <c r="Q15" s="25" t="s">
        <v>36</v>
      </c>
      <c r="R15" s="25" t="s">
        <v>37</v>
      </c>
      <c r="S15" s="25" t="s">
        <v>38</v>
      </c>
      <c r="T15" s="25" t="s">
        <v>39</v>
      </c>
      <c r="U15" s="25" t="s">
        <v>23</v>
      </c>
      <c r="V15" s="197"/>
      <c r="W15" s="197" t="s">
        <v>29</v>
      </c>
      <c r="X15" s="197" t="s">
        <v>7</v>
      </c>
      <c r="Y15" s="197" t="s">
        <v>30</v>
      </c>
      <c r="Z15" s="27" t="s">
        <v>64</v>
      </c>
      <c r="AA15" s="27" t="s">
        <v>25</v>
      </c>
      <c r="AB15" s="27" t="s">
        <v>26</v>
      </c>
      <c r="AC15" s="27" t="s">
        <v>5</v>
      </c>
    </row>
    <row r="16" spans="1:29" s="5" customFormat="1" ht="42" customHeight="1" x14ac:dyDescent="0.25">
      <c r="A16" s="223">
        <v>1</v>
      </c>
      <c r="B16" s="223" t="s">
        <v>185</v>
      </c>
      <c r="C16" s="225"/>
      <c r="D16" s="208" t="s">
        <v>46</v>
      </c>
      <c r="E16" s="209"/>
      <c r="F16" s="209"/>
      <c r="G16" s="209"/>
      <c r="H16" s="209"/>
      <c r="I16" s="209"/>
      <c r="J16" s="209" t="s">
        <v>47</v>
      </c>
      <c r="K16" s="209"/>
      <c r="L16" s="209"/>
      <c r="M16" s="209"/>
      <c r="N16" s="28">
        <v>3</v>
      </c>
      <c r="O16" s="28" t="s">
        <v>48</v>
      </c>
      <c r="P16" s="28" t="s">
        <v>58</v>
      </c>
      <c r="Q16" s="28">
        <v>1</v>
      </c>
      <c r="R16" s="28">
        <v>3</v>
      </c>
      <c r="S16" s="28">
        <v>1</v>
      </c>
      <c r="T16" s="29">
        <v>3</v>
      </c>
      <c r="U16" s="29">
        <f>SUM(Q16:T16)</f>
        <v>8</v>
      </c>
      <c r="V16" s="28">
        <v>2</v>
      </c>
      <c r="W16" s="29">
        <f>U16*V16</f>
        <v>16</v>
      </c>
      <c r="X16" s="29" t="s">
        <v>69</v>
      </c>
      <c r="Y16" s="29" t="s">
        <v>50</v>
      </c>
      <c r="Z16" s="29" t="s">
        <v>42</v>
      </c>
      <c r="AA16" s="28" t="s">
        <v>276</v>
      </c>
      <c r="AB16" s="28" t="s">
        <v>63</v>
      </c>
      <c r="AC16" s="28" t="s">
        <v>42</v>
      </c>
    </row>
    <row r="17" spans="1:29" s="5" customFormat="1" ht="42" customHeight="1" x14ac:dyDescent="0.25">
      <c r="A17" s="224"/>
      <c r="B17" s="224"/>
      <c r="C17" s="226"/>
      <c r="D17" s="208" t="s">
        <v>171</v>
      </c>
      <c r="E17" s="209"/>
      <c r="F17" s="209"/>
      <c r="G17" s="209"/>
      <c r="H17" s="209"/>
      <c r="I17" s="209"/>
      <c r="J17" s="209" t="s">
        <v>47</v>
      </c>
      <c r="K17" s="209"/>
      <c r="L17" s="209"/>
      <c r="M17" s="209"/>
      <c r="N17" s="37">
        <v>3</v>
      </c>
      <c r="O17" s="30" t="s">
        <v>172</v>
      </c>
      <c r="P17" s="37" t="s">
        <v>58</v>
      </c>
      <c r="Q17" s="37">
        <v>1</v>
      </c>
      <c r="R17" s="37">
        <v>3</v>
      </c>
      <c r="S17" s="37">
        <v>1</v>
      </c>
      <c r="T17" s="29">
        <v>3</v>
      </c>
      <c r="U17" s="29">
        <f>SUM(Q17:T17)</f>
        <v>8</v>
      </c>
      <c r="V17" s="37">
        <v>2</v>
      </c>
      <c r="W17" s="29">
        <f>U17*V17</f>
        <v>16</v>
      </c>
      <c r="X17" s="29" t="s">
        <v>69</v>
      </c>
      <c r="Y17" s="29" t="s">
        <v>72</v>
      </c>
      <c r="Z17" s="29" t="s">
        <v>42</v>
      </c>
      <c r="AA17" s="37" t="s">
        <v>277</v>
      </c>
      <c r="AB17" s="37" t="s">
        <v>278</v>
      </c>
      <c r="AC17" s="37"/>
    </row>
    <row r="18" spans="1:29" s="5" customFormat="1" ht="57" customHeight="1" x14ac:dyDescent="0.25">
      <c r="A18" s="224"/>
      <c r="B18" s="224"/>
      <c r="C18" s="226"/>
      <c r="D18" s="208" t="s">
        <v>67</v>
      </c>
      <c r="E18" s="209"/>
      <c r="F18" s="209"/>
      <c r="G18" s="209"/>
      <c r="H18" s="209"/>
      <c r="I18" s="209"/>
      <c r="J18" s="209" t="s">
        <v>68</v>
      </c>
      <c r="K18" s="209"/>
      <c r="L18" s="209"/>
      <c r="M18" s="209"/>
      <c r="N18" s="37">
        <v>3</v>
      </c>
      <c r="O18" s="30" t="s">
        <v>52</v>
      </c>
      <c r="P18" s="37" t="s">
        <v>58</v>
      </c>
      <c r="Q18" s="37">
        <v>1</v>
      </c>
      <c r="R18" s="37">
        <v>3</v>
      </c>
      <c r="S18" s="37">
        <v>1</v>
      </c>
      <c r="T18" s="29">
        <v>3</v>
      </c>
      <c r="U18" s="29">
        <f t="shared" ref="U18" si="0">SUM(Q18:T18)</f>
        <v>8</v>
      </c>
      <c r="V18" s="37">
        <v>2</v>
      </c>
      <c r="W18" s="29">
        <f t="shared" ref="W18" si="1">U18*V18</f>
        <v>16</v>
      </c>
      <c r="X18" s="29" t="s">
        <v>69</v>
      </c>
      <c r="Y18" s="29" t="s">
        <v>56</v>
      </c>
      <c r="Z18" s="29" t="s">
        <v>42</v>
      </c>
      <c r="AA18" s="37" t="s">
        <v>279</v>
      </c>
      <c r="AB18" s="37" t="s">
        <v>70</v>
      </c>
      <c r="AC18" s="42" t="s">
        <v>42</v>
      </c>
    </row>
    <row r="19" spans="1:29" s="5" customFormat="1" ht="60.75" customHeight="1" x14ac:dyDescent="0.25">
      <c r="A19" s="224"/>
      <c r="B19" s="224"/>
      <c r="C19" s="226"/>
      <c r="D19" s="210" t="s">
        <v>179</v>
      </c>
      <c r="E19" s="211"/>
      <c r="F19" s="211"/>
      <c r="G19" s="211"/>
      <c r="H19" s="211"/>
      <c r="I19" s="212"/>
      <c r="J19" s="209" t="s">
        <v>66</v>
      </c>
      <c r="K19" s="209"/>
      <c r="L19" s="209"/>
      <c r="M19" s="209"/>
      <c r="N19" s="28">
        <v>3</v>
      </c>
      <c r="O19" s="30" t="s">
        <v>52</v>
      </c>
      <c r="P19" s="28" t="s">
        <v>58</v>
      </c>
      <c r="Q19" s="28">
        <v>1</v>
      </c>
      <c r="R19" s="28">
        <v>3</v>
      </c>
      <c r="S19" s="28">
        <v>1</v>
      </c>
      <c r="T19" s="29">
        <v>1</v>
      </c>
      <c r="U19" s="29">
        <f t="shared" ref="U19" si="2">SUM(Q19:T19)</f>
        <v>6</v>
      </c>
      <c r="V19" s="28">
        <v>2</v>
      </c>
      <c r="W19" s="29">
        <f t="shared" ref="W19" si="3">U19*V19</f>
        <v>12</v>
      </c>
      <c r="X19" s="29" t="s">
        <v>69</v>
      </c>
      <c r="Y19" s="29" t="s">
        <v>56</v>
      </c>
      <c r="Z19" s="29" t="s">
        <v>42</v>
      </c>
      <c r="AA19" s="28" t="s">
        <v>65</v>
      </c>
      <c r="AB19" s="28" t="s">
        <v>280</v>
      </c>
      <c r="AC19" s="28" t="s">
        <v>42</v>
      </c>
    </row>
    <row r="20" spans="1:29" s="5" customFormat="1" ht="60.75" customHeight="1" x14ac:dyDescent="0.25">
      <c r="A20" s="224"/>
      <c r="B20" s="224"/>
      <c r="C20" s="226"/>
      <c r="D20" s="208" t="s">
        <v>51</v>
      </c>
      <c r="E20" s="209"/>
      <c r="F20" s="209"/>
      <c r="G20" s="209"/>
      <c r="H20" s="209"/>
      <c r="I20" s="209"/>
      <c r="J20" s="209" t="s">
        <v>168</v>
      </c>
      <c r="K20" s="209"/>
      <c r="L20" s="209"/>
      <c r="M20" s="209"/>
      <c r="N20" s="28">
        <v>3</v>
      </c>
      <c r="O20" s="30" t="s">
        <v>52</v>
      </c>
      <c r="P20" s="28" t="s">
        <v>58</v>
      </c>
      <c r="Q20" s="28">
        <v>1</v>
      </c>
      <c r="R20" s="28">
        <v>1</v>
      </c>
      <c r="S20" s="28">
        <v>1</v>
      </c>
      <c r="T20" s="29">
        <v>1</v>
      </c>
      <c r="U20" s="29">
        <f t="shared" ref="U20:U21" si="4">SUM(Q20:T20)</f>
        <v>4</v>
      </c>
      <c r="V20" s="28">
        <v>2</v>
      </c>
      <c r="W20" s="29">
        <f t="shared" ref="W20:W21" si="5">U20*V20</f>
        <v>8</v>
      </c>
      <c r="X20" s="29" t="s">
        <v>41</v>
      </c>
      <c r="Y20" s="29" t="s">
        <v>40</v>
      </c>
      <c r="Z20" s="29" t="s">
        <v>42</v>
      </c>
      <c r="AA20" s="37" t="s">
        <v>57</v>
      </c>
      <c r="AB20" s="28" t="s">
        <v>42</v>
      </c>
      <c r="AC20" s="28" t="s">
        <v>42</v>
      </c>
    </row>
    <row r="21" spans="1:29" s="5" customFormat="1" ht="60.75" customHeight="1" x14ac:dyDescent="0.25">
      <c r="A21" s="224"/>
      <c r="B21" s="224"/>
      <c r="C21" s="226"/>
      <c r="D21" s="208" t="s">
        <v>53</v>
      </c>
      <c r="E21" s="209"/>
      <c r="F21" s="209"/>
      <c r="G21" s="209"/>
      <c r="H21" s="209"/>
      <c r="I21" s="209"/>
      <c r="J21" s="209" t="s">
        <v>169</v>
      </c>
      <c r="K21" s="209"/>
      <c r="L21" s="209"/>
      <c r="M21" s="209"/>
      <c r="N21" s="28">
        <v>3</v>
      </c>
      <c r="O21" s="30" t="s">
        <v>218</v>
      </c>
      <c r="P21" s="28" t="s">
        <v>58</v>
      </c>
      <c r="Q21" s="28">
        <v>1</v>
      </c>
      <c r="R21" s="28">
        <v>1</v>
      </c>
      <c r="S21" s="28">
        <v>1</v>
      </c>
      <c r="T21" s="29">
        <v>3</v>
      </c>
      <c r="U21" s="29">
        <f t="shared" si="4"/>
        <v>6</v>
      </c>
      <c r="V21" s="28">
        <v>2</v>
      </c>
      <c r="W21" s="29">
        <f t="shared" si="5"/>
        <v>12</v>
      </c>
      <c r="X21" s="29" t="s">
        <v>69</v>
      </c>
      <c r="Y21" s="29" t="s">
        <v>56</v>
      </c>
      <c r="Z21" s="29" t="s">
        <v>42</v>
      </c>
      <c r="AA21" s="28" t="s">
        <v>54</v>
      </c>
      <c r="AB21" s="28" t="s">
        <v>42</v>
      </c>
      <c r="AC21" s="28" t="s">
        <v>42</v>
      </c>
    </row>
    <row r="22" spans="1:29" ht="57" customHeight="1" x14ac:dyDescent="0.2">
      <c r="A22" s="224"/>
      <c r="B22" s="224"/>
      <c r="C22" s="226"/>
      <c r="D22" s="208" t="s">
        <v>55</v>
      </c>
      <c r="E22" s="209"/>
      <c r="F22" s="209"/>
      <c r="G22" s="209"/>
      <c r="H22" s="209"/>
      <c r="I22" s="209"/>
      <c r="J22" s="209" t="s">
        <v>170</v>
      </c>
      <c r="K22" s="209"/>
      <c r="L22" s="209"/>
      <c r="M22" s="209"/>
      <c r="N22" s="28">
        <v>3</v>
      </c>
      <c r="O22" s="28" t="s">
        <v>219</v>
      </c>
      <c r="P22" s="28" t="s">
        <v>58</v>
      </c>
      <c r="Q22" s="28">
        <v>1</v>
      </c>
      <c r="R22" s="28">
        <v>3</v>
      </c>
      <c r="S22" s="28">
        <v>1</v>
      </c>
      <c r="T22" s="28">
        <v>2</v>
      </c>
      <c r="U22" s="29">
        <f t="shared" ref="U22" si="6">SUM(Q22:T22)</f>
        <v>7</v>
      </c>
      <c r="V22" s="28">
        <v>1</v>
      </c>
      <c r="W22" s="29">
        <f t="shared" ref="W22" si="7">U22*V22</f>
        <v>7</v>
      </c>
      <c r="X22" s="29" t="s">
        <v>41</v>
      </c>
      <c r="Y22" s="29" t="s">
        <v>40</v>
      </c>
      <c r="Z22" s="29" t="s">
        <v>42</v>
      </c>
      <c r="AA22" s="28" t="s">
        <v>42</v>
      </c>
      <c r="AB22" s="28" t="s">
        <v>73</v>
      </c>
      <c r="AC22" s="28" t="s">
        <v>42</v>
      </c>
    </row>
    <row r="23" spans="1:29" s="4" customFormat="1" ht="51.75" customHeight="1" x14ac:dyDescent="0.25">
      <c r="A23" s="224"/>
      <c r="B23" s="224"/>
      <c r="C23" s="226"/>
      <c r="D23" s="208" t="s">
        <v>33</v>
      </c>
      <c r="E23" s="209"/>
      <c r="F23" s="209"/>
      <c r="G23" s="209"/>
      <c r="H23" s="209"/>
      <c r="I23" s="209"/>
      <c r="J23" s="209" t="s">
        <v>34</v>
      </c>
      <c r="K23" s="209"/>
      <c r="L23" s="209"/>
      <c r="M23" s="209"/>
      <c r="N23" s="28">
        <v>3</v>
      </c>
      <c r="O23" s="28" t="s">
        <v>35</v>
      </c>
      <c r="P23" s="28" t="s">
        <v>58</v>
      </c>
      <c r="Q23" s="29">
        <v>1</v>
      </c>
      <c r="R23" s="29">
        <v>3</v>
      </c>
      <c r="S23" s="29">
        <v>1</v>
      </c>
      <c r="T23" s="29">
        <v>3</v>
      </c>
      <c r="U23" s="29">
        <f>SUM(Q23:T23)</f>
        <v>8</v>
      </c>
      <c r="V23" s="29">
        <v>1</v>
      </c>
      <c r="W23" s="29">
        <f>U23*V23</f>
        <v>8</v>
      </c>
      <c r="X23" s="28" t="s">
        <v>41</v>
      </c>
      <c r="Y23" s="29" t="s">
        <v>40</v>
      </c>
      <c r="Z23" s="29" t="s">
        <v>42</v>
      </c>
      <c r="AA23" s="28" t="s">
        <v>221</v>
      </c>
      <c r="AB23" s="28" t="s">
        <v>42</v>
      </c>
      <c r="AC23" s="135" t="s">
        <v>222</v>
      </c>
    </row>
    <row r="24" spans="1:29" s="5" customFormat="1" ht="58.5" customHeight="1" x14ac:dyDescent="0.25">
      <c r="A24" s="224"/>
      <c r="B24" s="224"/>
      <c r="C24" s="226"/>
      <c r="D24" s="212" t="s">
        <v>44</v>
      </c>
      <c r="E24" s="222"/>
      <c r="F24" s="222"/>
      <c r="G24" s="222"/>
      <c r="H24" s="222"/>
      <c r="I24" s="222"/>
      <c r="J24" s="222" t="s">
        <v>45</v>
      </c>
      <c r="K24" s="222"/>
      <c r="L24" s="222"/>
      <c r="M24" s="222"/>
      <c r="N24" s="31">
        <v>3</v>
      </c>
      <c r="O24" s="31" t="s">
        <v>220</v>
      </c>
      <c r="P24" s="28" t="s">
        <v>58</v>
      </c>
      <c r="Q24" s="31">
        <v>1</v>
      </c>
      <c r="R24" s="31">
        <v>1</v>
      </c>
      <c r="S24" s="31">
        <v>1</v>
      </c>
      <c r="T24" s="32">
        <v>3</v>
      </c>
      <c r="U24" s="32">
        <f>SUM(Q24:T24)</f>
        <v>6</v>
      </c>
      <c r="V24" s="32">
        <v>2</v>
      </c>
      <c r="W24" s="32">
        <f>U24*V24</f>
        <v>12</v>
      </c>
      <c r="X24" s="31" t="s">
        <v>69</v>
      </c>
      <c r="Y24" s="32" t="s">
        <v>40</v>
      </c>
      <c r="Z24" s="32" t="s">
        <v>42</v>
      </c>
      <c r="AA24" s="31" t="s">
        <v>223</v>
      </c>
      <c r="AB24" s="31" t="s">
        <v>42</v>
      </c>
      <c r="AC24" s="32" t="s">
        <v>42</v>
      </c>
    </row>
    <row r="25" spans="1:29" ht="23.25" customHeight="1" x14ac:dyDescent="0.2">
      <c r="A25" s="91" t="s">
        <v>59</v>
      </c>
      <c r="B25" s="33"/>
      <c r="C25" s="33"/>
      <c r="D25" s="33"/>
      <c r="E25" s="33"/>
      <c r="F25" s="33"/>
      <c r="G25" s="33"/>
      <c r="H25" s="33"/>
      <c r="I25" s="33"/>
      <c r="J25" s="33"/>
      <c r="K25" s="33"/>
      <c r="L25" s="33"/>
      <c r="M25" s="36"/>
      <c r="N25" s="91" t="s">
        <v>60</v>
      </c>
      <c r="O25" s="33"/>
      <c r="P25" s="33"/>
      <c r="Q25" s="33"/>
      <c r="R25" s="33"/>
      <c r="S25" s="33"/>
      <c r="T25" s="33"/>
      <c r="U25" s="36"/>
      <c r="V25" s="91" t="s">
        <v>61</v>
      </c>
      <c r="W25" s="33"/>
      <c r="X25" s="33"/>
      <c r="Y25" s="33"/>
      <c r="Z25" s="33"/>
      <c r="AA25" s="33"/>
      <c r="AB25" s="34"/>
      <c r="AC25" s="35"/>
    </row>
    <row r="26" spans="1:29" x14ac:dyDescent="0.2">
      <c r="A26" s="213" t="s">
        <v>203</v>
      </c>
      <c r="B26" s="214"/>
      <c r="C26" s="214"/>
      <c r="D26" s="214"/>
      <c r="E26" s="214"/>
      <c r="F26" s="214"/>
      <c r="G26" s="214"/>
      <c r="H26" s="214"/>
      <c r="I26" s="214"/>
      <c r="J26" s="214"/>
      <c r="K26" s="214"/>
      <c r="L26" s="214"/>
      <c r="M26" s="215"/>
      <c r="N26" s="213" t="s">
        <v>62</v>
      </c>
      <c r="O26" s="214"/>
      <c r="P26" s="214"/>
      <c r="Q26" s="214"/>
      <c r="R26" s="214"/>
      <c r="S26" s="214"/>
      <c r="T26" s="214"/>
      <c r="U26" s="215"/>
      <c r="V26" s="213" t="s">
        <v>62</v>
      </c>
      <c r="W26" s="214"/>
      <c r="X26" s="214"/>
      <c r="Y26" s="214"/>
      <c r="Z26" s="214"/>
      <c r="AA26" s="214"/>
      <c r="AB26" s="214"/>
      <c r="AC26" s="215"/>
    </row>
    <row r="27" spans="1:29" x14ac:dyDescent="0.2">
      <c r="A27" s="216"/>
      <c r="B27" s="217"/>
      <c r="C27" s="217"/>
      <c r="D27" s="217"/>
      <c r="E27" s="217"/>
      <c r="F27" s="217"/>
      <c r="G27" s="217"/>
      <c r="H27" s="217"/>
      <c r="I27" s="217"/>
      <c r="J27" s="217"/>
      <c r="K27" s="217"/>
      <c r="L27" s="217"/>
      <c r="M27" s="218"/>
      <c r="N27" s="216"/>
      <c r="O27" s="217"/>
      <c r="P27" s="217"/>
      <c r="Q27" s="217"/>
      <c r="R27" s="217"/>
      <c r="S27" s="217"/>
      <c r="T27" s="217"/>
      <c r="U27" s="218"/>
      <c r="V27" s="216"/>
      <c r="W27" s="217"/>
      <c r="X27" s="217"/>
      <c r="Y27" s="217"/>
      <c r="Z27" s="217"/>
      <c r="AA27" s="217"/>
      <c r="AB27" s="217"/>
      <c r="AC27" s="218"/>
    </row>
    <row r="28" spans="1:29" x14ac:dyDescent="0.2">
      <c r="A28" s="216"/>
      <c r="B28" s="217"/>
      <c r="C28" s="217"/>
      <c r="D28" s="217"/>
      <c r="E28" s="217"/>
      <c r="F28" s="217"/>
      <c r="G28" s="217"/>
      <c r="H28" s="217"/>
      <c r="I28" s="217"/>
      <c r="J28" s="217"/>
      <c r="K28" s="217"/>
      <c r="L28" s="217"/>
      <c r="M28" s="218"/>
      <c r="N28" s="216"/>
      <c r="O28" s="217"/>
      <c r="P28" s="217"/>
      <c r="Q28" s="217"/>
      <c r="R28" s="217"/>
      <c r="S28" s="217"/>
      <c r="T28" s="217"/>
      <c r="U28" s="218"/>
      <c r="V28" s="216"/>
      <c r="W28" s="217"/>
      <c r="X28" s="217"/>
      <c r="Y28" s="217"/>
      <c r="Z28" s="217"/>
      <c r="AA28" s="217"/>
      <c r="AB28" s="217"/>
      <c r="AC28" s="218"/>
    </row>
    <row r="29" spans="1:29" x14ac:dyDescent="0.2">
      <c r="A29" s="216"/>
      <c r="B29" s="217"/>
      <c r="C29" s="217"/>
      <c r="D29" s="217"/>
      <c r="E29" s="217"/>
      <c r="F29" s="217"/>
      <c r="G29" s="217"/>
      <c r="H29" s="217"/>
      <c r="I29" s="217"/>
      <c r="J29" s="217"/>
      <c r="K29" s="217"/>
      <c r="L29" s="217"/>
      <c r="M29" s="218"/>
      <c r="N29" s="216"/>
      <c r="O29" s="217"/>
      <c r="P29" s="217"/>
      <c r="Q29" s="217"/>
      <c r="R29" s="217"/>
      <c r="S29" s="217"/>
      <c r="T29" s="217"/>
      <c r="U29" s="218"/>
      <c r="V29" s="216"/>
      <c r="W29" s="217"/>
      <c r="X29" s="217"/>
      <c r="Y29" s="217"/>
      <c r="Z29" s="217"/>
      <c r="AA29" s="217"/>
      <c r="AB29" s="217"/>
      <c r="AC29" s="218"/>
    </row>
    <row r="30" spans="1:29" x14ac:dyDescent="0.2">
      <c r="A30" s="219"/>
      <c r="B30" s="220"/>
      <c r="C30" s="220"/>
      <c r="D30" s="220"/>
      <c r="E30" s="220"/>
      <c r="F30" s="220"/>
      <c r="G30" s="220"/>
      <c r="H30" s="220"/>
      <c r="I30" s="220"/>
      <c r="J30" s="220"/>
      <c r="K30" s="220"/>
      <c r="L30" s="220"/>
      <c r="M30" s="221"/>
      <c r="N30" s="219"/>
      <c r="O30" s="220"/>
      <c r="P30" s="220"/>
      <c r="Q30" s="220"/>
      <c r="R30" s="220"/>
      <c r="S30" s="220"/>
      <c r="T30" s="220"/>
      <c r="U30" s="221"/>
      <c r="V30" s="219"/>
      <c r="W30" s="220"/>
      <c r="X30" s="220"/>
      <c r="Y30" s="220"/>
      <c r="Z30" s="220"/>
      <c r="AA30" s="220"/>
      <c r="AB30" s="220"/>
      <c r="AC30" s="221"/>
    </row>
  </sheetData>
  <mergeCells count="55">
    <mergeCell ref="D1:AA4"/>
    <mergeCell ref="A11:C12"/>
    <mergeCell ref="O11:P12"/>
    <mergeCell ref="V14:V15"/>
    <mergeCell ref="W14:W15"/>
    <mergeCell ref="X14:X15"/>
    <mergeCell ref="Y14:Y15"/>
    <mergeCell ref="A1:C4"/>
    <mergeCell ref="A13:AC13"/>
    <mergeCell ref="A6:AB6"/>
    <mergeCell ref="A7:C7"/>
    <mergeCell ref="A8:C8"/>
    <mergeCell ref="A9:C9"/>
    <mergeCell ref="AA7:AC7"/>
    <mergeCell ref="AA8:AC8"/>
    <mergeCell ref="AA9:AC9"/>
    <mergeCell ref="D16:I16"/>
    <mergeCell ref="D24:I24"/>
    <mergeCell ref="J22:M22"/>
    <mergeCell ref="B16:C24"/>
    <mergeCell ref="J17:M17"/>
    <mergeCell ref="J18:M18"/>
    <mergeCell ref="D18:I18"/>
    <mergeCell ref="B15:C15"/>
    <mergeCell ref="D21:I21"/>
    <mergeCell ref="J21:M21"/>
    <mergeCell ref="D22:I22"/>
    <mergeCell ref="A10:C10"/>
    <mergeCell ref="D17:I17"/>
    <mergeCell ref="D20:I20"/>
    <mergeCell ref="J20:M20"/>
    <mergeCell ref="A16:A24"/>
    <mergeCell ref="D15:I15"/>
    <mergeCell ref="J15:M15"/>
    <mergeCell ref="J16:M16"/>
    <mergeCell ref="J19:M19"/>
    <mergeCell ref="J23:M23"/>
    <mergeCell ref="D19:I19"/>
    <mergeCell ref="J24:M24"/>
    <mergeCell ref="D7:X7"/>
    <mergeCell ref="D8:X8"/>
    <mergeCell ref="D9:X9"/>
    <mergeCell ref="V26:AC30"/>
    <mergeCell ref="A26:M30"/>
    <mergeCell ref="N26:U30"/>
    <mergeCell ref="D11:L12"/>
    <mergeCell ref="M11:N12"/>
    <mergeCell ref="Q11:R12"/>
    <mergeCell ref="S11:X12"/>
    <mergeCell ref="Y11:Z12"/>
    <mergeCell ref="AA11:AC12"/>
    <mergeCell ref="Q14:U14"/>
    <mergeCell ref="Z14:AC14"/>
    <mergeCell ref="D23:I23"/>
    <mergeCell ref="A14:P14"/>
  </mergeCells>
  <conditionalFormatting sqref="X16:Y17 X19:Y24">
    <cfRule type="cellIs" dxfId="15" priority="92" operator="between">
      <formula>20</formula>
      <formula>25</formula>
    </cfRule>
    <cfRule type="cellIs" dxfId="14" priority="93" operator="between">
      <formula>12</formula>
      <formula>19</formula>
    </cfRule>
    <cfRule type="cellIs" dxfId="13" priority="94" operator="between">
      <formula>1</formula>
      <formula>11</formula>
    </cfRule>
  </conditionalFormatting>
  <conditionalFormatting sqref="X16:X17 X19:X24">
    <cfRule type="containsText" dxfId="12" priority="37" operator="containsText" text="Tolerable">
      <formula>NOT(ISERROR(SEARCH("Tolerable",X16)))</formula>
    </cfRule>
  </conditionalFormatting>
  <conditionalFormatting sqref="X1:X6 X10 X31:X1048576 X13:X17 X19:X25">
    <cfRule type="containsText" dxfId="11" priority="33" operator="containsText" text="Intolerable">
      <formula>NOT(ISERROR(SEARCH("Intolerable",X1)))</formula>
    </cfRule>
    <cfRule type="containsText" dxfId="10" priority="34" operator="containsText" text="Importante">
      <formula>NOT(ISERROR(SEARCH("Importante",X1)))</formula>
    </cfRule>
    <cfRule type="containsText" dxfId="9" priority="35" operator="containsText" text="Moderado">
      <formula>NOT(ISERROR(SEARCH("Moderado",X1)))</formula>
    </cfRule>
    <cfRule type="containsText" dxfId="8" priority="36" operator="containsText" text="trivial">
      <formula>NOT(ISERROR(SEARCH("trivial",X1)))</formula>
    </cfRule>
  </conditionalFormatting>
  <conditionalFormatting sqref="X18:Y18">
    <cfRule type="cellIs" dxfId="7" priority="6" operator="between">
      <formula>20</formula>
      <formula>25</formula>
    </cfRule>
    <cfRule type="cellIs" dxfId="6" priority="7" operator="between">
      <formula>12</formula>
      <formula>19</formula>
    </cfRule>
    <cfRule type="cellIs" dxfId="5" priority="8" operator="between">
      <formula>1</formula>
      <formula>11</formula>
    </cfRule>
  </conditionalFormatting>
  <conditionalFormatting sqref="X18">
    <cfRule type="containsText" dxfId="4" priority="5" operator="containsText" text="Tolerable">
      <formula>NOT(ISERROR(SEARCH("Tolerable",X18)))</formula>
    </cfRule>
  </conditionalFormatting>
  <conditionalFormatting sqref="X18">
    <cfRule type="containsText" dxfId="3" priority="1" operator="containsText" text="Intolerable">
      <formula>NOT(ISERROR(SEARCH("Intolerable",X18)))</formula>
    </cfRule>
    <cfRule type="containsText" dxfId="2" priority="2" operator="containsText" text="Importante">
      <formula>NOT(ISERROR(SEARCH("Importante",X18)))</formula>
    </cfRule>
    <cfRule type="containsText" dxfId="1" priority="3" operator="containsText" text="Moderado">
      <formula>NOT(ISERROR(SEARCH("Moderado",X18)))</formula>
    </cfRule>
    <cfRule type="containsText" dxfId="0" priority="4" operator="containsText" text="trivial">
      <formula>NOT(ISERROR(SEARCH("trivial",X18)))</formula>
    </cfRule>
  </conditionalFormatting>
  <hyperlinks>
    <hyperlink ref="AA8" r:id="rId1"/>
  </hyperlinks>
  <printOptions horizontalCentered="1" verticalCentered="1"/>
  <pageMargins left="0.70866141732283472" right="0.70866141732283472" top="0.74803149606299213" bottom="0.74803149606299213" header="0.31496062992125984" footer="0.31496062992125984"/>
  <pageSetup paperSize="8" scale="59"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13</vt:i4>
      </vt:variant>
    </vt:vector>
  </HeadingPairs>
  <TitlesOfParts>
    <vt:vector size="21" baseType="lpstr">
      <vt:lpstr>Transporte</vt:lpstr>
      <vt:lpstr>Gestión de permisos</vt:lpstr>
      <vt:lpstr>Verficiación</vt:lpstr>
      <vt:lpstr>Est mercado</vt:lpstr>
      <vt:lpstr>no borrar</vt:lpstr>
      <vt:lpstr>Hoja3</vt:lpstr>
      <vt:lpstr>Catastro</vt:lpstr>
      <vt:lpstr>Gabinete</vt:lpstr>
      <vt:lpstr>Catastro!Área_de_impresión</vt:lpstr>
      <vt:lpstr>'Est mercado'!Área_de_impresión</vt:lpstr>
      <vt:lpstr>Gabinete!Área_de_impresión</vt:lpstr>
      <vt:lpstr>'Gestión de permisos'!Área_de_impresión</vt:lpstr>
      <vt:lpstr>'no borrar'!Área_de_impresión</vt:lpstr>
      <vt:lpstr>Transporte!Área_de_impresión</vt:lpstr>
      <vt:lpstr>Verficiación!Área_de_impresión</vt:lpstr>
      <vt:lpstr>Catastro!Títulos_a_imprimir</vt:lpstr>
      <vt:lpstr>'Est mercado'!Títulos_a_imprimir</vt:lpstr>
      <vt:lpstr>Gabinete!Títulos_a_imprimir</vt:lpstr>
      <vt:lpstr>'Gestión de permisos'!Títulos_a_imprimir</vt:lpstr>
      <vt:lpstr>Transporte!Títulos_a_imprimir</vt:lpstr>
      <vt:lpstr>Verficiación!Títulos_a_imprimir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dc:creator>
  <cp:lastModifiedBy>Sandra Vera</cp:lastModifiedBy>
  <cp:lastPrinted>2018-03-02T00:23:46Z</cp:lastPrinted>
  <dcterms:created xsi:type="dcterms:W3CDTF">2014-01-29T21:25:06Z</dcterms:created>
  <dcterms:modified xsi:type="dcterms:W3CDTF">2018-03-02T01:30:28Z</dcterms:modified>
</cp:coreProperties>
</file>