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Corona Analytics Project\data\"/>
    </mc:Choice>
  </mc:AlternateContent>
  <xr:revisionPtr revIDLastSave="0" documentId="13_ncr:1_{AA4C58A6-0F32-4314-9F24-511C774B49B2}" xr6:coauthVersionLast="45" xr6:coauthVersionMax="45" xr10:uidLastSave="{00000000-0000-0000-0000-000000000000}"/>
  <bookViews>
    <workbookView xWindow="-108" yWindow="-108" windowWidth="23256" windowHeight="12576" tabRatio="691" activeTab="3" xr2:uid="{7AE011F3-94D8-45F5-BA05-469CE39AC508}"/>
  </bookViews>
  <sheets>
    <sheet name="Covid left join recover" sheetId="1" r:id="rId1"/>
    <sheet name="Mapping file for Covid" sheetId="6" r:id="rId2"/>
    <sheet name="Recover left join covid" sheetId="3" r:id="rId3"/>
    <sheet name="Mapping file for recover" sheetId="5" r:id="rId4"/>
    <sheet name="All data recover" sheetId="4" r:id="rId5"/>
  </sheets>
  <definedNames>
    <definedName name="_xlnm._FilterDatabase" localSheetId="4" hidden="1">'All data recover'!$A$1:$C$254</definedName>
    <definedName name="_xlnm._FilterDatabase" localSheetId="3" hidden="1">'Mapping file for recover'!$A$1:$D$254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7" i="5" l="1"/>
  <c r="C258" i="5"/>
  <c r="C259" i="5"/>
  <c r="C260" i="5"/>
  <c r="C261" i="5"/>
  <c r="C262" i="5"/>
  <c r="C263" i="5"/>
  <c r="C264" i="5"/>
  <c r="C265" i="5"/>
  <c r="C266" i="5"/>
  <c r="C267" i="5"/>
  <c r="C268" i="5"/>
  <c r="C269" i="5"/>
  <c r="C256" i="5"/>
  <c r="C255" i="5" l="1"/>
  <c r="D10" i="5" l="1"/>
  <c r="D12" i="5"/>
  <c r="D15" i="5"/>
  <c r="D18" i="5"/>
  <c r="D20" i="5"/>
  <c r="D23" i="5"/>
  <c r="D26" i="5"/>
  <c r="D28" i="5"/>
  <c r="D31" i="5"/>
  <c r="D34" i="5"/>
  <c r="D36" i="5"/>
  <c r="D39" i="5"/>
  <c r="D42" i="5"/>
  <c r="D44" i="5"/>
  <c r="D47" i="5"/>
  <c r="D50" i="5"/>
  <c r="D52" i="5"/>
  <c r="D55" i="5"/>
  <c r="D58" i="5"/>
  <c r="D60" i="5"/>
  <c r="D63" i="5"/>
  <c r="D66" i="5"/>
  <c r="D68" i="5"/>
  <c r="D71" i="5"/>
  <c r="D74" i="5"/>
  <c r="D76" i="5"/>
  <c r="D79" i="5"/>
  <c r="D82" i="5"/>
  <c r="D84" i="5"/>
  <c r="D87" i="5"/>
  <c r="D90" i="5"/>
  <c r="D92" i="5"/>
  <c r="D95" i="5"/>
  <c r="D98" i="5"/>
  <c r="D100" i="5"/>
  <c r="D103" i="5"/>
  <c r="D106" i="5"/>
  <c r="D108" i="5"/>
  <c r="D111" i="5"/>
  <c r="D114" i="5"/>
  <c r="D116" i="5"/>
  <c r="D119" i="5"/>
  <c r="D122" i="5"/>
  <c r="D124" i="5"/>
  <c r="D127" i="5"/>
  <c r="D130" i="5"/>
  <c r="D132" i="5"/>
  <c r="D135" i="5"/>
  <c r="D138" i="5"/>
  <c r="D140" i="5"/>
  <c r="D143" i="5"/>
  <c r="D146" i="5"/>
  <c r="D148" i="5"/>
  <c r="D151" i="5"/>
  <c r="D154" i="5"/>
  <c r="D156" i="5"/>
  <c r="D159" i="5"/>
  <c r="D162" i="5"/>
  <c r="D164" i="5"/>
  <c r="D167" i="5"/>
  <c r="D170" i="5"/>
  <c r="D172" i="5"/>
  <c r="D175" i="5"/>
  <c r="D178" i="5"/>
  <c r="D180" i="5"/>
  <c r="D183" i="5"/>
  <c r="D186" i="5"/>
  <c r="D188" i="5"/>
  <c r="D191" i="5"/>
  <c r="D194" i="5"/>
  <c r="D196" i="5"/>
  <c r="D199" i="5"/>
  <c r="D202" i="5"/>
  <c r="D204" i="5"/>
  <c r="D207" i="5"/>
  <c r="D210" i="5"/>
  <c r="D212" i="5"/>
  <c r="D215" i="5"/>
  <c r="D218" i="5"/>
  <c r="D220" i="5"/>
  <c r="D223" i="5"/>
  <c r="D226" i="5"/>
  <c r="D228" i="5"/>
  <c r="D231" i="5"/>
  <c r="D234" i="5"/>
  <c r="D236" i="5"/>
  <c r="D239" i="5"/>
  <c r="D242" i="5"/>
  <c r="D244" i="5"/>
  <c r="D247" i="5"/>
  <c r="D250" i="5"/>
  <c r="D252" i="5"/>
  <c r="D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C11" i="5"/>
  <c r="D11" i="5" s="1"/>
  <c r="C12" i="5"/>
  <c r="C13" i="5"/>
  <c r="D13" i="5" s="1"/>
  <c r="C14" i="5"/>
  <c r="D14" i="5" s="1"/>
  <c r="C15" i="5"/>
  <c r="C16" i="5"/>
  <c r="D16" i="5" s="1"/>
  <c r="C17" i="5"/>
  <c r="D17" i="5" s="1"/>
  <c r="C18" i="5"/>
  <c r="C19" i="5"/>
  <c r="D19" i="5" s="1"/>
  <c r="C20" i="5"/>
  <c r="C21" i="5"/>
  <c r="D21" i="5" s="1"/>
  <c r="C22" i="5"/>
  <c r="D22" i="5" s="1"/>
  <c r="C23" i="5"/>
  <c r="C24" i="5"/>
  <c r="D24" i="5" s="1"/>
  <c r="C25" i="5"/>
  <c r="D25" i="5" s="1"/>
  <c r="C26" i="5"/>
  <c r="C27" i="5"/>
  <c r="D27" i="5" s="1"/>
  <c r="C28" i="5"/>
  <c r="C29" i="5"/>
  <c r="D29" i="5" s="1"/>
  <c r="C30" i="5"/>
  <c r="D30" i="5" s="1"/>
  <c r="C31" i="5"/>
  <c r="C32" i="5"/>
  <c r="D32" i="5" s="1"/>
  <c r="C33" i="5"/>
  <c r="D33" i="5" s="1"/>
  <c r="C34" i="5"/>
  <c r="C35" i="5"/>
  <c r="D35" i="5" s="1"/>
  <c r="C36" i="5"/>
  <c r="C37" i="5"/>
  <c r="D37" i="5" s="1"/>
  <c r="C38" i="5"/>
  <c r="D38" i="5" s="1"/>
  <c r="C39" i="5"/>
  <c r="C40" i="5"/>
  <c r="D40" i="5" s="1"/>
  <c r="C41" i="5"/>
  <c r="D41" i="5" s="1"/>
  <c r="C42" i="5"/>
  <c r="C43" i="5"/>
  <c r="D43" i="5" s="1"/>
  <c r="C44" i="5"/>
  <c r="C45" i="5"/>
  <c r="D45" i="5" s="1"/>
  <c r="C46" i="5"/>
  <c r="D46" i="5" s="1"/>
  <c r="C47" i="5"/>
  <c r="C48" i="5"/>
  <c r="D48" i="5" s="1"/>
  <c r="C49" i="5"/>
  <c r="D49" i="5" s="1"/>
  <c r="C50" i="5"/>
  <c r="C51" i="5"/>
  <c r="D51" i="5" s="1"/>
  <c r="C52" i="5"/>
  <c r="C53" i="5"/>
  <c r="D53" i="5" s="1"/>
  <c r="C54" i="5"/>
  <c r="D54" i="5" s="1"/>
  <c r="C55" i="5"/>
  <c r="C56" i="5"/>
  <c r="D56" i="5" s="1"/>
  <c r="C57" i="5"/>
  <c r="D57" i="5" s="1"/>
  <c r="C58" i="5"/>
  <c r="C59" i="5"/>
  <c r="D59" i="5" s="1"/>
  <c r="C60" i="5"/>
  <c r="C61" i="5"/>
  <c r="D61" i="5" s="1"/>
  <c r="C62" i="5"/>
  <c r="D62" i="5" s="1"/>
  <c r="C63" i="5"/>
  <c r="C64" i="5"/>
  <c r="D64" i="5" s="1"/>
  <c r="C65" i="5"/>
  <c r="D65" i="5" s="1"/>
  <c r="C66" i="5"/>
  <c r="C67" i="5"/>
  <c r="D67" i="5" s="1"/>
  <c r="C68" i="5"/>
  <c r="C69" i="5"/>
  <c r="D69" i="5" s="1"/>
  <c r="C70" i="5"/>
  <c r="D70" i="5" s="1"/>
  <c r="C71" i="5"/>
  <c r="C72" i="5"/>
  <c r="D72" i="5" s="1"/>
  <c r="C73" i="5"/>
  <c r="D73" i="5" s="1"/>
  <c r="C74" i="5"/>
  <c r="C75" i="5"/>
  <c r="D75" i="5" s="1"/>
  <c r="C76" i="5"/>
  <c r="C77" i="5"/>
  <c r="D77" i="5" s="1"/>
  <c r="C78" i="5"/>
  <c r="D78" i="5" s="1"/>
  <c r="C79" i="5"/>
  <c r="C80" i="5"/>
  <c r="D80" i="5" s="1"/>
  <c r="C81" i="5"/>
  <c r="D81" i="5" s="1"/>
  <c r="C82" i="5"/>
  <c r="C83" i="5"/>
  <c r="D83" i="5" s="1"/>
  <c r="C84" i="5"/>
  <c r="C85" i="5"/>
  <c r="D85" i="5" s="1"/>
  <c r="C86" i="5"/>
  <c r="D86" i="5" s="1"/>
  <c r="C87" i="5"/>
  <c r="C88" i="5"/>
  <c r="D88" i="5" s="1"/>
  <c r="C89" i="5"/>
  <c r="D89" i="5" s="1"/>
  <c r="C90" i="5"/>
  <c r="C91" i="5"/>
  <c r="D91" i="5" s="1"/>
  <c r="C92" i="5"/>
  <c r="C93" i="5"/>
  <c r="D93" i="5" s="1"/>
  <c r="C94" i="5"/>
  <c r="D94" i="5" s="1"/>
  <c r="C95" i="5"/>
  <c r="C96" i="5"/>
  <c r="D96" i="5" s="1"/>
  <c r="C97" i="5"/>
  <c r="D97" i="5" s="1"/>
  <c r="C98" i="5"/>
  <c r="C99" i="5"/>
  <c r="D99" i="5" s="1"/>
  <c r="C100" i="5"/>
  <c r="C101" i="5"/>
  <c r="D101" i="5" s="1"/>
  <c r="C102" i="5"/>
  <c r="D102" i="5" s="1"/>
  <c r="C103" i="5"/>
  <c r="C104" i="5"/>
  <c r="D104" i="5" s="1"/>
  <c r="C105" i="5"/>
  <c r="D105" i="5" s="1"/>
  <c r="C106" i="5"/>
  <c r="C107" i="5"/>
  <c r="D107" i="5" s="1"/>
  <c r="C108" i="5"/>
  <c r="C109" i="5"/>
  <c r="D109" i="5" s="1"/>
  <c r="C110" i="5"/>
  <c r="D110" i="5" s="1"/>
  <c r="C111" i="5"/>
  <c r="C112" i="5"/>
  <c r="D112" i="5" s="1"/>
  <c r="C113" i="5"/>
  <c r="D113" i="5" s="1"/>
  <c r="C114" i="5"/>
  <c r="C115" i="5"/>
  <c r="D115" i="5" s="1"/>
  <c r="C116" i="5"/>
  <c r="C117" i="5"/>
  <c r="D117" i="5" s="1"/>
  <c r="C118" i="5"/>
  <c r="D118" i="5" s="1"/>
  <c r="C119" i="5"/>
  <c r="C120" i="5"/>
  <c r="D120" i="5" s="1"/>
  <c r="C121" i="5"/>
  <c r="D121" i="5" s="1"/>
  <c r="C122" i="5"/>
  <c r="C123" i="5"/>
  <c r="D123" i="5" s="1"/>
  <c r="C124" i="5"/>
  <c r="C125" i="5"/>
  <c r="D125" i="5" s="1"/>
  <c r="C126" i="5"/>
  <c r="D126" i="5" s="1"/>
  <c r="C127" i="5"/>
  <c r="C128" i="5"/>
  <c r="D128" i="5" s="1"/>
  <c r="C129" i="5"/>
  <c r="D129" i="5" s="1"/>
  <c r="C130" i="5"/>
  <c r="C131" i="5"/>
  <c r="D131" i="5" s="1"/>
  <c r="C132" i="5"/>
  <c r="C133" i="5"/>
  <c r="D133" i="5" s="1"/>
  <c r="C134" i="5"/>
  <c r="D134" i="5" s="1"/>
  <c r="C135" i="5"/>
  <c r="C136" i="5"/>
  <c r="D136" i="5" s="1"/>
  <c r="C137" i="5"/>
  <c r="D137" i="5" s="1"/>
  <c r="C138" i="5"/>
  <c r="C139" i="5"/>
  <c r="D139" i="5" s="1"/>
  <c r="C140" i="5"/>
  <c r="C141" i="5"/>
  <c r="D141" i="5" s="1"/>
  <c r="C142" i="5"/>
  <c r="D142" i="5" s="1"/>
  <c r="C143" i="5"/>
  <c r="C144" i="5"/>
  <c r="D144" i="5" s="1"/>
  <c r="C145" i="5"/>
  <c r="D145" i="5" s="1"/>
  <c r="C146" i="5"/>
  <c r="C147" i="5"/>
  <c r="D147" i="5" s="1"/>
  <c r="C148" i="5"/>
  <c r="C149" i="5"/>
  <c r="D149" i="5" s="1"/>
  <c r="C150" i="5"/>
  <c r="D150" i="5" s="1"/>
  <c r="C151" i="5"/>
  <c r="C152" i="5"/>
  <c r="D152" i="5" s="1"/>
  <c r="C153" i="5"/>
  <c r="D153" i="5" s="1"/>
  <c r="C154" i="5"/>
  <c r="C155" i="5"/>
  <c r="D155" i="5" s="1"/>
  <c r="C156" i="5"/>
  <c r="C157" i="5"/>
  <c r="D157" i="5" s="1"/>
  <c r="C158" i="5"/>
  <c r="D158" i="5" s="1"/>
  <c r="C159" i="5"/>
  <c r="C160" i="5"/>
  <c r="D160" i="5" s="1"/>
  <c r="C161" i="5"/>
  <c r="D161" i="5" s="1"/>
  <c r="C162" i="5"/>
  <c r="C163" i="5"/>
  <c r="D163" i="5" s="1"/>
  <c r="C164" i="5"/>
  <c r="C165" i="5"/>
  <c r="D165" i="5" s="1"/>
  <c r="C166" i="5"/>
  <c r="D166" i="5" s="1"/>
  <c r="C167" i="5"/>
  <c r="C168" i="5"/>
  <c r="D168" i="5" s="1"/>
  <c r="C169" i="5"/>
  <c r="D169" i="5" s="1"/>
  <c r="C170" i="5"/>
  <c r="C171" i="5"/>
  <c r="D171" i="5" s="1"/>
  <c r="C172" i="5"/>
  <c r="C173" i="5"/>
  <c r="D173" i="5" s="1"/>
  <c r="C174" i="5"/>
  <c r="D174" i="5" s="1"/>
  <c r="C175" i="5"/>
  <c r="C176" i="5"/>
  <c r="D176" i="5" s="1"/>
  <c r="C177" i="5"/>
  <c r="D177" i="5" s="1"/>
  <c r="C178" i="5"/>
  <c r="C179" i="5"/>
  <c r="D179" i="5" s="1"/>
  <c r="C180" i="5"/>
  <c r="C181" i="5"/>
  <c r="D181" i="5" s="1"/>
  <c r="C182" i="5"/>
  <c r="D182" i="5" s="1"/>
  <c r="C183" i="5"/>
  <c r="C184" i="5"/>
  <c r="D184" i="5" s="1"/>
  <c r="C185" i="5"/>
  <c r="D185" i="5" s="1"/>
  <c r="C186" i="5"/>
  <c r="C187" i="5"/>
  <c r="D187" i="5" s="1"/>
  <c r="C188" i="5"/>
  <c r="C189" i="5"/>
  <c r="D189" i="5" s="1"/>
  <c r="C190" i="5"/>
  <c r="D190" i="5" s="1"/>
  <c r="C191" i="5"/>
  <c r="C192" i="5"/>
  <c r="D192" i="5" s="1"/>
  <c r="C193" i="5"/>
  <c r="D193" i="5" s="1"/>
  <c r="C194" i="5"/>
  <c r="C195" i="5"/>
  <c r="D195" i="5" s="1"/>
  <c r="C196" i="5"/>
  <c r="C197" i="5"/>
  <c r="D197" i="5" s="1"/>
  <c r="C198" i="5"/>
  <c r="D198" i="5" s="1"/>
  <c r="C199" i="5"/>
  <c r="C200" i="5"/>
  <c r="D200" i="5" s="1"/>
  <c r="C201" i="5"/>
  <c r="D201" i="5" s="1"/>
  <c r="C202" i="5"/>
  <c r="C203" i="5"/>
  <c r="D203" i="5" s="1"/>
  <c r="C204" i="5"/>
  <c r="C205" i="5"/>
  <c r="D205" i="5" s="1"/>
  <c r="C206" i="5"/>
  <c r="D206" i="5" s="1"/>
  <c r="C207" i="5"/>
  <c r="C208" i="5"/>
  <c r="D208" i="5" s="1"/>
  <c r="C209" i="5"/>
  <c r="D209" i="5" s="1"/>
  <c r="C210" i="5"/>
  <c r="C211" i="5"/>
  <c r="D211" i="5" s="1"/>
  <c r="C212" i="5"/>
  <c r="C213" i="5"/>
  <c r="D213" i="5" s="1"/>
  <c r="C214" i="5"/>
  <c r="D214" i="5" s="1"/>
  <c r="C215" i="5"/>
  <c r="C216" i="5"/>
  <c r="D216" i="5" s="1"/>
  <c r="C217" i="5"/>
  <c r="D217" i="5" s="1"/>
  <c r="C218" i="5"/>
  <c r="C219" i="5"/>
  <c r="D219" i="5" s="1"/>
  <c r="C220" i="5"/>
  <c r="C221" i="5"/>
  <c r="D221" i="5" s="1"/>
  <c r="C222" i="5"/>
  <c r="D222" i="5" s="1"/>
  <c r="C223" i="5"/>
  <c r="C224" i="5"/>
  <c r="D224" i="5" s="1"/>
  <c r="C225" i="5"/>
  <c r="D225" i="5" s="1"/>
  <c r="C226" i="5"/>
  <c r="C227" i="5"/>
  <c r="D227" i="5" s="1"/>
  <c r="C228" i="5"/>
  <c r="C229" i="5"/>
  <c r="D229" i="5" s="1"/>
  <c r="C230" i="5"/>
  <c r="D230" i="5" s="1"/>
  <c r="C231" i="5"/>
  <c r="C232" i="5"/>
  <c r="D232" i="5" s="1"/>
  <c r="C233" i="5"/>
  <c r="D233" i="5" s="1"/>
  <c r="C234" i="5"/>
  <c r="C235" i="5"/>
  <c r="D235" i="5" s="1"/>
  <c r="C236" i="5"/>
  <c r="C237" i="5"/>
  <c r="D237" i="5" s="1"/>
  <c r="C238" i="5"/>
  <c r="D238" i="5" s="1"/>
  <c r="C239" i="5"/>
  <c r="C240" i="5"/>
  <c r="D240" i="5" s="1"/>
  <c r="C241" i="5"/>
  <c r="D241" i="5" s="1"/>
  <c r="C242" i="5"/>
  <c r="C243" i="5"/>
  <c r="D243" i="5" s="1"/>
  <c r="C244" i="5"/>
  <c r="C245" i="5"/>
  <c r="D245" i="5" s="1"/>
  <c r="C246" i="5"/>
  <c r="D246" i="5" s="1"/>
  <c r="C247" i="5"/>
  <c r="C248" i="5"/>
  <c r="D248" i="5" s="1"/>
  <c r="C249" i="5"/>
  <c r="D249" i="5" s="1"/>
  <c r="C250" i="5"/>
  <c r="C251" i="5"/>
  <c r="D251" i="5" s="1"/>
  <c r="C252" i="5"/>
  <c r="C253" i="5"/>
  <c r="D253" i="5" s="1"/>
  <c r="C254" i="5"/>
  <c r="D254" i="5" s="1"/>
  <c r="C2" i="5"/>
</calcChain>
</file>

<file path=xl/sharedStrings.xml><?xml version="1.0" encoding="utf-8"?>
<sst xmlns="http://schemas.openxmlformats.org/spreadsheetml/2006/main" count="839" uniqueCount="303">
  <si>
    <t>location</t>
  </si>
  <si>
    <t>Country/Region</t>
  </si>
  <si>
    <t>Anguilla</t>
  </si>
  <si>
    <t>Aruba</t>
  </si>
  <si>
    <t>Bermuda</t>
  </si>
  <si>
    <t>Bonaire Sint Eustatius and Saba</t>
  </si>
  <si>
    <t>British Virgin Islands</t>
  </si>
  <si>
    <t>Cape Verde</t>
  </si>
  <si>
    <t>Cayman Islands</t>
  </si>
  <si>
    <t>Congo</t>
  </si>
  <si>
    <t>Curacao</t>
  </si>
  <si>
    <t>Czech Republic</t>
  </si>
  <si>
    <t>Democratic Republic of Congo</t>
  </si>
  <si>
    <t>Faeroe Islands</t>
  </si>
  <si>
    <t>Falkland Islands</t>
  </si>
  <si>
    <t>French Polynesia</t>
  </si>
  <si>
    <t>Gibraltar</t>
  </si>
  <si>
    <t>Greenland</t>
  </si>
  <si>
    <t>Guam</t>
  </si>
  <si>
    <t>Guernsey</t>
  </si>
  <si>
    <t>Hong Kong</t>
  </si>
  <si>
    <t>Isle of Man</t>
  </si>
  <si>
    <t>Jersey</t>
  </si>
  <si>
    <t>Macedonia</t>
  </si>
  <si>
    <t>Montserrat</t>
  </si>
  <si>
    <t>Myanmar</t>
  </si>
  <si>
    <t>New Caledonia</t>
  </si>
  <si>
    <t>Northern Mariana Islands</t>
  </si>
  <si>
    <t>Palestine</t>
  </si>
  <si>
    <t>Puerto Rico</t>
  </si>
  <si>
    <t>Sint Maarten (Dutch part)</t>
  </si>
  <si>
    <t>South Korea</t>
  </si>
  <si>
    <t>Swaziland</t>
  </si>
  <si>
    <t>Taiwan</t>
  </si>
  <si>
    <t>Timor</t>
  </si>
  <si>
    <t>Turks and Caicos Islands</t>
  </si>
  <si>
    <t>United States</t>
  </si>
  <si>
    <t>United States Virgin Islands</t>
  </si>
  <si>
    <t>Vatican</t>
  </si>
  <si>
    <t>World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</si>
  <si>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</si>
  <si>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</si>
  <si>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</si>
  <si>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</si>
  <si>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</si>
  <si>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</si>
  <si>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</si>
  <si>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</si>
  <si>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</si>
  <si>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</si>
  <si>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</si>
  <si>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</si>
  <si>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</si>
  <si>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</si>
  <si>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</si>
  <si>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</si>
  <si>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</si>
  <si>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</si>
  <si>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</si>
  <si>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</si>
  <si>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</si>
  <si>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</si>
  <si>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</si>
  <si>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</si>
  <si>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</si>
  <si>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</si>
  <si>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</si>
  <si>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</si>
  <si>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</si>
  <si>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</si>
  <si>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</si>
  <si>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</si>
  <si>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</si>
  <si>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</si>
  <si>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</si>
  <si>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</si>
  <si>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</si>
  <si>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</si>
  <si>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</si>
  <si>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</si>
  <si>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</si>
  <si>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</si>
  <si>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</si>
  <si>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</si>
  <si>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</si>
  <si>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</si>
  <si>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</si>
  <si>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</si>
  <si>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</si>
  <si>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</si>
  <si>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</si>
  <si>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</si>
  <si>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</si>
  <si>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</si>
  <si>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</si>
  <si>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</si>
  <si>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</si>
  <si>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</si>
  <si>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</si>
  <si>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</si>
  <si>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</si>
  <si>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</si>
  <si>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</si>
  <si>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</si>
  <si>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Grenada</t>
  </si>
  <si>
    <t>Greece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</si>
  <si>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</si>
  <si>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</si>
  <si>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</si>
  <si>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</si>
  <si>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</si>
  <si>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</si>
  <si>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</si>
  <si>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</si>
  <si>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</si>
  <si>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</si>
  <si>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</si>
  <si>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</si>
  <si>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</si>
  <si>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</si>
  <si>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</si>
  <si>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</si>
  <si>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</si>
  <si>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</si>
  <si>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</si>
  <si>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</si>
  <si>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</si>
  <si>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</si>
  <si>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</si>
  <si>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</si>
  <si>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</si>
  <si>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</si>
  <si>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</si>
  <si>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</si>
  <si>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</si>
  <si>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</si>
  <si>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</si>
  <si>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</si>
  <si>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</si>
  <si>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</si>
  <si>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</si>
  <si>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</si>
  <si>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</si>
  <si>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</si>
  <si>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</si>
  <si>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</si>
  <si>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</si>
  <si>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</si>
  <si>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</si>
  <si>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</si>
  <si>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</si>
  <si>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</si>
  <si>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</si>
  <si>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</si>
  <si>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</si>
  <si>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</si>
  <si>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</si>
  <si>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</si>
  <si>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</si>
  <si>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</si>
  <si>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</si>
  <si>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</si>
  <si>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</si>
  <si>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</si>
  <si>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</si>
  <si>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</si>
  <si>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</si>
  <si>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</si>
  <si>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</si>
  <si>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</si>
  <si>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</si>
  <si>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</si>
  <si>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</si>
  <si>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</si>
  <si>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</si>
  <si>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</si>
  <si>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</si>
  <si>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</si>
  <si>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</si>
  <si>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</si>
  <si>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</si>
  <si>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</si>
  <si>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</si>
  <si>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</si>
  <si>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</si>
  <si>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</si>
  <si>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</si>
  <si>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</si>
  <si>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</si>
  <si>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</si>
  <si>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</si>
  <si>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</si>
  <si>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</si>
  <si>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</si>
  <si>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</si>
  <si>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</si>
  <si>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</si>
  <si>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</si>
  <si>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</si>
  <si>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</si>
  <si>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</si>
  <si>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</si>
  <si>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</si>
  <si>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</si>
  <si>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</si>
  <si>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</si>
  <si>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</si>
  <si>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</si>
  <si>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</si>
  <si>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</si>
  <si>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</si>
  <si>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</si>
  <si>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West Bank and Gaza</t>
  </si>
  <si>
    <t>Laos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</si>
  <si>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</si>
  <si>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</si>
  <si>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</si>
  <si>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</si>
  <si>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</si>
  <si>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</si>
  <si>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</si>
  <si>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</si>
  <si>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</si>
  <si>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</si>
  <si>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</si>
  <si>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</si>
  <si>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</si>
  <si>
    <t>Lesotho</t>
  </si>
  <si>
    <t>ok</t>
  </si>
  <si>
    <t>Province/State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</si>
  <si>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</si>
  <si>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</si>
  <si>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</si>
  <si>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</si>
  <si>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</si>
  <si>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</si>
  <si>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</si>
  <si>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</si>
  <si>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</si>
  <si>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</si>
  <si>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</si>
  <si>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</si>
  <si>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</si>
  <si>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</si>
  <si>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</si>
  <si>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</si>
  <si>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</si>
  <si>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</si>
  <si>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</si>
  <si>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</si>
  <si>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</si>
  <si>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</si>
  <si>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</si>
  <si>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</si>
  <si>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</si>
  <si>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</si>
  <si>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</si>
  <si>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</si>
  <si>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</si>
  <si>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</si>
  <si>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</si>
  <si>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</si>
  <si>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</si>
  <si>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</si>
  <si>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</si>
  <si>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</si>
  <si>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</si>
  <si>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</si>
  <si>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</si>
  <si>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</si>
  <si>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Faroe Islands</t>
  </si>
  <si>
    <t>French Guiana</t>
  </si>
  <si>
    <t>Guadeloupe</t>
  </si>
  <si>
    <t>Martinique</t>
  </si>
  <si>
    <t>Mayotte</t>
  </si>
  <si>
    <t>Reunion</t>
  </si>
  <si>
    <t>Saint Barthelemy</t>
  </si>
  <si>
    <t>St Martin</t>
  </si>
  <si>
    <t>Sint Maarten</t>
  </si>
  <si>
    <t>Channel Islands</t>
  </si>
  <si>
    <t>Bonaire, Sint Eustatius and Saba</t>
  </si>
  <si>
    <t>Falkland Islands (Malvinas)</t>
  </si>
  <si>
    <t>Saint Pierre and Miquelon</t>
  </si>
  <si>
    <t>Undivided</t>
  </si>
  <si>
    <t>Japan?</t>
  </si>
  <si>
    <t>Netherland?</t>
  </si>
  <si>
    <t>Mapping Key</t>
  </si>
  <si>
    <t>Mapping location</t>
  </si>
  <si>
    <t>Group location</t>
  </si>
  <si>
    <t>Alberta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</si>
  <si>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</si>
  <si>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</si>
  <si>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</si>
  <si>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</si>
  <si>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</si>
  <si>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</si>
  <si>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</si>
  <si>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</si>
  <si>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</si>
  <si>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</si>
  <si>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Northwest Territories</t>
  </si>
  <si>
    <t>Yukon</t>
  </si>
  <si>
    <t>Mapping location for death and confirmed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</si>
</sst>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9BA1-69AF-4CBA-9E93-00F4130AE96D}">
  <dimension ref="A1:F39"/>
  <sheetViews>
    <sheetView topLeftCell="A17" workbookViewId="0">
      <selection activeCell="B37" activeCellId="5" sqref="B18 B19 B22 B27 B29 B37"/>
    </sheetView>
  </sheetViews>
  <sheetFormatPr defaultRowHeight="14.4" x14ac:dyDescent="0.3"/>
  <cols>
    <col min="2" max="2" width="26.77734375" bestFit="1" customWidth="1"/>
    <col min="3" max="3" width="16.44140625" bestFit="1" customWidth="1"/>
    <col min="4" max="4" width="27.21875" bestFit="1" customWidth="1"/>
    <col min="5" max="5" width="37.33203125" bestFit="1" customWidth="1"/>
    <col min="6" max="6" width="26.77734375" bestFit="1" customWidth="1"/>
  </cols>
  <sheetData>
    <row r="1" spans="1:6" x14ac:dyDescent="0.3">
      <c r="B1" t="s">
        <v>0</v>
      </c>
      <c r="C1" t="s">
        <v>1</v>
      </c>
      <c r="D1" t="s">
        <v>229</v>
      </c>
    </row>
    <row r="2" spans="1:6" x14ac:dyDescent="0.3">
      <c r="A2">
        <v>5</v>
      </c>
      <c r="B2" t="s">
        <v>2</v>
      </c>
      <c r="C2" t="s">
        <v>204</v>
      </c>
      <c r="D2" t="s">
        <v>2</v>
      </c>
      <c r="E2" t="str">
        <f>C2&amp;IF(D2="Undivided", "",D2)</f>
        <v>United KingdomAnguilla</v>
      </c>
      <c r="F2" t="str">
        <f>B2</f>
        <v>Anguilla</v>
      </c>
    </row>
    <row r="3" spans="1:6" x14ac:dyDescent="0.3">
      <c r="A3">
        <v>9</v>
      </c>
      <c r="B3" t="s">
        <v>3</v>
      </c>
      <c r="C3" t="s">
        <v>153</v>
      </c>
      <c r="D3" t="s">
        <v>3</v>
      </c>
      <c r="E3" t="str">
        <f t="shared" ref="E3:E39" si="0">C3&amp;IF(D3="Undivided", "",D3)</f>
        <v>NetherlandsAruba</v>
      </c>
      <c r="F3" t="str">
        <f t="shared" ref="F3:F39" si="1">B3</f>
        <v>Aruba</v>
      </c>
    </row>
    <row r="4" spans="1:6" x14ac:dyDescent="0.3">
      <c r="A4">
        <v>21</v>
      </c>
      <c r="B4" t="s">
        <v>4</v>
      </c>
      <c r="C4" t="s">
        <v>204</v>
      </c>
      <c r="D4" t="s">
        <v>4</v>
      </c>
      <c r="E4" t="str">
        <f t="shared" si="0"/>
        <v>United KingdomBermuda</v>
      </c>
      <c r="F4" t="str">
        <f t="shared" si="1"/>
        <v>Bermuda</v>
      </c>
    </row>
    <row r="5" spans="1:6" x14ac:dyDescent="0.3">
      <c r="A5">
        <v>24</v>
      </c>
      <c r="B5" t="s">
        <v>5</v>
      </c>
      <c r="C5" t="s">
        <v>153</v>
      </c>
      <c r="D5" t="s">
        <v>280</v>
      </c>
      <c r="E5" t="str">
        <f t="shared" si="0"/>
        <v>NetherlandsBonaire, Sint Eustatius and Saba</v>
      </c>
      <c r="F5" t="str">
        <f t="shared" si="1"/>
        <v>Bonaire Sint Eustatius and Saba</v>
      </c>
    </row>
    <row r="6" spans="1:6" x14ac:dyDescent="0.3">
      <c r="A6">
        <v>28</v>
      </c>
      <c r="B6" t="s">
        <v>6</v>
      </c>
      <c r="C6" t="s">
        <v>204</v>
      </c>
      <c r="D6" t="s">
        <v>6</v>
      </c>
      <c r="E6" t="str">
        <f t="shared" si="0"/>
        <v>United KingdomBritish Virgin Islands</v>
      </c>
      <c r="F6" t="str">
        <f t="shared" si="1"/>
        <v>British Virgin Islands</v>
      </c>
    </row>
    <row r="7" spans="1:6" x14ac:dyDescent="0.3">
      <c r="A7">
        <v>36</v>
      </c>
      <c r="B7" t="s">
        <v>7</v>
      </c>
      <c r="C7" t="s">
        <v>66</v>
      </c>
      <c r="E7" t="str">
        <f t="shared" si="0"/>
        <v>Cabo Verde</v>
      </c>
      <c r="F7" t="str">
        <f t="shared" si="1"/>
        <v>Cape Verde</v>
      </c>
    </row>
    <row r="8" spans="1:6" x14ac:dyDescent="0.3">
      <c r="A8">
        <v>37</v>
      </c>
      <c r="B8" t="s">
        <v>8</v>
      </c>
      <c r="C8" t="s">
        <v>204</v>
      </c>
      <c r="D8" t="s">
        <v>8</v>
      </c>
      <c r="E8" t="str">
        <f t="shared" si="0"/>
        <v>United KingdomCayman Islands</v>
      </c>
      <c r="F8" t="str">
        <f t="shared" si="1"/>
        <v>Cayman Islands</v>
      </c>
    </row>
    <row r="9" spans="1:6" x14ac:dyDescent="0.3">
      <c r="A9">
        <v>44</v>
      </c>
      <c r="B9" t="s">
        <v>9</v>
      </c>
      <c r="C9" t="s">
        <v>75</v>
      </c>
      <c r="E9" t="str">
        <f t="shared" si="0"/>
        <v>Congo (Brazzaville)</v>
      </c>
      <c r="F9" t="str">
        <f t="shared" si="1"/>
        <v>Congo</v>
      </c>
    </row>
    <row r="10" spans="1:6" x14ac:dyDescent="0.3">
      <c r="A10">
        <v>49</v>
      </c>
      <c r="B10" t="s">
        <v>10</v>
      </c>
      <c r="C10" t="s">
        <v>153</v>
      </c>
      <c r="D10" t="s">
        <v>10</v>
      </c>
      <c r="E10" t="str">
        <f t="shared" si="0"/>
        <v>NetherlandsCuracao</v>
      </c>
      <c r="F10" t="str">
        <f t="shared" si="1"/>
        <v>Curacao</v>
      </c>
    </row>
    <row r="11" spans="1:6" x14ac:dyDescent="0.3">
      <c r="A11">
        <v>51</v>
      </c>
      <c r="B11" t="s">
        <v>11</v>
      </c>
      <c r="C11" t="s">
        <v>83</v>
      </c>
      <c r="E11" t="str">
        <f t="shared" si="0"/>
        <v>Czechia</v>
      </c>
      <c r="F11" t="str">
        <f t="shared" si="1"/>
        <v>Czech Republic</v>
      </c>
    </row>
    <row r="12" spans="1:6" x14ac:dyDescent="0.3">
      <c r="A12">
        <v>52</v>
      </c>
      <c r="B12" t="s">
        <v>12</v>
      </c>
      <c r="C12" t="s">
        <v>76</v>
      </c>
      <c r="E12" t="str">
        <f t="shared" si="0"/>
        <v>Congo (Kinshasa)</v>
      </c>
      <c r="F12" t="str">
        <f t="shared" si="1"/>
        <v>Democratic Republic of Congo</v>
      </c>
    </row>
    <row r="13" spans="1:6" x14ac:dyDescent="0.3">
      <c r="A13">
        <v>64</v>
      </c>
      <c r="B13" t="s">
        <v>13</v>
      </c>
      <c r="C13" t="s">
        <v>84</v>
      </c>
      <c r="D13" t="s">
        <v>270</v>
      </c>
      <c r="E13" t="str">
        <f t="shared" si="0"/>
        <v>DenmarkFaroe Islands</v>
      </c>
      <c r="F13" t="str">
        <f t="shared" si="1"/>
        <v>Faeroe Islands</v>
      </c>
    </row>
    <row r="14" spans="1:6" x14ac:dyDescent="0.3">
      <c r="A14">
        <v>65</v>
      </c>
      <c r="B14" t="s">
        <v>14</v>
      </c>
      <c r="C14" t="s">
        <v>204</v>
      </c>
      <c r="D14" t="s">
        <v>281</v>
      </c>
      <c r="E14" t="str">
        <f t="shared" si="0"/>
        <v>United KingdomFalkland Islands (Malvinas)</v>
      </c>
      <c r="F14" t="str">
        <f t="shared" si="1"/>
        <v>Falkland Islands</v>
      </c>
    </row>
    <row r="15" spans="1:6" x14ac:dyDescent="0.3">
      <c r="A15">
        <v>69</v>
      </c>
      <c r="B15" t="s">
        <v>15</v>
      </c>
      <c r="C15" t="s">
        <v>98</v>
      </c>
      <c r="D15" t="s">
        <v>15</v>
      </c>
      <c r="E15" t="str">
        <f t="shared" si="0"/>
        <v>FranceFrench Polynesia</v>
      </c>
      <c r="F15" t="str">
        <f t="shared" si="1"/>
        <v>French Polynesia</v>
      </c>
    </row>
    <row r="16" spans="1:6" x14ac:dyDescent="0.3">
      <c r="A16">
        <v>75</v>
      </c>
      <c r="B16" t="s">
        <v>16</v>
      </c>
      <c r="C16" t="s">
        <v>204</v>
      </c>
      <c r="D16" t="s">
        <v>16</v>
      </c>
      <c r="E16" t="str">
        <f t="shared" si="0"/>
        <v>United KingdomGibraltar</v>
      </c>
      <c r="F16" t="str">
        <f t="shared" si="1"/>
        <v>Gibraltar</v>
      </c>
    </row>
    <row r="17" spans="1:6" x14ac:dyDescent="0.3">
      <c r="A17">
        <v>77</v>
      </c>
      <c r="B17" t="s">
        <v>17</v>
      </c>
      <c r="C17" t="s">
        <v>84</v>
      </c>
      <c r="D17" t="s">
        <v>17</v>
      </c>
      <c r="E17" t="str">
        <f t="shared" si="0"/>
        <v>DenmarkGreenland</v>
      </c>
      <c r="F17" t="str">
        <f t="shared" si="1"/>
        <v>Greenland</v>
      </c>
    </row>
    <row r="18" spans="1:6" x14ac:dyDescent="0.3">
      <c r="A18">
        <v>79</v>
      </c>
      <c r="B18" t="s">
        <v>18</v>
      </c>
      <c r="C18" t="s">
        <v>206</v>
      </c>
      <c r="D18" s="1" t="s">
        <v>283</v>
      </c>
      <c r="E18" t="str">
        <f t="shared" si="0"/>
        <v>US</v>
      </c>
      <c r="F18" t="str">
        <f t="shared" si="1"/>
        <v>Guam</v>
      </c>
    </row>
    <row r="19" spans="1:6" x14ac:dyDescent="0.3">
      <c r="A19">
        <v>81</v>
      </c>
      <c r="B19" t="s">
        <v>19</v>
      </c>
      <c r="C19" t="s">
        <v>206</v>
      </c>
      <c r="D19" s="1" t="s">
        <v>283</v>
      </c>
      <c r="E19" t="str">
        <f t="shared" si="0"/>
        <v>US</v>
      </c>
      <c r="F19" t="str">
        <f t="shared" si="1"/>
        <v>Guernsey</v>
      </c>
    </row>
    <row r="20" spans="1:6" x14ac:dyDescent="0.3">
      <c r="A20">
        <v>87</v>
      </c>
      <c r="B20" t="s">
        <v>20</v>
      </c>
      <c r="C20" t="s">
        <v>73</v>
      </c>
      <c r="D20" t="s">
        <v>20</v>
      </c>
      <c r="E20" t="str">
        <f t="shared" si="0"/>
        <v>ChinaHong Kong</v>
      </c>
      <c r="F20" t="str">
        <f t="shared" si="1"/>
        <v>Hong Kong</v>
      </c>
    </row>
    <row r="21" spans="1:6" x14ac:dyDescent="0.3">
      <c r="A21">
        <v>95</v>
      </c>
      <c r="B21" t="s">
        <v>21</v>
      </c>
      <c r="C21" t="s">
        <v>204</v>
      </c>
      <c r="D21" t="s">
        <v>21</v>
      </c>
      <c r="E21" t="str">
        <f t="shared" si="0"/>
        <v>United KingdomIsle of Man</v>
      </c>
      <c r="F21" t="str">
        <f t="shared" si="1"/>
        <v>Isle of Man</v>
      </c>
    </row>
    <row r="22" spans="1:6" x14ac:dyDescent="0.3">
      <c r="A22">
        <v>100</v>
      </c>
      <c r="B22" t="s">
        <v>22</v>
      </c>
      <c r="C22" t="s">
        <v>206</v>
      </c>
      <c r="D22" s="1" t="s">
        <v>283</v>
      </c>
      <c r="E22" t="str">
        <f t="shared" si="0"/>
        <v>US</v>
      </c>
      <c r="F22" t="str">
        <f t="shared" si="1"/>
        <v>Jersey</v>
      </c>
    </row>
    <row r="23" spans="1:6" x14ac:dyDescent="0.3">
      <c r="A23">
        <v>116</v>
      </c>
      <c r="B23" t="s">
        <v>23</v>
      </c>
      <c r="C23" t="s">
        <v>158</v>
      </c>
      <c r="E23" t="str">
        <f t="shared" si="0"/>
        <v>North Macedonia</v>
      </c>
      <c r="F23" t="str">
        <f t="shared" si="1"/>
        <v>Macedonia</v>
      </c>
    </row>
    <row r="24" spans="1:6" x14ac:dyDescent="0.3">
      <c r="A24">
        <v>130</v>
      </c>
      <c r="B24" t="s">
        <v>24</v>
      </c>
      <c r="C24" t="s">
        <v>204</v>
      </c>
      <c r="D24" t="s">
        <v>24</v>
      </c>
      <c r="E24" t="str">
        <f t="shared" si="0"/>
        <v>United KingdomMontserrat</v>
      </c>
      <c r="F24" t="str">
        <f t="shared" si="1"/>
        <v>Montserrat</v>
      </c>
    </row>
    <row r="25" spans="1:6" x14ac:dyDescent="0.3">
      <c r="A25">
        <v>133</v>
      </c>
      <c r="B25" t="s">
        <v>25</v>
      </c>
      <c r="C25" t="s">
        <v>215</v>
      </c>
      <c r="E25" t="str">
        <f t="shared" si="0"/>
        <v>Burma</v>
      </c>
      <c r="F25" t="str">
        <f t="shared" si="1"/>
        <v>Myanmar</v>
      </c>
    </row>
    <row r="26" spans="1:6" x14ac:dyDescent="0.3">
      <c r="A26">
        <v>137</v>
      </c>
      <c r="B26" t="s">
        <v>26</v>
      </c>
      <c r="C26" t="s">
        <v>98</v>
      </c>
      <c r="D26" t="s">
        <v>26</v>
      </c>
      <c r="E26" t="str">
        <f t="shared" si="0"/>
        <v>FranceNew Caledonia</v>
      </c>
      <c r="F26" t="str">
        <f t="shared" si="1"/>
        <v>New Caledonia</v>
      </c>
    </row>
    <row r="27" spans="1:6" x14ac:dyDescent="0.3">
      <c r="A27">
        <v>142</v>
      </c>
      <c r="B27" t="s">
        <v>27</v>
      </c>
      <c r="C27" t="s">
        <v>206</v>
      </c>
      <c r="D27" s="1" t="s">
        <v>283</v>
      </c>
      <c r="E27" t="str">
        <f t="shared" si="0"/>
        <v>US</v>
      </c>
      <c r="F27" t="str">
        <f t="shared" si="1"/>
        <v>Northern Mariana Islands</v>
      </c>
    </row>
    <row r="28" spans="1:6" x14ac:dyDescent="0.3">
      <c r="A28">
        <v>146</v>
      </c>
      <c r="B28" t="s">
        <v>28</v>
      </c>
      <c r="C28" t="s">
        <v>212</v>
      </c>
      <c r="E28" t="str">
        <f t="shared" si="0"/>
        <v>West Bank and Gaza</v>
      </c>
      <c r="F28" t="str">
        <f t="shared" si="1"/>
        <v>Palestine</v>
      </c>
    </row>
    <row r="29" spans="1:6" x14ac:dyDescent="0.3">
      <c r="A29">
        <v>154</v>
      </c>
      <c r="B29" t="s">
        <v>29</v>
      </c>
      <c r="C29" t="s">
        <v>206</v>
      </c>
      <c r="D29" s="1" t="s">
        <v>283</v>
      </c>
      <c r="E29" t="str">
        <f t="shared" si="0"/>
        <v>US</v>
      </c>
      <c r="F29" t="str">
        <f t="shared" si="1"/>
        <v>Puerto Rico</v>
      </c>
    </row>
    <row r="30" spans="1:6" x14ac:dyDescent="0.3">
      <c r="A30">
        <v>170</v>
      </c>
      <c r="B30" t="s">
        <v>30</v>
      </c>
      <c r="C30" t="s">
        <v>153</v>
      </c>
      <c r="D30" t="s">
        <v>278</v>
      </c>
      <c r="E30" t="str">
        <f t="shared" si="0"/>
        <v>NetherlandsSint Maarten</v>
      </c>
      <c r="F30" t="str">
        <f t="shared" si="1"/>
        <v>Sint Maarten (Dutch part)</v>
      </c>
    </row>
    <row r="31" spans="1:6" x14ac:dyDescent="0.3">
      <c r="A31">
        <v>175</v>
      </c>
      <c r="B31" t="s">
        <v>31</v>
      </c>
      <c r="C31" t="s">
        <v>127</v>
      </c>
      <c r="E31" t="str">
        <f t="shared" si="0"/>
        <v>Korea, South</v>
      </c>
      <c r="F31" t="str">
        <f t="shared" si="1"/>
        <v>South Korea</v>
      </c>
    </row>
    <row r="32" spans="1:6" x14ac:dyDescent="0.3">
      <c r="A32">
        <v>181</v>
      </c>
      <c r="B32" t="s">
        <v>32</v>
      </c>
      <c r="C32" t="s">
        <v>94</v>
      </c>
      <c r="E32" t="str">
        <f t="shared" si="0"/>
        <v>Eswatini</v>
      </c>
      <c r="F32" t="str">
        <f t="shared" si="1"/>
        <v>Swaziland</v>
      </c>
    </row>
    <row r="33" spans="1:6" x14ac:dyDescent="0.3">
      <c r="A33">
        <v>185</v>
      </c>
      <c r="B33" t="s">
        <v>33</v>
      </c>
      <c r="C33" t="s">
        <v>193</v>
      </c>
      <c r="E33" t="str">
        <f t="shared" si="0"/>
        <v>Taiwan*</v>
      </c>
      <c r="F33" t="str">
        <f t="shared" si="1"/>
        <v>Taiwan</v>
      </c>
    </row>
    <row r="34" spans="1:6" x14ac:dyDescent="0.3">
      <c r="A34">
        <v>189</v>
      </c>
      <c r="B34" t="s">
        <v>34</v>
      </c>
      <c r="C34" t="s">
        <v>196</v>
      </c>
      <c r="E34" t="str">
        <f t="shared" si="0"/>
        <v>Timor-Leste</v>
      </c>
      <c r="F34" t="str">
        <f t="shared" si="1"/>
        <v>Timor</v>
      </c>
    </row>
    <row r="35" spans="1:6" x14ac:dyDescent="0.3">
      <c r="A35">
        <v>194</v>
      </c>
      <c r="B35" t="s">
        <v>35</v>
      </c>
      <c r="C35" t="s">
        <v>204</v>
      </c>
      <c r="D35" t="s">
        <v>35</v>
      </c>
      <c r="E35" t="str">
        <f t="shared" si="0"/>
        <v>United KingdomTurks and Caicos Islands</v>
      </c>
      <c r="F35" t="str">
        <f t="shared" si="1"/>
        <v>Turks and Caicos Islands</v>
      </c>
    </row>
    <row r="36" spans="1:6" x14ac:dyDescent="0.3">
      <c r="A36">
        <v>199</v>
      </c>
      <c r="B36" t="s">
        <v>36</v>
      </c>
      <c r="C36" t="s">
        <v>206</v>
      </c>
      <c r="E36" t="str">
        <f t="shared" si="0"/>
        <v>US</v>
      </c>
      <c r="F36" t="str">
        <f t="shared" si="1"/>
        <v>United States</v>
      </c>
    </row>
    <row r="37" spans="1:6" x14ac:dyDescent="0.3">
      <c r="A37">
        <v>200</v>
      </c>
      <c r="B37" t="s">
        <v>37</v>
      </c>
      <c r="C37" t="s">
        <v>206</v>
      </c>
      <c r="D37" s="1" t="s">
        <v>283</v>
      </c>
      <c r="E37" t="str">
        <f t="shared" si="0"/>
        <v>US</v>
      </c>
      <c r="F37" t="str">
        <f t="shared" si="1"/>
        <v>United States Virgin Islands</v>
      </c>
    </row>
    <row r="38" spans="1:6" x14ac:dyDescent="0.3">
      <c r="A38">
        <v>203</v>
      </c>
      <c r="B38" t="s">
        <v>38</v>
      </c>
      <c r="C38" t="s">
        <v>111</v>
      </c>
      <c r="E38" t="str">
        <f t="shared" si="0"/>
        <v>Holy See</v>
      </c>
      <c r="F38" t="str">
        <f t="shared" si="1"/>
        <v>Vatican</v>
      </c>
    </row>
    <row r="39" spans="1:6" x14ac:dyDescent="0.3">
      <c r="A39">
        <v>210</v>
      </c>
      <c r="B39" t="s">
        <v>39</v>
      </c>
      <c r="E39" t="str">
        <f t="shared" si="0"/>
        <v/>
      </c>
      <c r="F39" t="str">
        <f t="shared" si="1"/>
        <v>World</v>
      </c>
    </row>
  </sheetData>
  <conditionalFormatting sqref="E2:E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AF1B-089C-4AFA-A8DF-34D8CC4B5E52}">
  <dimension ref="A1:B7"/>
  <sheetViews>
    <sheetView workbookViewId="0">
      <selection activeCell="C2" sqref="C2"/>
    </sheetView>
  </sheetViews>
  <sheetFormatPr defaultRowHeight="14.4" x14ac:dyDescent="0.3"/>
  <cols>
    <col min="1" max="1" width="23.21875" bestFit="1" customWidth="1"/>
    <col min="2" max="2" width="13.21875" bestFit="1" customWidth="1"/>
  </cols>
  <sheetData>
    <row r="1" spans="1:2" x14ac:dyDescent="0.3">
      <c r="A1" t="s">
        <v>0</v>
      </c>
      <c r="B1" t="s">
        <v>288</v>
      </c>
    </row>
    <row r="2" spans="1:2" x14ac:dyDescent="0.3">
      <c r="A2" t="s">
        <v>18</v>
      </c>
      <c r="B2" t="s">
        <v>36</v>
      </c>
    </row>
    <row r="3" spans="1:2" x14ac:dyDescent="0.3">
      <c r="A3" t="s">
        <v>19</v>
      </c>
      <c r="B3" t="s">
        <v>36</v>
      </c>
    </row>
    <row r="4" spans="1:2" x14ac:dyDescent="0.3">
      <c r="A4" t="s">
        <v>22</v>
      </c>
      <c r="B4" t="s">
        <v>36</v>
      </c>
    </row>
    <row r="5" spans="1:2" x14ac:dyDescent="0.3">
      <c r="A5" t="s">
        <v>27</v>
      </c>
      <c r="B5" t="s">
        <v>36</v>
      </c>
    </row>
    <row r="6" spans="1:2" x14ac:dyDescent="0.3">
      <c r="A6" t="s">
        <v>29</v>
      </c>
      <c r="B6" t="s">
        <v>36</v>
      </c>
    </row>
    <row r="7" spans="1:2" x14ac:dyDescent="0.3">
      <c r="A7" t="s">
        <v>37</v>
      </c>
      <c r="B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8620-5510-47E1-820D-AF2A1462127A}">
  <dimension ref="A1:C16"/>
  <sheetViews>
    <sheetView workbookViewId="0">
      <selection activeCell="E16" sqref="E16"/>
    </sheetView>
  </sheetViews>
  <sheetFormatPr defaultRowHeight="14.4" x14ac:dyDescent="0.3"/>
  <cols>
    <col min="2" max="2" width="17.77734375" bestFit="1" customWidth="1"/>
  </cols>
  <sheetData>
    <row r="1" spans="1:3" x14ac:dyDescent="0.3">
      <c r="B1" t="s">
        <v>1</v>
      </c>
      <c r="C1" t="s">
        <v>0</v>
      </c>
    </row>
    <row r="2" spans="1:3" x14ac:dyDescent="0.3">
      <c r="A2">
        <v>26</v>
      </c>
      <c r="B2" t="s">
        <v>66</v>
      </c>
      <c r="C2" t="s">
        <v>228</v>
      </c>
    </row>
    <row r="3" spans="1:3" x14ac:dyDescent="0.3">
      <c r="A3">
        <v>35</v>
      </c>
      <c r="B3" t="s">
        <v>75</v>
      </c>
      <c r="C3" t="s">
        <v>228</v>
      </c>
    </row>
    <row r="4" spans="1:3" x14ac:dyDescent="0.3">
      <c r="A4">
        <v>36</v>
      </c>
      <c r="B4" t="s">
        <v>76</v>
      </c>
      <c r="C4" t="s">
        <v>228</v>
      </c>
    </row>
    <row r="5" spans="1:3" x14ac:dyDescent="0.3">
      <c r="A5">
        <v>40</v>
      </c>
      <c r="B5" t="s">
        <v>80</v>
      </c>
      <c r="C5" t="s">
        <v>284</v>
      </c>
    </row>
    <row r="6" spans="1:3" x14ac:dyDescent="0.3">
      <c r="A6">
        <v>43</v>
      </c>
      <c r="B6" t="s">
        <v>83</v>
      </c>
      <c r="C6" t="s">
        <v>228</v>
      </c>
    </row>
    <row r="7" spans="1:3" x14ac:dyDescent="0.3">
      <c r="A7">
        <v>54</v>
      </c>
      <c r="B7" t="s">
        <v>94</v>
      </c>
      <c r="C7" t="s">
        <v>228</v>
      </c>
    </row>
    <row r="8" spans="1:3" x14ac:dyDescent="0.3">
      <c r="A8">
        <v>71</v>
      </c>
      <c r="B8" t="s">
        <v>111</v>
      </c>
      <c r="C8" t="s">
        <v>228</v>
      </c>
    </row>
    <row r="9" spans="1:3" x14ac:dyDescent="0.3">
      <c r="A9">
        <v>87</v>
      </c>
      <c r="B9" t="s">
        <v>127</v>
      </c>
      <c r="C9" t="s">
        <v>228</v>
      </c>
    </row>
    <row r="10" spans="1:3" x14ac:dyDescent="0.3">
      <c r="A10">
        <v>118</v>
      </c>
      <c r="B10" t="s">
        <v>158</v>
      </c>
      <c r="C10" t="s">
        <v>228</v>
      </c>
    </row>
    <row r="11" spans="1:3" x14ac:dyDescent="0.3">
      <c r="A11">
        <v>153</v>
      </c>
      <c r="B11" t="s">
        <v>193</v>
      </c>
      <c r="C11" t="s">
        <v>228</v>
      </c>
    </row>
    <row r="12" spans="1:3" x14ac:dyDescent="0.3">
      <c r="A12">
        <v>156</v>
      </c>
      <c r="B12" t="s">
        <v>196</v>
      </c>
      <c r="C12" t="s">
        <v>228</v>
      </c>
    </row>
    <row r="13" spans="1:3" x14ac:dyDescent="0.3">
      <c r="A13">
        <v>166</v>
      </c>
      <c r="B13" t="s">
        <v>206</v>
      </c>
      <c r="C13" t="s">
        <v>228</v>
      </c>
    </row>
    <row r="14" spans="1:3" x14ac:dyDescent="0.3">
      <c r="A14">
        <v>172</v>
      </c>
      <c r="B14" t="s">
        <v>212</v>
      </c>
      <c r="C14" t="s">
        <v>228</v>
      </c>
    </row>
    <row r="15" spans="1:3" x14ac:dyDescent="0.3">
      <c r="A15">
        <v>175</v>
      </c>
      <c r="B15" t="s">
        <v>215</v>
      </c>
      <c r="C15" t="s">
        <v>228</v>
      </c>
    </row>
    <row r="16" spans="1:3" x14ac:dyDescent="0.3">
      <c r="A16">
        <v>176</v>
      </c>
      <c r="B16" t="s">
        <v>216</v>
      </c>
      <c r="C16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4EBA-7ADE-46C6-B7D7-6951EEF2721D}">
  <dimension ref="A1:E269"/>
  <sheetViews>
    <sheetView tabSelected="1" topLeftCell="A244" workbookViewId="0">
      <selection activeCell="C258" sqref="C258"/>
    </sheetView>
  </sheetViews>
  <sheetFormatPr defaultRowHeight="14.4" x14ac:dyDescent="0.3"/>
  <cols>
    <col min="1" max="1" width="28.109375" bestFit="1" customWidth="1"/>
    <col min="2" max="2" width="27.21875" bestFit="1" customWidth="1"/>
    <col min="3" max="3" width="37.33203125" bestFit="1" customWidth="1"/>
    <col min="4" max="4" width="28.109375" bestFit="1" customWidth="1"/>
  </cols>
  <sheetData>
    <row r="1" spans="1:4" x14ac:dyDescent="0.3">
      <c r="A1" t="s">
        <v>1</v>
      </c>
      <c r="B1" t="s">
        <v>229</v>
      </c>
      <c r="C1" t="s">
        <v>286</v>
      </c>
      <c r="D1" t="s">
        <v>287</v>
      </c>
    </row>
    <row r="2" spans="1:4" x14ac:dyDescent="0.3">
      <c r="A2" t="s">
        <v>40</v>
      </c>
      <c r="C2" t="str">
        <f>A2&amp;B2</f>
        <v>Afghanistan</v>
      </c>
      <c r="D2" t="str">
        <f>IF(C2="US","United States",IF(ISERROR(VLOOKUP(C2,'Covid left join recover'!$E$2:$F$38,2,FALSE)),A2,VLOOKUP(C2,'Covid left join recover'!$E$2:$F$38,2,FALSE)))</f>
        <v>Afghanistan</v>
      </c>
    </row>
    <row r="3" spans="1:4" x14ac:dyDescent="0.3">
      <c r="A3" t="s">
        <v>41</v>
      </c>
      <c r="C3" t="str">
        <f t="shared" ref="C3:C66" si="0">A3&amp;B3</f>
        <v>Albania</v>
      </c>
      <c r="D3" t="str">
        <f>IF(C3="US","United States",IF(ISERROR(VLOOKUP(C3,'Covid left join recover'!$E$2:$F$38,2,FALSE)),A3,VLOOKUP(C3,'Covid left join recover'!$E$2:$F$38,2,FALSE)))</f>
        <v>Albania</v>
      </c>
    </row>
    <row r="4" spans="1:4" x14ac:dyDescent="0.3">
      <c r="A4" t="s">
        <v>42</v>
      </c>
      <c r="C4" t="str">
        <f t="shared" si="0"/>
        <v>Algeria</v>
      </c>
      <c r="D4" t="str">
        <f>IF(C4="US","United States",IF(ISERROR(VLOOKUP(C4,'Covid left join recover'!$E$2:$F$38,2,FALSE)),A4,VLOOKUP(C4,'Covid left join recover'!$E$2:$F$38,2,FALSE)))</f>
        <v>Algeria</v>
      </c>
    </row>
    <row r="5" spans="1:4" x14ac:dyDescent="0.3">
      <c r="A5" t="s">
        <v>43</v>
      </c>
      <c r="C5" t="str">
        <f t="shared" si="0"/>
        <v>Andorra</v>
      </c>
      <c r="D5" t="str">
        <f>IF(C5="US","United States",IF(ISERROR(VLOOKUP(C5,'Covid left join recover'!$E$2:$F$38,2,FALSE)),A5,VLOOKUP(C5,'Covid left join recover'!$E$2:$F$38,2,FALSE)))</f>
        <v>Andorra</v>
      </c>
    </row>
    <row r="6" spans="1:4" x14ac:dyDescent="0.3">
      <c r="A6" t="s">
        <v>44</v>
      </c>
      <c r="C6" t="str">
        <f t="shared" si="0"/>
        <v>Angola</v>
      </c>
      <c r="D6" t="str">
        <f>IF(C6="US","United States",IF(ISERROR(VLOOKUP(C6,'Covid left join recover'!$E$2:$F$38,2,FALSE)),A6,VLOOKUP(C6,'Covid left join recover'!$E$2:$F$38,2,FALSE)))</f>
        <v>Angola</v>
      </c>
    </row>
    <row r="7" spans="1:4" x14ac:dyDescent="0.3">
      <c r="A7" t="s">
        <v>45</v>
      </c>
      <c r="C7" t="str">
        <f t="shared" si="0"/>
        <v>Antigua and Barbuda</v>
      </c>
      <c r="D7" t="str">
        <f>IF(C7="US","United States",IF(ISERROR(VLOOKUP(C7,'Covid left join recover'!$E$2:$F$38,2,FALSE)),A7,VLOOKUP(C7,'Covid left join recover'!$E$2:$F$38,2,FALSE)))</f>
        <v>Antigua and Barbuda</v>
      </c>
    </row>
    <row r="8" spans="1:4" x14ac:dyDescent="0.3">
      <c r="A8" t="s">
        <v>46</v>
      </c>
      <c r="C8" t="str">
        <f t="shared" si="0"/>
        <v>Argentina</v>
      </c>
      <c r="D8" t="str">
        <f>IF(C8="US","United States",IF(ISERROR(VLOOKUP(C8,'Covid left join recover'!$E$2:$F$38,2,FALSE)),A8,VLOOKUP(C8,'Covid left join recover'!$E$2:$F$38,2,FALSE)))</f>
        <v>Argentina</v>
      </c>
    </row>
    <row r="9" spans="1:4" x14ac:dyDescent="0.3">
      <c r="A9" t="s">
        <v>47</v>
      </c>
      <c r="C9" t="str">
        <f t="shared" si="0"/>
        <v>Armenia</v>
      </c>
      <c r="D9" t="str">
        <f>IF(C9="US","United States",IF(ISERROR(VLOOKUP(C9,'Covid left join recover'!$E$2:$F$38,2,FALSE)),A9,VLOOKUP(C9,'Covid left join recover'!$E$2:$F$38,2,FALSE)))</f>
        <v>Armenia</v>
      </c>
    </row>
    <row r="10" spans="1:4" x14ac:dyDescent="0.3">
      <c r="A10" t="s">
        <v>48</v>
      </c>
      <c r="B10" t="s">
        <v>230</v>
      </c>
      <c r="C10" t="str">
        <f t="shared" si="0"/>
        <v>AustraliaAustralian Capital Territory</v>
      </c>
      <c r="D10" t="str">
        <f>IF(C10="US","United States",IF(ISERROR(VLOOKUP(C10,'Covid left join recover'!$E$2:$F$38,2,FALSE)),A10,VLOOKUP(C10,'Covid left join recover'!$E$2:$F$38,2,FALSE)))</f>
        <v>Australia</v>
      </c>
    </row>
    <row r="11" spans="1:4" x14ac:dyDescent="0.3">
      <c r="A11" t="s">
        <v>48</v>
      </c>
      <c r="B11" t="s">
        <v>231</v>
      </c>
      <c r="C11" t="str">
        <f t="shared" si="0"/>
        <v>AustraliaNew South Wales</v>
      </c>
      <c r="D11" t="str">
        <f>IF(C11="US","United States",IF(ISERROR(VLOOKUP(C11,'Covid left join recover'!$E$2:$F$38,2,FALSE)),A11,VLOOKUP(C11,'Covid left join recover'!$E$2:$F$38,2,FALSE)))</f>
        <v>Australia</v>
      </c>
    </row>
    <row r="12" spans="1:4" x14ac:dyDescent="0.3">
      <c r="A12" t="s">
        <v>48</v>
      </c>
      <c r="B12" t="s">
        <v>232</v>
      </c>
      <c r="C12" t="str">
        <f t="shared" si="0"/>
        <v>AustraliaNorthern Territory</v>
      </c>
      <c r="D12" t="str">
        <f>IF(C12="US","United States",IF(ISERROR(VLOOKUP(C12,'Covid left join recover'!$E$2:$F$38,2,FALSE)),A12,VLOOKUP(C12,'Covid left join recover'!$E$2:$F$38,2,FALSE)))</f>
        <v>Australia</v>
      </c>
    </row>
    <row r="13" spans="1:4" x14ac:dyDescent="0.3">
      <c r="A13" t="s">
        <v>48</v>
      </c>
      <c r="B13" t="s">
        <v>233</v>
      </c>
      <c r="C13" t="str">
        <f t="shared" si="0"/>
        <v>AustraliaQueensland</v>
      </c>
      <c r="D13" t="str">
        <f>IF(C13="US","United States",IF(ISERROR(VLOOKUP(C13,'Covid left join recover'!$E$2:$F$38,2,FALSE)),A13,VLOOKUP(C13,'Covid left join recover'!$E$2:$F$38,2,FALSE)))</f>
        <v>Australia</v>
      </c>
    </row>
    <row r="14" spans="1:4" x14ac:dyDescent="0.3">
      <c r="A14" t="s">
        <v>48</v>
      </c>
      <c r="B14" t="s">
        <v>234</v>
      </c>
      <c r="C14" t="str">
        <f t="shared" si="0"/>
        <v>AustraliaSouth Australia</v>
      </c>
      <c r="D14" t="str">
        <f>IF(C14="US","United States",IF(ISERROR(VLOOKUP(C14,'Covid left join recover'!$E$2:$F$38,2,FALSE)),A14,VLOOKUP(C14,'Covid left join recover'!$E$2:$F$38,2,FALSE)))</f>
        <v>Australia</v>
      </c>
    </row>
    <row r="15" spans="1:4" x14ac:dyDescent="0.3">
      <c r="A15" t="s">
        <v>48</v>
      </c>
      <c r="B15" t="s">
        <v>235</v>
      </c>
      <c r="C15" t="str">
        <f t="shared" si="0"/>
        <v>AustraliaTasmania</v>
      </c>
      <c r="D15" t="str">
        <f>IF(C15="US","United States",IF(ISERROR(VLOOKUP(C15,'Covid left join recover'!$E$2:$F$38,2,FALSE)),A15,VLOOKUP(C15,'Covid left join recover'!$E$2:$F$38,2,FALSE)))</f>
        <v>Australia</v>
      </c>
    </row>
    <row r="16" spans="1:4" x14ac:dyDescent="0.3">
      <c r="A16" t="s">
        <v>48</v>
      </c>
      <c r="B16" t="s">
        <v>236</v>
      </c>
      <c r="C16" t="str">
        <f t="shared" si="0"/>
        <v>AustraliaVictoria</v>
      </c>
      <c r="D16" t="str">
        <f>IF(C16="US","United States",IF(ISERROR(VLOOKUP(C16,'Covid left join recover'!$E$2:$F$38,2,FALSE)),A16,VLOOKUP(C16,'Covid left join recover'!$E$2:$F$38,2,FALSE)))</f>
        <v>Australia</v>
      </c>
    </row>
    <row r="17" spans="1:4" x14ac:dyDescent="0.3">
      <c r="A17" t="s">
        <v>48</v>
      </c>
      <c r="B17" t="s">
        <v>237</v>
      </c>
      <c r="C17" t="str">
        <f t="shared" si="0"/>
        <v>AustraliaWestern Australia</v>
      </c>
      <c r="D17" t="str">
        <f>IF(C17="US","United States",IF(ISERROR(VLOOKUP(C17,'Covid left join recover'!$E$2:$F$38,2,FALSE)),A17,VLOOKUP(C17,'Covid left join recover'!$E$2:$F$38,2,FALSE)))</f>
        <v>Australia</v>
      </c>
    </row>
    <row r="18" spans="1:4" x14ac:dyDescent="0.3">
      <c r="A18" t="s">
        <v>49</v>
      </c>
      <c r="C18" t="str">
        <f t="shared" si="0"/>
        <v>Austria</v>
      </c>
      <c r="D18" t="str">
        <f>IF(C18="US","United States",IF(ISERROR(VLOOKUP(C18,'Covid left join recover'!$E$2:$F$38,2,FALSE)),A18,VLOOKUP(C18,'Covid left join recover'!$E$2:$F$38,2,FALSE)))</f>
        <v>Austria</v>
      </c>
    </row>
    <row r="19" spans="1:4" x14ac:dyDescent="0.3">
      <c r="A19" t="s">
        <v>50</v>
      </c>
      <c r="C19" t="str">
        <f t="shared" si="0"/>
        <v>Azerbaijan</v>
      </c>
      <c r="D19" t="str">
        <f>IF(C19="US","United States",IF(ISERROR(VLOOKUP(C19,'Covid left join recover'!$E$2:$F$38,2,FALSE)),A19,VLOOKUP(C19,'Covid left join recover'!$E$2:$F$38,2,FALSE)))</f>
        <v>Azerbaijan</v>
      </c>
    </row>
    <row r="20" spans="1:4" x14ac:dyDescent="0.3">
      <c r="A20" t="s">
        <v>51</v>
      </c>
      <c r="C20" t="str">
        <f t="shared" si="0"/>
        <v>Bahamas</v>
      </c>
      <c r="D20" t="str">
        <f>IF(C20="US","United States",IF(ISERROR(VLOOKUP(C20,'Covid left join recover'!$E$2:$F$38,2,FALSE)),A20,VLOOKUP(C20,'Covid left join recover'!$E$2:$F$38,2,FALSE)))</f>
        <v>Bahamas</v>
      </c>
    </row>
    <row r="21" spans="1:4" x14ac:dyDescent="0.3">
      <c r="A21" t="s">
        <v>52</v>
      </c>
      <c r="C21" t="str">
        <f t="shared" si="0"/>
        <v>Bahrain</v>
      </c>
      <c r="D21" t="str">
        <f>IF(C21="US","United States",IF(ISERROR(VLOOKUP(C21,'Covid left join recover'!$E$2:$F$38,2,FALSE)),A21,VLOOKUP(C21,'Covid left join recover'!$E$2:$F$38,2,FALSE)))</f>
        <v>Bahrain</v>
      </c>
    </row>
    <row r="22" spans="1:4" x14ac:dyDescent="0.3">
      <c r="A22" t="s">
        <v>53</v>
      </c>
      <c r="C22" t="str">
        <f t="shared" si="0"/>
        <v>Bangladesh</v>
      </c>
      <c r="D22" t="str">
        <f>IF(C22="US","United States",IF(ISERROR(VLOOKUP(C22,'Covid left join recover'!$E$2:$F$38,2,FALSE)),A22,VLOOKUP(C22,'Covid left join recover'!$E$2:$F$38,2,FALSE)))</f>
        <v>Bangladesh</v>
      </c>
    </row>
    <row r="23" spans="1:4" x14ac:dyDescent="0.3">
      <c r="A23" t="s">
        <v>54</v>
      </c>
      <c r="C23" t="str">
        <f t="shared" si="0"/>
        <v>Barbados</v>
      </c>
      <c r="D23" t="str">
        <f>IF(C23="US","United States",IF(ISERROR(VLOOKUP(C23,'Covid left join recover'!$E$2:$F$38,2,FALSE)),A23,VLOOKUP(C23,'Covid left join recover'!$E$2:$F$38,2,FALSE)))</f>
        <v>Barbados</v>
      </c>
    </row>
    <row r="24" spans="1:4" x14ac:dyDescent="0.3">
      <c r="A24" t="s">
        <v>55</v>
      </c>
      <c r="C24" t="str">
        <f t="shared" si="0"/>
        <v>Belarus</v>
      </c>
      <c r="D24" t="str">
        <f>IF(C24="US","United States",IF(ISERROR(VLOOKUP(C24,'Covid left join recover'!$E$2:$F$38,2,FALSE)),A24,VLOOKUP(C24,'Covid left join recover'!$E$2:$F$38,2,FALSE)))</f>
        <v>Belarus</v>
      </c>
    </row>
    <row r="25" spans="1:4" x14ac:dyDescent="0.3">
      <c r="A25" t="s">
        <v>56</v>
      </c>
      <c r="C25" t="str">
        <f t="shared" si="0"/>
        <v>Belgium</v>
      </c>
      <c r="D25" t="str">
        <f>IF(C25="US","United States",IF(ISERROR(VLOOKUP(C25,'Covid left join recover'!$E$2:$F$38,2,FALSE)),A25,VLOOKUP(C25,'Covid left join recover'!$E$2:$F$38,2,FALSE)))</f>
        <v>Belgium</v>
      </c>
    </row>
    <row r="26" spans="1:4" x14ac:dyDescent="0.3">
      <c r="A26" t="s">
        <v>57</v>
      </c>
      <c r="C26" t="str">
        <f t="shared" si="0"/>
        <v>Belize</v>
      </c>
      <c r="D26" t="str">
        <f>IF(C26="US","United States",IF(ISERROR(VLOOKUP(C26,'Covid left join recover'!$E$2:$F$38,2,FALSE)),A26,VLOOKUP(C26,'Covid left join recover'!$E$2:$F$38,2,FALSE)))</f>
        <v>Belize</v>
      </c>
    </row>
    <row r="27" spans="1:4" x14ac:dyDescent="0.3">
      <c r="A27" t="s">
        <v>58</v>
      </c>
      <c r="C27" t="str">
        <f t="shared" si="0"/>
        <v>Benin</v>
      </c>
      <c r="D27" t="str">
        <f>IF(C27="US","United States",IF(ISERROR(VLOOKUP(C27,'Covid left join recover'!$E$2:$F$38,2,FALSE)),A27,VLOOKUP(C27,'Covid left join recover'!$E$2:$F$38,2,FALSE)))</f>
        <v>Benin</v>
      </c>
    </row>
    <row r="28" spans="1:4" x14ac:dyDescent="0.3">
      <c r="A28" t="s">
        <v>59</v>
      </c>
      <c r="C28" t="str">
        <f t="shared" si="0"/>
        <v>Bhutan</v>
      </c>
      <c r="D28" t="str">
        <f>IF(C28="US","United States",IF(ISERROR(VLOOKUP(C28,'Covid left join recover'!$E$2:$F$38,2,FALSE)),A28,VLOOKUP(C28,'Covid left join recover'!$E$2:$F$38,2,FALSE)))</f>
        <v>Bhutan</v>
      </c>
    </row>
    <row r="29" spans="1:4" x14ac:dyDescent="0.3">
      <c r="A29" t="s">
        <v>60</v>
      </c>
      <c r="C29" t="str">
        <f t="shared" si="0"/>
        <v>Bolivia</v>
      </c>
      <c r="D29" t="str">
        <f>IF(C29="US","United States",IF(ISERROR(VLOOKUP(C29,'Covid left join recover'!$E$2:$F$38,2,FALSE)),A29,VLOOKUP(C29,'Covid left join recover'!$E$2:$F$38,2,FALSE)))</f>
        <v>Bolivia</v>
      </c>
    </row>
    <row r="30" spans="1:4" x14ac:dyDescent="0.3">
      <c r="A30" t="s">
        <v>61</v>
      </c>
      <c r="C30" t="str">
        <f t="shared" si="0"/>
        <v>Bosnia and Herzegovina</v>
      </c>
      <c r="D30" t="str">
        <f>IF(C30="US","United States",IF(ISERROR(VLOOKUP(C30,'Covid left join recover'!$E$2:$F$38,2,FALSE)),A30,VLOOKUP(C30,'Covid left join recover'!$E$2:$F$38,2,FALSE)))</f>
        <v>Bosnia and Herzegovina</v>
      </c>
    </row>
    <row r="31" spans="1:4" x14ac:dyDescent="0.3">
      <c r="A31" t="s">
        <v>62</v>
      </c>
      <c r="C31" t="str">
        <f t="shared" si="0"/>
        <v>Brazil</v>
      </c>
      <c r="D31" t="str">
        <f>IF(C31="US","United States",IF(ISERROR(VLOOKUP(C31,'Covid left join recover'!$E$2:$F$38,2,FALSE)),A31,VLOOKUP(C31,'Covid left join recover'!$E$2:$F$38,2,FALSE)))</f>
        <v>Brazil</v>
      </c>
    </row>
    <row r="32" spans="1:4" x14ac:dyDescent="0.3">
      <c r="A32" t="s">
        <v>63</v>
      </c>
      <c r="C32" t="str">
        <f t="shared" si="0"/>
        <v>Brunei</v>
      </c>
      <c r="D32" t="str">
        <f>IF(C32="US","United States",IF(ISERROR(VLOOKUP(C32,'Covid left join recover'!$E$2:$F$38,2,FALSE)),A32,VLOOKUP(C32,'Covid left join recover'!$E$2:$F$38,2,FALSE)))</f>
        <v>Brunei</v>
      </c>
    </row>
    <row r="33" spans="1:4" x14ac:dyDescent="0.3">
      <c r="A33" t="s">
        <v>64</v>
      </c>
      <c r="C33" t="str">
        <f t="shared" si="0"/>
        <v>Bulgaria</v>
      </c>
      <c r="D33" t="str">
        <f>IF(C33="US","United States",IF(ISERROR(VLOOKUP(C33,'Covid left join recover'!$E$2:$F$38,2,FALSE)),A33,VLOOKUP(C33,'Covid left join recover'!$E$2:$F$38,2,FALSE)))</f>
        <v>Bulgaria</v>
      </c>
    </row>
    <row r="34" spans="1:4" x14ac:dyDescent="0.3">
      <c r="A34" t="s">
        <v>65</v>
      </c>
      <c r="C34" t="str">
        <f t="shared" si="0"/>
        <v>Burkina Faso</v>
      </c>
      <c r="D34" t="str">
        <f>IF(C34="US","United States",IF(ISERROR(VLOOKUP(C34,'Covid left join recover'!$E$2:$F$38,2,FALSE)),A34,VLOOKUP(C34,'Covid left join recover'!$E$2:$F$38,2,FALSE)))</f>
        <v>Burkina Faso</v>
      </c>
    </row>
    <row r="35" spans="1:4" x14ac:dyDescent="0.3">
      <c r="A35" t="s">
        <v>66</v>
      </c>
      <c r="C35" t="str">
        <f t="shared" si="0"/>
        <v>Cabo Verde</v>
      </c>
      <c r="D35" t="str">
        <f>IF(C35="US","United States",IF(ISERROR(VLOOKUP(C35,'Covid left join recover'!$E$2:$F$38,2,FALSE)),A35,VLOOKUP(C35,'Covid left join recover'!$E$2:$F$38,2,FALSE)))</f>
        <v>Cape Verde</v>
      </c>
    </row>
    <row r="36" spans="1:4" x14ac:dyDescent="0.3">
      <c r="A36" t="s">
        <v>67</v>
      </c>
      <c r="C36" t="str">
        <f t="shared" si="0"/>
        <v>Cambodia</v>
      </c>
      <c r="D36" t="str">
        <f>IF(C36="US","United States",IF(ISERROR(VLOOKUP(C36,'Covid left join recover'!$E$2:$F$38,2,FALSE)),A36,VLOOKUP(C36,'Covid left join recover'!$E$2:$F$38,2,FALSE)))</f>
        <v>Cambodia</v>
      </c>
    </row>
    <row r="37" spans="1:4" x14ac:dyDescent="0.3">
      <c r="A37" t="s">
        <v>68</v>
      </c>
      <c r="C37" t="str">
        <f t="shared" si="0"/>
        <v>Cameroon</v>
      </c>
      <c r="D37" t="str">
        <f>IF(C37="US","United States",IF(ISERROR(VLOOKUP(C37,'Covid left join recover'!$E$2:$F$38,2,FALSE)),A37,VLOOKUP(C37,'Covid left join recover'!$E$2:$F$38,2,FALSE)))</f>
        <v>Cameroon</v>
      </c>
    </row>
    <row r="38" spans="1:4" x14ac:dyDescent="0.3">
      <c r="A38" t="s">
        <v>69</v>
      </c>
      <c r="C38" t="str">
        <f t="shared" si="0"/>
        <v>Canada</v>
      </c>
      <c r="D38" t="str">
        <f>IF(C38="US","United States",IF(ISERROR(VLOOKUP(C38,'Covid left join recover'!$E$2:$F$38,2,FALSE)),A38,VLOOKUP(C38,'Covid left join recover'!$E$2:$F$38,2,FALSE)))</f>
        <v>Canada</v>
      </c>
    </row>
    <row r="39" spans="1:4" x14ac:dyDescent="0.3">
      <c r="A39" t="s">
        <v>70</v>
      </c>
      <c r="C39" t="str">
        <f t="shared" si="0"/>
        <v>Central African Republic</v>
      </c>
      <c r="D39" t="str">
        <f>IF(C39="US","United States",IF(ISERROR(VLOOKUP(C39,'Covid left join recover'!$E$2:$F$38,2,FALSE)),A39,VLOOKUP(C39,'Covid left join recover'!$E$2:$F$38,2,FALSE)))</f>
        <v>Central African Republic</v>
      </c>
    </row>
    <row r="40" spans="1:4" x14ac:dyDescent="0.3">
      <c r="A40" t="s">
        <v>71</v>
      </c>
      <c r="C40" t="str">
        <f t="shared" si="0"/>
        <v>Chad</v>
      </c>
      <c r="D40" t="str">
        <f>IF(C40="US","United States",IF(ISERROR(VLOOKUP(C40,'Covid left join recover'!$E$2:$F$38,2,FALSE)),A40,VLOOKUP(C40,'Covid left join recover'!$E$2:$F$38,2,FALSE)))</f>
        <v>Chad</v>
      </c>
    </row>
    <row r="41" spans="1:4" x14ac:dyDescent="0.3">
      <c r="A41" t="s">
        <v>72</v>
      </c>
      <c r="C41" t="str">
        <f t="shared" si="0"/>
        <v>Chile</v>
      </c>
      <c r="D41" t="str">
        <f>IF(C41="US","United States",IF(ISERROR(VLOOKUP(C41,'Covid left join recover'!$E$2:$F$38,2,FALSE)),A41,VLOOKUP(C41,'Covid left join recover'!$E$2:$F$38,2,FALSE)))</f>
        <v>Chile</v>
      </c>
    </row>
    <row r="42" spans="1:4" x14ac:dyDescent="0.3">
      <c r="A42" t="s">
        <v>73</v>
      </c>
      <c r="B42" t="s">
        <v>238</v>
      </c>
      <c r="C42" t="str">
        <f t="shared" si="0"/>
        <v>ChinaAnhui</v>
      </c>
      <c r="D42" t="str">
        <f>IF(C42="US","United States",IF(ISERROR(VLOOKUP(C42,'Covid left join recover'!$E$2:$F$38,2,FALSE)),A42,VLOOKUP(C42,'Covid left join recover'!$E$2:$F$38,2,FALSE)))</f>
        <v>China</v>
      </c>
    </row>
    <row r="43" spans="1:4" x14ac:dyDescent="0.3">
      <c r="A43" t="s">
        <v>73</v>
      </c>
      <c r="B43" t="s">
        <v>239</v>
      </c>
      <c r="C43" t="str">
        <f t="shared" si="0"/>
        <v>ChinaBeijing</v>
      </c>
      <c r="D43" t="str">
        <f>IF(C43="US","United States",IF(ISERROR(VLOOKUP(C43,'Covid left join recover'!$E$2:$F$38,2,FALSE)),A43,VLOOKUP(C43,'Covid left join recover'!$E$2:$F$38,2,FALSE)))</f>
        <v>China</v>
      </c>
    </row>
    <row r="44" spans="1:4" x14ac:dyDescent="0.3">
      <c r="A44" t="s">
        <v>73</v>
      </c>
      <c r="B44" t="s">
        <v>240</v>
      </c>
      <c r="C44" t="str">
        <f t="shared" si="0"/>
        <v>ChinaChongqing</v>
      </c>
      <c r="D44" t="str">
        <f>IF(C44="US","United States",IF(ISERROR(VLOOKUP(C44,'Covid left join recover'!$E$2:$F$38,2,FALSE)),A44,VLOOKUP(C44,'Covid left join recover'!$E$2:$F$38,2,FALSE)))</f>
        <v>China</v>
      </c>
    </row>
    <row r="45" spans="1:4" x14ac:dyDescent="0.3">
      <c r="A45" t="s">
        <v>73</v>
      </c>
      <c r="B45" t="s">
        <v>241</v>
      </c>
      <c r="C45" t="str">
        <f t="shared" si="0"/>
        <v>ChinaFujian</v>
      </c>
      <c r="D45" t="str">
        <f>IF(C45="US","United States",IF(ISERROR(VLOOKUP(C45,'Covid left join recover'!$E$2:$F$38,2,FALSE)),A45,VLOOKUP(C45,'Covid left join recover'!$E$2:$F$38,2,FALSE)))</f>
        <v>China</v>
      </c>
    </row>
    <row r="46" spans="1:4" x14ac:dyDescent="0.3">
      <c r="A46" t="s">
        <v>73</v>
      </c>
      <c r="B46" t="s">
        <v>242</v>
      </c>
      <c r="C46" t="str">
        <f t="shared" si="0"/>
        <v>ChinaGansu</v>
      </c>
      <c r="D46" t="str">
        <f>IF(C46="US","United States",IF(ISERROR(VLOOKUP(C46,'Covid left join recover'!$E$2:$F$38,2,FALSE)),A46,VLOOKUP(C46,'Covid left join recover'!$E$2:$F$38,2,FALSE)))</f>
        <v>China</v>
      </c>
    </row>
    <row r="47" spans="1:4" x14ac:dyDescent="0.3">
      <c r="A47" t="s">
        <v>73</v>
      </c>
      <c r="B47" t="s">
        <v>243</v>
      </c>
      <c r="C47" t="str">
        <f t="shared" si="0"/>
        <v>ChinaGuangdong</v>
      </c>
      <c r="D47" t="str">
        <f>IF(C47="US","United States",IF(ISERROR(VLOOKUP(C47,'Covid left join recover'!$E$2:$F$38,2,FALSE)),A47,VLOOKUP(C47,'Covid left join recover'!$E$2:$F$38,2,FALSE)))</f>
        <v>China</v>
      </c>
    </row>
    <row r="48" spans="1:4" x14ac:dyDescent="0.3">
      <c r="A48" t="s">
        <v>73</v>
      </c>
      <c r="B48" t="s">
        <v>244</v>
      </c>
      <c r="C48" t="str">
        <f t="shared" si="0"/>
        <v>ChinaGuangxi</v>
      </c>
      <c r="D48" t="str">
        <f>IF(C48="US","United States",IF(ISERROR(VLOOKUP(C48,'Covid left join recover'!$E$2:$F$38,2,FALSE)),A48,VLOOKUP(C48,'Covid left join recover'!$E$2:$F$38,2,FALSE)))</f>
        <v>China</v>
      </c>
    </row>
    <row r="49" spans="1:4" x14ac:dyDescent="0.3">
      <c r="A49" t="s">
        <v>73</v>
      </c>
      <c r="B49" t="s">
        <v>245</v>
      </c>
      <c r="C49" t="str">
        <f t="shared" si="0"/>
        <v>ChinaGuizhou</v>
      </c>
      <c r="D49" t="str">
        <f>IF(C49="US","United States",IF(ISERROR(VLOOKUP(C49,'Covid left join recover'!$E$2:$F$38,2,FALSE)),A49,VLOOKUP(C49,'Covid left join recover'!$E$2:$F$38,2,FALSE)))</f>
        <v>China</v>
      </c>
    </row>
    <row r="50" spans="1:4" x14ac:dyDescent="0.3">
      <c r="A50" t="s">
        <v>73</v>
      </c>
      <c r="B50" t="s">
        <v>246</v>
      </c>
      <c r="C50" t="str">
        <f t="shared" si="0"/>
        <v>ChinaHainan</v>
      </c>
      <c r="D50" t="str">
        <f>IF(C50="US","United States",IF(ISERROR(VLOOKUP(C50,'Covid left join recover'!$E$2:$F$38,2,FALSE)),A50,VLOOKUP(C50,'Covid left join recover'!$E$2:$F$38,2,FALSE)))</f>
        <v>China</v>
      </c>
    </row>
    <row r="51" spans="1:4" x14ac:dyDescent="0.3">
      <c r="A51" t="s">
        <v>73</v>
      </c>
      <c r="B51" t="s">
        <v>247</v>
      </c>
      <c r="C51" t="str">
        <f t="shared" si="0"/>
        <v>ChinaHebei</v>
      </c>
      <c r="D51" t="str">
        <f>IF(C51="US","United States",IF(ISERROR(VLOOKUP(C51,'Covid left join recover'!$E$2:$F$38,2,FALSE)),A51,VLOOKUP(C51,'Covid left join recover'!$E$2:$F$38,2,FALSE)))</f>
        <v>China</v>
      </c>
    </row>
    <row r="52" spans="1:4" x14ac:dyDescent="0.3">
      <c r="A52" t="s">
        <v>73</v>
      </c>
      <c r="B52" t="s">
        <v>248</v>
      </c>
      <c r="C52" t="str">
        <f t="shared" si="0"/>
        <v>ChinaHeilongjiang</v>
      </c>
      <c r="D52" t="str">
        <f>IF(C52="US","United States",IF(ISERROR(VLOOKUP(C52,'Covid left join recover'!$E$2:$F$38,2,FALSE)),A52,VLOOKUP(C52,'Covid left join recover'!$E$2:$F$38,2,FALSE)))</f>
        <v>China</v>
      </c>
    </row>
    <row r="53" spans="1:4" x14ac:dyDescent="0.3">
      <c r="A53" t="s">
        <v>73</v>
      </c>
      <c r="B53" t="s">
        <v>249</v>
      </c>
      <c r="C53" t="str">
        <f t="shared" si="0"/>
        <v>ChinaHenan</v>
      </c>
      <c r="D53" t="str">
        <f>IF(C53="US","United States",IF(ISERROR(VLOOKUP(C53,'Covid left join recover'!$E$2:$F$38,2,FALSE)),A53,VLOOKUP(C53,'Covid left join recover'!$E$2:$F$38,2,FALSE)))</f>
        <v>China</v>
      </c>
    </row>
    <row r="54" spans="1:4" x14ac:dyDescent="0.3">
      <c r="A54" t="s">
        <v>73</v>
      </c>
      <c r="B54" t="s">
        <v>20</v>
      </c>
      <c r="C54" t="str">
        <f t="shared" si="0"/>
        <v>ChinaHong Kong</v>
      </c>
      <c r="D54" t="str">
        <f>IF(C54="US","United States",IF(ISERROR(VLOOKUP(C54,'Covid left join recover'!$E$2:$F$38,2,FALSE)),A54,VLOOKUP(C54,'Covid left join recover'!$E$2:$F$38,2,FALSE)))</f>
        <v>Hong Kong</v>
      </c>
    </row>
    <row r="55" spans="1:4" x14ac:dyDescent="0.3">
      <c r="A55" t="s">
        <v>73</v>
      </c>
      <c r="B55" t="s">
        <v>250</v>
      </c>
      <c r="C55" t="str">
        <f t="shared" si="0"/>
        <v>ChinaHubei</v>
      </c>
      <c r="D55" t="str">
        <f>IF(C55="US","United States",IF(ISERROR(VLOOKUP(C55,'Covid left join recover'!$E$2:$F$38,2,FALSE)),A55,VLOOKUP(C55,'Covid left join recover'!$E$2:$F$38,2,FALSE)))</f>
        <v>China</v>
      </c>
    </row>
    <row r="56" spans="1:4" x14ac:dyDescent="0.3">
      <c r="A56" t="s">
        <v>73</v>
      </c>
      <c r="B56" t="s">
        <v>251</v>
      </c>
      <c r="C56" t="str">
        <f t="shared" si="0"/>
        <v>ChinaHunan</v>
      </c>
      <c r="D56" t="str">
        <f>IF(C56="US","United States",IF(ISERROR(VLOOKUP(C56,'Covid left join recover'!$E$2:$F$38,2,FALSE)),A56,VLOOKUP(C56,'Covid left join recover'!$E$2:$F$38,2,FALSE)))</f>
        <v>China</v>
      </c>
    </row>
    <row r="57" spans="1:4" x14ac:dyDescent="0.3">
      <c r="A57" t="s">
        <v>73</v>
      </c>
      <c r="B57" t="s">
        <v>252</v>
      </c>
      <c r="C57" t="str">
        <f t="shared" si="0"/>
        <v>ChinaInner Mongolia</v>
      </c>
      <c r="D57" t="str">
        <f>IF(C57="US","United States",IF(ISERROR(VLOOKUP(C57,'Covid left join recover'!$E$2:$F$38,2,FALSE)),A57,VLOOKUP(C57,'Covid left join recover'!$E$2:$F$38,2,FALSE)))</f>
        <v>China</v>
      </c>
    </row>
    <row r="58" spans="1:4" x14ac:dyDescent="0.3">
      <c r="A58" t="s">
        <v>73</v>
      </c>
      <c r="B58" t="s">
        <v>253</v>
      </c>
      <c r="C58" t="str">
        <f t="shared" si="0"/>
        <v>ChinaJiangsu</v>
      </c>
      <c r="D58" t="str">
        <f>IF(C58="US","United States",IF(ISERROR(VLOOKUP(C58,'Covid left join recover'!$E$2:$F$38,2,FALSE)),A58,VLOOKUP(C58,'Covid left join recover'!$E$2:$F$38,2,FALSE)))</f>
        <v>China</v>
      </c>
    </row>
    <row r="59" spans="1:4" x14ac:dyDescent="0.3">
      <c r="A59" t="s">
        <v>73</v>
      </c>
      <c r="B59" t="s">
        <v>254</v>
      </c>
      <c r="C59" t="str">
        <f t="shared" si="0"/>
        <v>ChinaJiangxi</v>
      </c>
      <c r="D59" t="str">
        <f>IF(C59="US","United States",IF(ISERROR(VLOOKUP(C59,'Covid left join recover'!$E$2:$F$38,2,FALSE)),A59,VLOOKUP(C59,'Covid left join recover'!$E$2:$F$38,2,FALSE)))</f>
        <v>China</v>
      </c>
    </row>
    <row r="60" spans="1:4" x14ac:dyDescent="0.3">
      <c r="A60" t="s">
        <v>73</v>
      </c>
      <c r="B60" t="s">
        <v>255</v>
      </c>
      <c r="C60" t="str">
        <f t="shared" si="0"/>
        <v>ChinaJilin</v>
      </c>
      <c r="D60" t="str">
        <f>IF(C60="US","United States",IF(ISERROR(VLOOKUP(C60,'Covid left join recover'!$E$2:$F$38,2,FALSE)),A60,VLOOKUP(C60,'Covid left join recover'!$E$2:$F$38,2,FALSE)))</f>
        <v>China</v>
      </c>
    </row>
    <row r="61" spans="1:4" x14ac:dyDescent="0.3">
      <c r="A61" t="s">
        <v>73</v>
      </c>
      <c r="B61" t="s">
        <v>256</v>
      </c>
      <c r="C61" t="str">
        <f t="shared" si="0"/>
        <v>ChinaLiaoning</v>
      </c>
      <c r="D61" t="str">
        <f>IF(C61="US","United States",IF(ISERROR(VLOOKUP(C61,'Covid left join recover'!$E$2:$F$38,2,FALSE)),A61,VLOOKUP(C61,'Covid left join recover'!$E$2:$F$38,2,FALSE)))</f>
        <v>China</v>
      </c>
    </row>
    <row r="62" spans="1:4" x14ac:dyDescent="0.3">
      <c r="A62" t="s">
        <v>73</v>
      </c>
      <c r="B62" t="s">
        <v>257</v>
      </c>
      <c r="C62" t="str">
        <f t="shared" si="0"/>
        <v>ChinaMacau</v>
      </c>
      <c r="D62" t="str">
        <f>IF(C62="US","United States",IF(ISERROR(VLOOKUP(C62,'Covid left join recover'!$E$2:$F$38,2,FALSE)),A62,VLOOKUP(C62,'Covid left join recover'!$E$2:$F$38,2,FALSE)))</f>
        <v>China</v>
      </c>
    </row>
    <row r="63" spans="1:4" x14ac:dyDescent="0.3">
      <c r="A63" t="s">
        <v>73</v>
      </c>
      <c r="B63" t="s">
        <v>258</v>
      </c>
      <c r="C63" t="str">
        <f t="shared" si="0"/>
        <v>ChinaNingxia</v>
      </c>
      <c r="D63" t="str">
        <f>IF(C63="US","United States",IF(ISERROR(VLOOKUP(C63,'Covid left join recover'!$E$2:$F$38,2,FALSE)),A63,VLOOKUP(C63,'Covid left join recover'!$E$2:$F$38,2,FALSE)))</f>
        <v>China</v>
      </c>
    </row>
    <row r="64" spans="1:4" x14ac:dyDescent="0.3">
      <c r="A64" t="s">
        <v>73</v>
      </c>
      <c r="B64" t="s">
        <v>259</v>
      </c>
      <c r="C64" t="str">
        <f t="shared" si="0"/>
        <v>ChinaQinghai</v>
      </c>
      <c r="D64" t="str">
        <f>IF(C64="US","United States",IF(ISERROR(VLOOKUP(C64,'Covid left join recover'!$E$2:$F$38,2,FALSE)),A64,VLOOKUP(C64,'Covid left join recover'!$E$2:$F$38,2,FALSE)))</f>
        <v>China</v>
      </c>
    </row>
    <row r="65" spans="1:4" x14ac:dyDescent="0.3">
      <c r="A65" t="s">
        <v>73</v>
      </c>
      <c r="B65" t="s">
        <v>260</v>
      </c>
      <c r="C65" t="str">
        <f t="shared" si="0"/>
        <v>ChinaShaanxi</v>
      </c>
      <c r="D65" t="str">
        <f>IF(C65="US","United States",IF(ISERROR(VLOOKUP(C65,'Covid left join recover'!$E$2:$F$38,2,FALSE)),A65,VLOOKUP(C65,'Covid left join recover'!$E$2:$F$38,2,FALSE)))</f>
        <v>China</v>
      </c>
    </row>
    <row r="66" spans="1:4" x14ac:dyDescent="0.3">
      <c r="A66" t="s">
        <v>73</v>
      </c>
      <c r="B66" t="s">
        <v>261</v>
      </c>
      <c r="C66" t="str">
        <f t="shared" si="0"/>
        <v>ChinaShandong</v>
      </c>
      <c r="D66" t="str">
        <f>IF(C66="US","United States",IF(ISERROR(VLOOKUP(C66,'Covid left join recover'!$E$2:$F$38,2,FALSE)),A66,VLOOKUP(C66,'Covid left join recover'!$E$2:$F$38,2,FALSE)))</f>
        <v>China</v>
      </c>
    </row>
    <row r="67" spans="1:4" x14ac:dyDescent="0.3">
      <c r="A67" t="s">
        <v>73</v>
      </c>
      <c r="B67" t="s">
        <v>262</v>
      </c>
      <c r="C67" t="str">
        <f t="shared" ref="C67:C130" si="1">A67&amp;B67</f>
        <v>ChinaShanghai</v>
      </c>
      <c r="D67" t="str">
        <f>IF(C67="US","United States",IF(ISERROR(VLOOKUP(C67,'Covid left join recover'!$E$2:$F$38,2,FALSE)),A67,VLOOKUP(C67,'Covid left join recover'!$E$2:$F$38,2,FALSE)))</f>
        <v>China</v>
      </c>
    </row>
    <row r="68" spans="1:4" x14ac:dyDescent="0.3">
      <c r="A68" t="s">
        <v>73</v>
      </c>
      <c r="B68" t="s">
        <v>263</v>
      </c>
      <c r="C68" t="str">
        <f t="shared" si="1"/>
        <v>ChinaShanxi</v>
      </c>
      <c r="D68" t="str">
        <f>IF(C68="US","United States",IF(ISERROR(VLOOKUP(C68,'Covid left join recover'!$E$2:$F$38,2,FALSE)),A68,VLOOKUP(C68,'Covid left join recover'!$E$2:$F$38,2,FALSE)))</f>
        <v>China</v>
      </c>
    </row>
    <row r="69" spans="1:4" x14ac:dyDescent="0.3">
      <c r="A69" t="s">
        <v>73</v>
      </c>
      <c r="B69" t="s">
        <v>264</v>
      </c>
      <c r="C69" t="str">
        <f t="shared" si="1"/>
        <v>ChinaSichuan</v>
      </c>
      <c r="D69" t="str">
        <f>IF(C69="US","United States",IF(ISERROR(VLOOKUP(C69,'Covid left join recover'!$E$2:$F$38,2,FALSE)),A69,VLOOKUP(C69,'Covid left join recover'!$E$2:$F$38,2,FALSE)))</f>
        <v>China</v>
      </c>
    </row>
    <row r="70" spans="1:4" x14ac:dyDescent="0.3">
      <c r="A70" t="s">
        <v>73</v>
      </c>
      <c r="B70" t="s">
        <v>265</v>
      </c>
      <c r="C70" t="str">
        <f t="shared" si="1"/>
        <v>ChinaTianjin</v>
      </c>
      <c r="D70" t="str">
        <f>IF(C70="US","United States",IF(ISERROR(VLOOKUP(C70,'Covid left join recover'!$E$2:$F$38,2,FALSE)),A70,VLOOKUP(C70,'Covid left join recover'!$E$2:$F$38,2,FALSE)))</f>
        <v>China</v>
      </c>
    </row>
    <row r="71" spans="1:4" x14ac:dyDescent="0.3">
      <c r="A71" t="s">
        <v>73</v>
      </c>
      <c r="B71" t="s">
        <v>266</v>
      </c>
      <c r="C71" t="str">
        <f t="shared" si="1"/>
        <v>ChinaTibet</v>
      </c>
      <c r="D71" t="str">
        <f>IF(C71="US","United States",IF(ISERROR(VLOOKUP(C71,'Covid left join recover'!$E$2:$F$38,2,FALSE)),A71,VLOOKUP(C71,'Covid left join recover'!$E$2:$F$38,2,FALSE)))</f>
        <v>China</v>
      </c>
    </row>
    <row r="72" spans="1:4" x14ac:dyDescent="0.3">
      <c r="A72" t="s">
        <v>73</v>
      </c>
      <c r="B72" t="s">
        <v>267</v>
      </c>
      <c r="C72" t="str">
        <f t="shared" si="1"/>
        <v>ChinaXinjiang</v>
      </c>
      <c r="D72" t="str">
        <f>IF(C72="US","United States",IF(ISERROR(VLOOKUP(C72,'Covid left join recover'!$E$2:$F$38,2,FALSE)),A72,VLOOKUP(C72,'Covid left join recover'!$E$2:$F$38,2,FALSE)))</f>
        <v>China</v>
      </c>
    </row>
    <row r="73" spans="1:4" x14ac:dyDescent="0.3">
      <c r="A73" t="s">
        <v>73</v>
      </c>
      <c r="B73" t="s">
        <v>268</v>
      </c>
      <c r="C73" t="str">
        <f t="shared" si="1"/>
        <v>ChinaYunnan</v>
      </c>
      <c r="D73" t="str">
        <f>IF(C73="US","United States",IF(ISERROR(VLOOKUP(C73,'Covid left join recover'!$E$2:$F$38,2,FALSE)),A73,VLOOKUP(C73,'Covid left join recover'!$E$2:$F$38,2,FALSE)))</f>
        <v>China</v>
      </c>
    </row>
    <row r="74" spans="1:4" x14ac:dyDescent="0.3">
      <c r="A74" t="s">
        <v>73</v>
      </c>
      <c r="B74" t="s">
        <v>269</v>
      </c>
      <c r="C74" t="str">
        <f t="shared" si="1"/>
        <v>ChinaZhejiang</v>
      </c>
      <c r="D74" t="str">
        <f>IF(C74="US","United States",IF(ISERROR(VLOOKUP(C74,'Covid left join recover'!$E$2:$F$38,2,FALSE)),A74,VLOOKUP(C74,'Covid left join recover'!$E$2:$F$38,2,FALSE)))</f>
        <v>China</v>
      </c>
    </row>
    <row r="75" spans="1:4" x14ac:dyDescent="0.3">
      <c r="A75" t="s">
        <v>74</v>
      </c>
      <c r="C75" t="str">
        <f t="shared" si="1"/>
        <v>Colombia</v>
      </c>
      <c r="D75" t="str">
        <f>IF(C75="US","United States",IF(ISERROR(VLOOKUP(C75,'Covid left join recover'!$E$2:$F$38,2,FALSE)),A75,VLOOKUP(C75,'Covid left join recover'!$E$2:$F$38,2,FALSE)))</f>
        <v>Colombia</v>
      </c>
    </row>
    <row r="76" spans="1:4" x14ac:dyDescent="0.3">
      <c r="A76" t="s">
        <v>75</v>
      </c>
      <c r="C76" t="str">
        <f t="shared" si="1"/>
        <v>Congo (Brazzaville)</v>
      </c>
      <c r="D76" t="str">
        <f>IF(C76="US","United States",IF(ISERROR(VLOOKUP(C76,'Covid left join recover'!$E$2:$F$38,2,FALSE)),A76,VLOOKUP(C76,'Covid left join recover'!$E$2:$F$38,2,FALSE)))</f>
        <v>Congo</v>
      </c>
    </row>
    <row r="77" spans="1:4" x14ac:dyDescent="0.3">
      <c r="A77" t="s">
        <v>76</v>
      </c>
      <c r="C77" t="str">
        <f t="shared" si="1"/>
        <v>Congo (Kinshasa)</v>
      </c>
      <c r="D77" t="str">
        <f>IF(C77="US","United States",IF(ISERROR(VLOOKUP(C77,'Covid left join recover'!$E$2:$F$38,2,FALSE)),A77,VLOOKUP(C77,'Covid left join recover'!$E$2:$F$38,2,FALSE)))</f>
        <v>Democratic Republic of Congo</v>
      </c>
    </row>
    <row r="78" spans="1:4" x14ac:dyDescent="0.3">
      <c r="A78" t="s">
        <v>77</v>
      </c>
      <c r="C78" t="str">
        <f t="shared" si="1"/>
        <v>Costa Rica</v>
      </c>
      <c r="D78" t="str">
        <f>IF(C78="US","United States",IF(ISERROR(VLOOKUP(C78,'Covid left join recover'!$E$2:$F$38,2,FALSE)),A78,VLOOKUP(C78,'Covid left join recover'!$E$2:$F$38,2,FALSE)))</f>
        <v>Costa Rica</v>
      </c>
    </row>
    <row r="79" spans="1:4" x14ac:dyDescent="0.3">
      <c r="A79" t="s">
        <v>78</v>
      </c>
      <c r="C79" t="str">
        <f t="shared" si="1"/>
        <v>Cote d'Ivoire</v>
      </c>
      <c r="D79" t="str">
        <f>IF(C79="US","United States",IF(ISERROR(VLOOKUP(C79,'Covid left join recover'!$E$2:$F$38,2,FALSE)),A79,VLOOKUP(C79,'Covid left join recover'!$E$2:$F$38,2,FALSE)))</f>
        <v>Cote d'Ivoire</v>
      </c>
    </row>
    <row r="80" spans="1:4" x14ac:dyDescent="0.3">
      <c r="A80" t="s">
        <v>79</v>
      </c>
      <c r="C80" t="str">
        <f t="shared" si="1"/>
        <v>Croatia</v>
      </c>
      <c r="D80" t="str">
        <f>IF(C80="US","United States",IF(ISERROR(VLOOKUP(C80,'Covid left join recover'!$E$2:$F$38,2,FALSE)),A80,VLOOKUP(C80,'Covid left join recover'!$E$2:$F$38,2,FALSE)))</f>
        <v>Croatia</v>
      </c>
    </row>
    <row r="81" spans="1:4" x14ac:dyDescent="0.3">
      <c r="A81" t="s">
        <v>80</v>
      </c>
      <c r="C81" t="str">
        <f t="shared" si="1"/>
        <v>Diamond Princess</v>
      </c>
      <c r="D81" t="str">
        <f>IF(C81="US","United States",IF(ISERROR(VLOOKUP(C81,'Covid left join recover'!$E$2:$F$38,2,FALSE)),A81,VLOOKUP(C81,'Covid left join recover'!$E$2:$F$38,2,FALSE)))</f>
        <v>Diamond Princess</v>
      </c>
    </row>
    <row r="82" spans="1:4" x14ac:dyDescent="0.3">
      <c r="A82" t="s">
        <v>81</v>
      </c>
      <c r="C82" t="str">
        <f t="shared" si="1"/>
        <v>Cuba</v>
      </c>
      <c r="D82" t="str">
        <f>IF(C82="US","United States",IF(ISERROR(VLOOKUP(C82,'Covid left join recover'!$E$2:$F$38,2,FALSE)),A82,VLOOKUP(C82,'Covid left join recover'!$E$2:$F$38,2,FALSE)))</f>
        <v>Cuba</v>
      </c>
    </row>
    <row r="83" spans="1:4" x14ac:dyDescent="0.3">
      <c r="A83" t="s">
        <v>82</v>
      </c>
      <c r="C83" t="str">
        <f t="shared" si="1"/>
        <v>Cyprus</v>
      </c>
      <c r="D83" t="str">
        <f>IF(C83="US","United States",IF(ISERROR(VLOOKUP(C83,'Covid left join recover'!$E$2:$F$38,2,FALSE)),A83,VLOOKUP(C83,'Covid left join recover'!$E$2:$F$38,2,FALSE)))</f>
        <v>Cyprus</v>
      </c>
    </row>
    <row r="84" spans="1:4" x14ac:dyDescent="0.3">
      <c r="A84" t="s">
        <v>83</v>
      </c>
      <c r="C84" t="str">
        <f t="shared" si="1"/>
        <v>Czechia</v>
      </c>
      <c r="D84" t="str">
        <f>IF(C84="US","United States",IF(ISERROR(VLOOKUP(C84,'Covid left join recover'!$E$2:$F$38,2,FALSE)),A84,VLOOKUP(C84,'Covid left join recover'!$E$2:$F$38,2,FALSE)))</f>
        <v>Czech Republic</v>
      </c>
    </row>
    <row r="85" spans="1:4" x14ac:dyDescent="0.3">
      <c r="A85" t="s">
        <v>84</v>
      </c>
      <c r="B85" t="s">
        <v>270</v>
      </c>
      <c r="C85" t="str">
        <f t="shared" si="1"/>
        <v>DenmarkFaroe Islands</v>
      </c>
      <c r="D85" t="str">
        <f>IF(C85="US","United States",IF(ISERROR(VLOOKUP(C85,'Covid left join recover'!$E$2:$F$38,2,FALSE)),A85,VLOOKUP(C85,'Covid left join recover'!$E$2:$F$38,2,FALSE)))</f>
        <v>Faeroe Islands</v>
      </c>
    </row>
    <row r="86" spans="1:4" x14ac:dyDescent="0.3">
      <c r="A86" t="s">
        <v>84</v>
      </c>
      <c r="B86" t="s">
        <v>17</v>
      </c>
      <c r="C86" t="str">
        <f t="shared" si="1"/>
        <v>DenmarkGreenland</v>
      </c>
      <c r="D86" t="str">
        <f>IF(C86="US","United States",IF(ISERROR(VLOOKUP(C86,'Covid left join recover'!$E$2:$F$38,2,FALSE)),A86,VLOOKUP(C86,'Covid left join recover'!$E$2:$F$38,2,FALSE)))</f>
        <v>Greenland</v>
      </c>
    </row>
    <row r="87" spans="1:4" x14ac:dyDescent="0.3">
      <c r="A87" t="s">
        <v>84</v>
      </c>
      <c r="C87" t="str">
        <f t="shared" si="1"/>
        <v>Denmark</v>
      </c>
      <c r="D87" t="str">
        <f>IF(C87="US","United States",IF(ISERROR(VLOOKUP(C87,'Covid left join recover'!$E$2:$F$38,2,FALSE)),A87,VLOOKUP(C87,'Covid left join recover'!$E$2:$F$38,2,FALSE)))</f>
        <v>Denmark</v>
      </c>
    </row>
    <row r="88" spans="1:4" x14ac:dyDescent="0.3">
      <c r="A88" t="s">
        <v>85</v>
      </c>
      <c r="C88" t="str">
        <f t="shared" si="1"/>
        <v>Djibouti</v>
      </c>
      <c r="D88" t="str">
        <f>IF(C88="US","United States",IF(ISERROR(VLOOKUP(C88,'Covid left join recover'!$E$2:$F$38,2,FALSE)),A88,VLOOKUP(C88,'Covid left join recover'!$E$2:$F$38,2,FALSE)))</f>
        <v>Djibouti</v>
      </c>
    </row>
    <row r="89" spans="1:4" x14ac:dyDescent="0.3">
      <c r="A89" t="s">
        <v>86</v>
      </c>
      <c r="C89" t="str">
        <f t="shared" si="1"/>
        <v>Dominica</v>
      </c>
      <c r="D89" t="str">
        <f>IF(C89="US","United States",IF(ISERROR(VLOOKUP(C89,'Covid left join recover'!$E$2:$F$38,2,FALSE)),A89,VLOOKUP(C89,'Covid left join recover'!$E$2:$F$38,2,FALSE)))</f>
        <v>Dominica</v>
      </c>
    </row>
    <row r="90" spans="1:4" x14ac:dyDescent="0.3">
      <c r="A90" t="s">
        <v>87</v>
      </c>
      <c r="C90" t="str">
        <f t="shared" si="1"/>
        <v>Dominican Republic</v>
      </c>
      <c r="D90" t="str">
        <f>IF(C90="US","United States",IF(ISERROR(VLOOKUP(C90,'Covid left join recover'!$E$2:$F$38,2,FALSE)),A90,VLOOKUP(C90,'Covid left join recover'!$E$2:$F$38,2,FALSE)))</f>
        <v>Dominican Republic</v>
      </c>
    </row>
    <row r="91" spans="1:4" x14ac:dyDescent="0.3">
      <c r="A91" t="s">
        <v>88</v>
      </c>
      <c r="C91" t="str">
        <f t="shared" si="1"/>
        <v>Ecuador</v>
      </c>
      <c r="D91" t="str">
        <f>IF(C91="US","United States",IF(ISERROR(VLOOKUP(C91,'Covid left join recover'!$E$2:$F$38,2,FALSE)),A91,VLOOKUP(C91,'Covid left join recover'!$E$2:$F$38,2,FALSE)))</f>
        <v>Ecuador</v>
      </c>
    </row>
    <row r="92" spans="1:4" x14ac:dyDescent="0.3">
      <c r="A92" t="s">
        <v>89</v>
      </c>
      <c r="C92" t="str">
        <f t="shared" si="1"/>
        <v>Egypt</v>
      </c>
      <c r="D92" t="str">
        <f>IF(C92="US","United States",IF(ISERROR(VLOOKUP(C92,'Covid left join recover'!$E$2:$F$38,2,FALSE)),A92,VLOOKUP(C92,'Covid left join recover'!$E$2:$F$38,2,FALSE)))</f>
        <v>Egypt</v>
      </c>
    </row>
    <row r="93" spans="1:4" x14ac:dyDescent="0.3">
      <c r="A93" t="s">
        <v>90</v>
      </c>
      <c r="C93" t="str">
        <f t="shared" si="1"/>
        <v>El Salvador</v>
      </c>
      <c r="D93" t="str">
        <f>IF(C93="US","United States",IF(ISERROR(VLOOKUP(C93,'Covid left join recover'!$E$2:$F$38,2,FALSE)),A93,VLOOKUP(C93,'Covid left join recover'!$E$2:$F$38,2,FALSE)))</f>
        <v>El Salvador</v>
      </c>
    </row>
    <row r="94" spans="1:4" x14ac:dyDescent="0.3">
      <c r="A94" t="s">
        <v>91</v>
      </c>
      <c r="C94" t="str">
        <f t="shared" si="1"/>
        <v>Equatorial Guinea</v>
      </c>
      <c r="D94" t="str">
        <f>IF(C94="US","United States",IF(ISERROR(VLOOKUP(C94,'Covid left join recover'!$E$2:$F$38,2,FALSE)),A94,VLOOKUP(C94,'Covid left join recover'!$E$2:$F$38,2,FALSE)))</f>
        <v>Equatorial Guinea</v>
      </c>
    </row>
    <row r="95" spans="1:4" x14ac:dyDescent="0.3">
      <c r="A95" t="s">
        <v>92</v>
      </c>
      <c r="C95" t="str">
        <f t="shared" si="1"/>
        <v>Eritrea</v>
      </c>
      <c r="D95" t="str">
        <f>IF(C95="US","United States",IF(ISERROR(VLOOKUP(C95,'Covid left join recover'!$E$2:$F$38,2,FALSE)),A95,VLOOKUP(C95,'Covid left join recover'!$E$2:$F$38,2,FALSE)))</f>
        <v>Eritrea</v>
      </c>
    </row>
    <row r="96" spans="1:4" x14ac:dyDescent="0.3">
      <c r="A96" t="s">
        <v>93</v>
      </c>
      <c r="C96" t="str">
        <f t="shared" si="1"/>
        <v>Estonia</v>
      </c>
      <c r="D96" t="str">
        <f>IF(C96="US","United States",IF(ISERROR(VLOOKUP(C96,'Covid left join recover'!$E$2:$F$38,2,FALSE)),A96,VLOOKUP(C96,'Covid left join recover'!$E$2:$F$38,2,FALSE)))</f>
        <v>Estonia</v>
      </c>
    </row>
    <row r="97" spans="1:4" x14ac:dyDescent="0.3">
      <c r="A97" t="s">
        <v>94</v>
      </c>
      <c r="C97" t="str">
        <f t="shared" si="1"/>
        <v>Eswatini</v>
      </c>
      <c r="D97" t="str">
        <f>IF(C97="US","United States",IF(ISERROR(VLOOKUP(C97,'Covid left join recover'!$E$2:$F$38,2,FALSE)),A97,VLOOKUP(C97,'Covid left join recover'!$E$2:$F$38,2,FALSE)))</f>
        <v>Swaziland</v>
      </c>
    </row>
    <row r="98" spans="1:4" x14ac:dyDescent="0.3">
      <c r="A98" t="s">
        <v>95</v>
      </c>
      <c r="C98" t="str">
        <f t="shared" si="1"/>
        <v>Ethiopia</v>
      </c>
      <c r="D98" t="str">
        <f>IF(C98="US","United States",IF(ISERROR(VLOOKUP(C98,'Covid left join recover'!$E$2:$F$38,2,FALSE)),A98,VLOOKUP(C98,'Covid left join recover'!$E$2:$F$38,2,FALSE)))</f>
        <v>Ethiopia</v>
      </c>
    </row>
    <row r="99" spans="1:4" x14ac:dyDescent="0.3">
      <c r="A99" t="s">
        <v>96</v>
      </c>
      <c r="C99" t="str">
        <f t="shared" si="1"/>
        <v>Fiji</v>
      </c>
      <c r="D99" t="str">
        <f>IF(C99="US","United States",IF(ISERROR(VLOOKUP(C99,'Covid left join recover'!$E$2:$F$38,2,FALSE)),A99,VLOOKUP(C99,'Covid left join recover'!$E$2:$F$38,2,FALSE)))</f>
        <v>Fiji</v>
      </c>
    </row>
    <row r="100" spans="1:4" x14ac:dyDescent="0.3">
      <c r="A100" t="s">
        <v>97</v>
      </c>
      <c r="C100" t="str">
        <f t="shared" si="1"/>
        <v>Finland</v>
      </c>
      <c r="D100" t="str">
        <f>IF(C100="US","United States",IF(ISERROR(VLOOKUP(C100,'Covid left join recover'!$E$2:$F$38,2,FALSE)),A100,VLOOKUP(C100,'Covid left join recover'!$E$2:$F$38,2,FALSE)))</f>
        <v>Finland</v>
      </c>
    </row>
    <row r="101" spans="1:4" x14ac:dyDescent="0.3">
      <c r="A101" t="s">
        <v>98</v>
      </c>
      <c r="B101" t="s">
        <v>271</v>
      </c>
      <c r="C101" t="str">
        <f t="shared" si="1"/>
        <v>FranceFrench Guiana</v>
      </c>
      <c r="D101" t="str">
        <f>IF(C101="US","United States",IF(ISERROR(VLOOKUP(C101,'Covid left join recover'!$E$2:$F$38,2,FALSE)),A101,VLOOKUP(C101,'Covid left join recover'!$E$2:$F$38,2,FALSE)))</f>
        <v>France</v>
      </c>
    </row>
    <row r="102" spans="1:4" x14ac:dyDescent="0.3">
      <c r="A102" t="s">
        <v>98</v>
      </c>
      <c r="B102" t="s">
        <v>15</v>
      </c>
      <c r="C102" t="str">
        <f t="shared" si="1"/>
        <v>FranceFrench Polynesia</v>
      </c>
      <c r="D102" t="str">
        <f>IF(C102="US","United States",IF(ISERROR(VLOOKUP(C102,'Covid left join recover'!$E$2:$F$38,2,FALSE)),A102,VLOOKUP(C102,'Covid left join recover'!$E$2:$F$38,2,FALSE)))</f>
        <v>French Polynesia</v>
      </c>
    </row>
    <row r="103" spans="1:4" x14ac:dyDescent="0.3">
      <c r="A103" t="s">
        <v>98</v>
      </c>
      <c r="B103" t="s">
        <v>272</v>
      </c>
      <c r="C103" t="str">
        <f t="shared" si="1"/>
        <v>FranceGuadeloupe</v>
      </c>
      <c r="D103" t="str">
        <f>IF(C103="US","United States",IF(ISERROR(VLOOKUP(C103,'Covid left join recover'!$E$2:$F$38,2,FALSE)),A103,VLOOKUP(C103,'Covid left join recover'!$E$2:$F$38,2,FALSE)))</f>
        <v>France</v>
      </c>
    </row>
    <row r="104" spans="1:4" x14ac:dyDescent="0.3">
      <c r="A104" t="s">
        <v>98</v>
      </c>
      <c r="B104" t="s">
        <v>273</v>
      </c>
      <c r="C104" t="str">
        <f t="shared" si="1"/>
        <v>FranceMartinique</v>
      </c>
      <c r="D104" t="str">
        <f>IF(C104="US","United States",IF(ISERROR(VLOOKUP(C104,'Covid left join recover'!$E$2:$F$38,2,FALSE)),A104,VLOOKUP(C104,'Covid left join recover'!$E$2:$F$38,2,FALSE)))</f>
        <v>France</v>
      </c>
    </row>
    <row r="105" spans="1:4" x14ac:dyDescent="0.3">
      <c r="A105" t="s">
        <v>98</v>
      </c>
      <c r="B105" t="s">
        <v>274</v>
      </c>
      <c r="C105" t="str">
        <f t="shared" si="1"/>
        <v>FranceMayotte</v>
      </c>
      <c r="D105" t="str">
        <f>IF(C105="US","United States",IF(ISERROR(VLOOKUP(C105,'Covid left join recover'!$E$2:$F$38,2,FALSE)),A105,VLOOKUP(C105,'Covid left join recover'!$E$2:$F$38,2,FALSE)))</f>
        <v>France</v>
      </c>
    </row>
    <row r="106" spans="1:4" x14ac:dyDescent="0.3">
      <c r="A106" t="s">
        <v>98</v>
      </c>
      <c r="B106" t="s">
        <v>26</v>
      </c>
      <c r="C106" t="str">
        <f t="shared" si="1"/>
        <v>FranceNew Caledonia</v>
      </c>
      <c r="D106" t="str">
        <f>IF(C106="US","United States",IF(ISERROR(VLOOKUP(C106,'Covid left join recover'!$E$2:$F$38,2,FALSE)),A106,VLOOKUP(C106,'Covid left join recover'!$E$2:$F$38,2,FALSE)))</f>
        <v>New Caledonia</v>
      </c>
    </row>
    <row r="107" spans="1:4" x14ac:dyDescent="0.3">
      <c r="A107" t="s">
        <v>98</v>
      </c>
      <c r="B107" t="s">
        <v>275</v>
      </c>
      <c r="C107" t="str">
        <f t="shared" si="1"/>
        <v>FranceReunion</v>
      </c>
      <c r="D107" t="str">
        <f>IF(C107="US","United States",IF(ISERROR(VLOOKUP(C107,'Covid left join recover'!$E$2:$F$38,2,FALSE)),A107,VLOOKUP(C107,'Covid left join recover'!$E$2:$F$38,2,FALSE)))</f>
        <v>France</v>
      </c>
    </row>
    <row r="108" spans="1:4" x14ac:dyDescent="0.3">
      <c r="A108" t="s">
        <v>98</v>
      </c>
      <c r="B108" t="s">
        <v>276</v>
      </c>
      <c r="C108" t="str">
        <f t="shared" si="1"/>
        <v>FranceSaint Barthelemy</v>
      </c>
      <c r="D108" t="str">
        <f>IF(C108="US","United States",IF(ISERROR(VLOOKUP(C108,'Covid left join recover'!$E$2:$F$38,2,FALSE)),A108,VLOOKUP(C108,'Covid left join recover'!$E$2:$F$38,2,FALSE)))</f>
        <v>France</v>
      </c>
    </row>
    <row r="109" spans="1:4" x14ac:dyDescent="0.3">
      <c r="A109" t="s">
        <v>98</v>
      </c>
      <c r="B109" t="s">
        <v>277</v>
      </c>
      <c r="C109" t="str">
        <f t="shared" si="1"/>
        <v>FranceSt Martin</v>
      </c>
      <c r="D109" t="str">
        <f>IF(C109="US","United States",IF(ISERROR(VLOOKUP(C109,'Covid left join recover'!$E$2:$F$38,2,FALSE)),A109,VLOOKUP(C109,'Covid left join recover'!$E$2:$F$38,2,FALSE)))</f>
        <v>France</v>
      </c>
    </row>
    <row r="110" spans="1:4" x14ac:dyDescent="0.3">
      <c r="A110" t="s">
        <v>98</v>
      </c>
      <c r="C110" t="str">
        <f t="shared" si="1"/>
        <v>France</v>
      </c>
      <c r="D110" t="str">
        <f>IF(C110="US","United States",IF(ISERROR(VLOOKUP(C110,'Covid left join recover'!$E$2:$F$38,2,FALSE)),A110,VLOOKUP(C110,'Covid left join recover'!$E$2:$F$38,2,FALSE)))</f>
        <v>France</v>
      </c>
    </row>
    <row r="111" spans="1:4" x14ac:dyDescent="0.3">
      <c r="A111" t="s">
        <v>99</v>
      </c>
      <c r="C111" t="str">
        <f t="shared" si="1"/>
        <v>Gabon</v>
      </c>
      <c r="D111" t="str">
        <f>IF(C111="US","United States",IF(ISERROR(VLOOKUP(C111,'Covid left join recover'!$E$2:$F$38,2,FALSE)),A111,VLOOKUP(C111,'Covid left join recover'!$E$2:$F$38,2,FALSE)))</f>
        <v>Gabon</v>
      </c>
    </row>
    <row r="112" spans="1:4" x14ac:dyDescent="0.3">
      <c r="A112" t="s">
        <v>100</v>
      </c>
      <c r="C112" t="str">
        <f t="shared" si="1"/>
        <v>Gambia</v>
      </c>
      <c r="D112" t="str">
        <f>IF(C112="US","United States",IF(ISERROR(VLOOKUP(C112,'Covid left join recover'!$E$2:$F$38,2,FALSE)),A112,VLOOKUP(C112,'Covid left join recover'!$E$2:$F$38,2,FALSE)))</f>
        <v>Gambia</v>
      </c>
    </row>
    <row r="113" spans="1:4" x14ac:dyDescent="0.3">
      <c r="A113" t="s">
        <v>101</v>
      </c>
      <c r="C113" t="str">
        <f t="shared" si="1"/>
        <v>Georgia</v>
      </c>
      <c r="D113" t="str">
        <f>IF(C113="US","United States",IF(ISERROR(VLOOKUP(C113,'Covid left join recover'!$E$2:$F$38,2,FALSE)),A113,VLOOKUP(C113,'Covid left join recover'!$E$2:$F$38,2,FALSE)))</f>
        <v>Georgia</v>
      </c>
    </row>
    <row r="114" spans="1:4" x14ac:dyDescent="0.3">
      <c r="A114" t="s">
        <v>102</v>
      </c>
      <c r="C114" t="str">
        <f t="shared" si="1"/>
        <v>Germany</v>
      </c>
      <c r="D114" t="str">
        <f>IF(C114="US","United States",IF(ISERROR(VLOOKUP(C114,'Covid left join recover'!$E$2:$F$38,2,FALSE)),A114,VLOOKUP(C114,'Covid left join recover'!$E$2:$F$38,2,FALSE)))</f>
        <v>Germany</v>
      </c>
    </row>
    <row r="115" spans="1:4" x14ac:dyDescent="0.3">
      <c r="A115" t="s">
        <v>103</v>
      </c>
      <c r="C115" t="str">
        <f t="shared" si="1"/>
        <v>Ghana</v>
      </c>
      <c r="D115" t="str">
        <f>IF(C115="US","United States",IF(ISERROR(VLOOKUP(C115,'Covid left join recover'!$E$2:$F$38,2,FALSE)),A115,VLOOKUP(C115,'Covid left join recover'!$E$2:$F$38,2,FALSE)))</f>
        <v>Ghana</v>
      </c>
    </row>
    <row r="116" spans="1:4" x14ac:dyDescent="0.3">
      <c r="A116" t="s">
        <v>104</v>
      </c>
      <c r="C116" t="str">
        <f t="shared" si="1"/>
        <v>Grenada</v>
      </c>
      <c r="D116" t="str">
        <f>IF(C116="US","United States",IF(ISERROR(VLOOKUP(C116,'Covid left join recover'!$E$2:$F$38,2,FALSE)),A116,VLOOKUP(C116,'Covid left join recover'!$E$2:$F$38,2,FALSE)))</f>
        <v>Grenada</v>
      </c>
    </row>
    <row r="117" spans="1:4" x14ac:dyDescent="0.3">
      <c r="A117" t="s">
        <v>105</v>
      </c>
      <c r="C117" t="str">
        <f t="shared" si="1"/>
        <v>Greece</v>
      </c>
      <c r="D117" t="str">
        <f>IF(C117="US","United States",IF(ISERROR(VLOOKUP(C117,'Covid left join recover'!$E$2:$F$38,2,FALSE)),A117,VLOOKUP(C117,'Covid left join recover'!$E$2:$F$38,2,FALSE)))</f>
        <v>Greece</v>
      </c>
    </row>
    <row r="118" spans="1:4" x14ac:dyDescent="0.3">
      <c r="A118" t="s">
        <v>106</v>
      </c>
      <c r="C118" t="str">
        <f t="shared" si="1"/>
        <v>Guatemala</v>
      </c>
      <c r="D118" t="str">
        <f>IF(C118="US","United States",IF(ISERROR(VLOOKUP(C118,'Covid left join recover'!$E$2:$F$38,2,FALSE)),A118,VLOOKUP(C118,'Covid left join recover'!$E$2:$F$38,2,FALSE)))</f>
        <v>Guatemala</v>
      </c>
    </row>
    <row r="119" spans="1:4" x14ac:dyDescent="0.3">
      <c r="A119" t="s">
        <v>107</v>
      </c>
      <c r="C119" t="str">
        <f t="shared" si="1"/>
        <v>Guinea</v>
      </c>
      <c r="D119" t="str">
        <f>IF(C119="US","United States",IF(ISERROR(VLOOKUP(C119,'Covid left join recover'!$E$2:$F$38,2,FALSE)),A119,VLOOKUP(C119,'Covid left join recover'!$E$2:$F$38,2,FALSE)))</f>
        <v>Guinea</v>
      </c>
    </row>
    <row r="120" spans="1:4" x14ac:dyDescent="0.3">
      <c r="A120" t="s">
        <v>108</v>
      </c>
      <c r="C120" t="str">
        <f t="shared" si="1"/>
        <v>Guinea-Bissau</v>
      </c>
      <c r="D120" t="str">
        <f>IF(C120="US","United States",IF(ISERROR(VLOOKUP(C120,'Covid left join recover'!$E$2:$F$38,2,FALSE)),A120,VLOOKUP(C120,'Covid left join recover'!$E$2:$F$38,2,FALSE)))</f>
        <v>Guinea-Bissau</v>
      </c>
    </row>
    <row r="121" spans="1:4" x14ac:dyDescent="0.3">
      <c r="A121" t="s">
        <v>109</v>
      </c>
      <c r="C121" t="str">
        <f t="shared" si="1"/>
        <v>Guyana</v>
      </c>
      <c r="D121" t="str">
        <f>IF(C121="US","United States",IF(ISERROR(VLOOKUP(C121,'Covid left join recover'!$E$2:$F$38,2,FALSE)),A121,VLOOKUP(C121,'Covid left join recover'!$E$2:$F$38,2,FALSE)))</f>
        <v>Guyana</v>
      </c>
    </row>
    <row r="122" spans="1:4" x14ac:dyDescent="0.3">
      <c r="A122" t="s">
        <v>110</v>
      </c>
      <c r="C122" t="str">
        <f t="shared" si="1"/>
        <v>Haiti</v>
      </c>
      <c r="D122" t="str">
        <f>IF(C122="US","United States",IF(ISERROR(VLOOKUP(C122,'Covid left join recover'!$E$2:$F$38,2,FALSE)),A122,VLOOKUP(C122,'Covid left join recover'!$E$2:$F$38,2,FALSE)))</f>
        <v>Haiti</v>
      </c>
    </row>
    <row r="123" spans="1:4" x14ac:dyDescent="0.3">
      <c r="A123" t="s">
        <v>111</v>
      </c>
      <c r="C123" t="str">
        <f t="shared" si="1"/>
        <v>Holy See</v>
      </c>
      <c r="D123" t="str">
        <f>IF(C123="US","United States",IF(ISERROR(VLOOKUP(C123,'Covid left join recover'!$E$2:$F$38,2,FALSE)),A123,VLOOKUP(C123,'Covid left join recover'!$E$2:$F$38,2,FALSE)))</f>
        <v>Vatican</v>
      </c>
    </row>
    <row r="124" spans="1:4" x14ac:dyDescent="0.3">
      <c r="A124" t="s">
        <v>112</v>
      </c>
      <c r="C124" t="str">
        <f t="shared" si="1"/>
        <v>Honduras</v>
      </c>
      <c r="D124" t="str">
        <f>IF(C124="US","United States",IF(ISERROR(VLOOKUP(C124,'Covid left join recover'!$E$2:$F$38,2,FALSE)),A124,VLOOKUP(C124,'Covid left join recover'!$E$2:$F$38,2,FALSE)))</f>
        <v>Honduras</v>
      </c>
    </row>
    <row r="125" spans="1:4" x14ac:dyDescent="0.3">
      <c r="A125" t="s">
        <v>113</v>
      </c>
      <c r="C125" t="str">
        <f t="shared" si="1"/>
        <v>Hungary</v>
      </c>
      <c r="D125" t="str">
        <f>IF(C125="US","United States",IF(ISERROR(VLOOKUP(C125,'Covid left join recover'!$E$2:$F$38,2,FALSE)),A125,VLOOKUP(C125,'Covid left join recover'!$E$2:$F$38,2,FALSE)))</f>
        <v>Hungary</v>
      </c>
    </row>
    <row r="126" spans="1:4" x14ac:dyDescent="0.3">
      <c r="A126" t="s">
        <v>114</v>
      </c>
      <c r="C126" t="str">
        <f t="shared" si="1"/>
        <v>Iceland</v>
      </c>
      <c r="D126" t="str">
        <f>IF(C126="US","United States",IF(ISERROR(VLOOKUP(C126,'Covid left join recover'!$E$2:$F$38,2,FALSE)),A126,VLOOKUP(C126,'Covid left join recover'!$E$2:$F$38,2,FALSE)))</f>
        <v>Iceland</v>
      </c>
    </row>
    <row r="127" spans="1:4" x14ac:dyDescent="0.3">
      <c r="A127" t="s">
        <v>115</v>
      </c>
      <c r="C127" t="str">
        <f t="shared" si="1"/>
        <v>India</v>
      </c>
      <c r="D127" t="str">
        <f>IF(C127="US","United States",IF(ISERROR(VLOOKUP(C127,'Covid left join recover'!$E$2:$F$38,2,FALSE)),A127,VLOOKUP(C127,'Covid left join recover'!$E$2:$F$38,2,FALSE)))</f>
        <v>India</v>
      </c>
    </row>
    <row r="128" spans="1:4" x14ac:dyDescent="0.3">
      <c r="A128" t="s">
        <v>116</v>
      </c>
      <c r="C128" t="str">
        <f t="shared" si="1"/>
        <v>Indonesia</v>
      </c>
      <c r="D128" t="str">
        <f>IF(C128="US","United States",IF(ISERROR(VLOOKUP(C128,'Covid left join recover'!$E$2:$F$38,2,FALSE)),A128,VLOOKUP(C128,'Covid left join recover'!$E$2:$F$38,2,FALSE)))</f>
        <v>Indonesia</v>
      </c>
    </row>
    <row r="129" spans="1:4" x14ac:dyDescent="0.3">
      <c r="A129" t="s">
        <v>117</v>
      </c>
      <c r="C129" t="str">
        <f t="shared" si="1"/>
        <v>Iran</v>
      </c>
      <c r="D129" t="str">
        <f>IF(C129="US","United States",IF(ISERROR(VLOOKUP(C129,'Covid left join recover'!$E$2:$F$38,2,FALSE)),A129,VLOOKUP(C129,'Covid left join recover'!$E$2:$F$38,2,FALSE)))</f>
        <v>Iran</v>
      </c>
    </row>
    <row r="130" spans="1:4" x14ac:dyDescent="0.3">
      <c r="A130" t="s">
        <v>118</v>
      </c>
      <c r="C130" t="str">
        <f t="shared" si="1"/>
        <v>Iraq</v>
      </c>
      <c r="D130" t="str">
        <f>IF(C130="US","United States",IF(ISERROR(VLOOKUP(C130,'Covid left join recover'!$E$2:$F$38,2,FALSE)),A130,VLOOKUP(C130,'Covid left join recover'!$E$2:$F$38,2,FALSE)))</f>
        <v>Iraq</v>
      </c>
    </row>
    <row r="131" spans="1:4" x14ac:dyDescent="0.3">
      <c r="A131" t="s">
        <v>119</v>
      </c>
      <c r="C131" t="str">
        <f t="shared" ref="C131:C194" si="2">A131&amp;B131</f>
        <v>Ireland</v>
      </c>
      <c r="D131" t="str">
        <f>IF(C131="US","United States",IF(ISERROR(VLOOKUP(C131,'Covid left join recover'!$E$2:$F$38,2,FALSE)),A131,VLOOKUP(C131,'Covid left join recover'!$E$2:$F$38,2,FALSE)))</f>
        <v>Ireland</v>
      </c>
    </row>
    <row r="132" spans="1:4" x14ac:dyDescent="0.3">
      <c r="A132" t="s">
        <v>120</v>
      </c>
      <c r="C132" t="str">
        <f t="shared" si="2"/>
        <v>Israel</v>
      </c>
      <c r="D132" t="str">
        <f>IF(C132="US","United States",IF(ISERROR(VLOOKUP(C132,'Covid left join recover'!$E$2:$F$38,2,FALSE)),A132,VLOOKUP(C132,'Covid left join recover'!$E$2:$F$38,2,FALSE)))</f>
        <v>Israel</v>
      </c>
    </row>
    <row r="133" spans="1:4" x14ac:dyDescent="0.3">
      <c r="A133" t="s">
        <v>121</v>
      </c>
      <c r="C133" t="str">
        <f t="shared" si="2"/>
        <v>Italy</v>
      </c>
      <c r="D133" t="str">
        <f>IF(C133="US","United States",IF(ISERROR(VLOOKUP(C133,'Covid left join recover'!$E$2:$F$38,2,FALSE)),A133,VLOOKUP(C133,'Covid left join recover'!$E$2:$F$38,2,FALSE)))</f>
        <v>Italy</v>
      </c>
    </row>
    <row r="134" spans="1:4" x14ac:dyDescent="0.3">
      <c r="A134" t="s">
        <v>122</v>
      </c>
      <c r="C134" t="str">
        <f t="shared" si="2"/>
        <v>Jamaica</v>
      </c>
      <c r="D134" t="str">
        <f>IF(C134="US","United States",IF(ISERROR(VLOOKUP(C134,'Covid left join recover'!$E$2:$F$38,2,FALSE)),A134,VLOOKUP(C134,'Covid left join recover'!$E$2:$F$38,2,FALSE)))</f>
        <v>Jamaica</v>
      </c>
    </row>
    <row r="135" spans="1:4" x14ac:dyDescent="0.3">
      <c r="A135" t="s">
        <v>123</v>
      </c>
      <c r="C135" t="str">
        <f t="shared" si="2"/>
        <v>Japan</v>
      </c>
      <c r="D135" t="str">
        <f>IF(C135="US","United States",IF(ISERROR(VLOOKUP(C135,'Covid left join recover'!$E$2:$F$38,2,FALSE)),A135,VLOOKUP(C135,'Covid left join recover'!$E$2:$F$38,2,FALSE)))</f>
        <v>Japan</v>
      </c>
    </row>
    <row r="136" spans="1:4" x14ac:dyDescent="0.3">
      <c r="A136" t="s">
        <v>124</v>
      </c>
      <c r="C136" t="str">
        <f t="shared" si="2"/>
        <v>Jordan</v>
      </c>
      <c r="D136" t="str">
        <f>IF(C136="US","United States",IF(ISERROR(VLOOKUP(C136,'Covid left join recover'!$E$2:$F$38,2,FALSE)),A136,VLOOKUP(C136,'Covid left join recover'!$E$2:$F$38,2,FALSE)))</f>
        <v>Jordan</v>
      </c>
    </row>
    <row r="137" spans="1:4" x14ac:dyDescent="0.3">
      <c r="A137" t="s">
        <v>125</v>
      </c>
      <c r="C137" t="str">
        <f t="shared" si="2"/>
        <v>Kazakhstan</v>
      </c>
      <c r="D137" t="str">
        <f>IF(C137="US","United States",IF(ISERROR(VLOOKUP(C137,'Covid left join recover'!$E$2:$F$38,2,FALSE)),A137,VLOOKUP(C137,'Covid left join recover'!$E$2:$F$38,2,FALSE)))</f>
        <v>Kazakhstan</v>
      </c>
    </row>
    <row r="138" spans="1:4" x14ac:dyDescent="0.3">
      <c r="A138" t="s">
        <v>126</v>
      </c>
      <c r="C138" t="str">
        <f t="shared" si="2"/>
        <v>Kenya</v>
      </c>
      <c r="D138" t="str">
        <f>IF(C138="US","United States",IF(ISERROR(VLOOKUP(C138,'Covid left join recover'!$E$2:$F$38,2,FALSE)),A138,VLOOKUP(C138,'Covid left join recover'!$E$2:$F$38,2,FALSE)))</f>
        <v>Kenya</v>
      </c>
    </row>
    <row r="139" spans="1:4" x14ac:dyDescent="0.3">
      <c r="A139" t="s">
        <v>127</v>
      </c>
      <c r="C139" t="str">
        <f t="shared" si="2"/>
        <v>Korea, South</v>
      </c>
      <c r="D139" t="str">
        <f>IF(C139="US","United States",IF(ISERROR(VLOOKUP(C139,'Covid left join recover'!$E$2:$F$38,2,FALSE)),A139,VLOOKUP(C139,'Covid left join recover'!$E$2:$F$38,2,FALSE)))</f>
        <v>South Korea</v>
      </c>
    </row>
    <row r="140" spans="1:4" x14ac:dyDescent="0.3">
      <c r="A140" t="s">
        <v>128</v>
      </c>
      <c r="C140" t="str">
        <f t="shared" si="2"/>
        <v>Kuwait</v>
      </c>
      <c r="D140" t="str">
        <f>IF(C140="US","United States",IF(ISERROR(VLOOKUP(C140,'Covid left join recover'!$E$2:$F$38,2,FALSE)),A140,VLOOKUP(C140,'Covid left join recover'!$E$2:$F$38,2,FALSE)))</f>
        <v>Kuwait</v>
      </c>
    </row>
    <row r="141" spans="1:4" x14ac:dyDescent="0.3">
      <c r="A141" t="s">
        <v>129</v>
      </c>
      <c r="C141" t="str">
        <f t="shared" si="2"/>
        <v>Kyrgyzstan</v>
      </c>
      <c r="D141" t="str">
        <f>IF(C141="US","United States",IF(ISERROR(VLOOKUP(C141,'Covid left join recover'!$E$2:$F$38,2,FALSE)),A141,VLOOKUP(C141,'Covid left join recover'!$E$2:$F$38,2,FALSE)))</f>
        <v>Kyrgyzstan</v>
      </c>
    </row>
    <row r="142" spans="1:4" x14ac:dyDescent="0.3">
      <c r="A142" t="s">
        <v>130</v>
      </c>
      <c r="C142" t="str">
        <f t="shared" si="2"/>
        <v>Latvia</v>
      </c>
      <c r="D142" t="str">
        <f>IF(C142="US","United States",IF(ISERROR(VLOOKUP(C142,'Covid left join recover'!$E$2:$F$38,2,FALSE)),A142,VLOOKUP(C142,'Covid left join recover'!$E$2:$F$38,2,FALSE)))</f>
        <v>Latvia</v>
      </c>
    </row>
    <row r="143" spans="1:4" x14ac:dyDescent="0.3">
      <c r="A143" t="s">
        <v>131</v>
      </c>
      <c r="C143" t="str">
        <f t="shared" si="2"/>
        <v>Lebanon</v>
      </c>
      <c r="D143" t="str">
        <f>IF(C143="US","United States",IF(ISERROR(VLOOKUP(C143,'Covid left join recover'!$E$2:$F$38,2,FALSE)),A143,VLOOKUP(C143,'Covid left join recover'!$E$2:$F$38,2,FALSE)))</f>
        <v>Lebanon</v>
      </c>
    </row>
    <row r="144" spans="1:4" x14ac:dyDescent="0.3">
      <c r="A144" t="s">
        <v>132</v>
      </c>
      <c r="C144" t="str">
        <f t="shared" si="2"/>
        <v>Liberia</v>
      </c>
      <c r="D144" t="str">
        <f>IF(C144="US","United States",IF(ISERROR(VLOOKUP(C144,'Covid left join recover'!$E$2:$F$38,2,FALSE)),A144,VLOOKUP(C144,'Covid left join recover'!$E$2:$F$38,2,FALSE)))</f>
        <v>Liberia</v>
      </c>
    </row>
    <row r="145" spans="1:4" x14ac:dyDescent="0.3">
      <c r="A145" t="s">
        <v>133</v>
      </c>
      <c r="C145" t="str">
        <f t="shared" si="2"/>
        <v>Libya</v>
      </c>
      <c r="D145" t="str">
        <f>IF(C145="US","United States",IF(ISERROR(VLOOKUP(C145,'Covid left join recover'!$E$2:$F$38,2,FALSE)),A145,VLOOKUP(C145,'Covid left join recover'!$E$2:$F$38,2,FALSE)))</f>
        <v>Libya</v>
      </c>
    </row>
    <row r="146" spans="1:4" x14ac:dyDescent="0.3">
      <c r="A146" t="s">
        <v>134</v>
      </c>
      <c r="C146" t="str">
        <f t="shared" si="2"/>
        <v>Liechtenstein</v>
      </c>
      <c r="D146" t="str">
        <f>IF(C146="US","United States",IF(ISERROR(VLOOKUP(C146,'Covid left join recover'!$E$2:$F$38,2,FALSE)),A146,VLOOKUP(C146,'Covid left join recover'!$E$2:$F$38,2,FALSE)))</f>
        <v>Liechtenstein</v>
      </c>
    </row>
    <row r="147" spans="1:4" x14ac:dyDescent="0.3">
      <c r="A147" t="s">
        <v>135</v>
      </c>
      <c r="C147" t="str">
        <f t="shared" si="2"/>
        <v>Lithuania</v>
      </c>
      <c r="D147" t="str">
        <f>IF(C147="US","United States",IF(ISERROR(VLOOKUP(C147,'Covid left join recover'!$E$2:$F$38,2,FALSE)),A147,VLOOKUP(C147,'Covid left join recover'!$E$2:$F$38,2,FALSE)))</f>
        <v>Lithuania</v>
      </c>
    </row>
    <row r="148" spans="1:4" x14ac:dyDescent="0.3">
      <c r="A148" t="s">
        <v>136</v>
      </c>
      <c r="C148" t="str">
        <f t="shared" si="2"/>
        <v>Luxembourg</v>
      </c>
      <c r="D148" t="str">
        <f>IF(C148="US","United States",IF(ISERROR(VLOOKUP(C148,'Covid left join recover'!$E$2:$F$38,2,FALSE)),A148,VLOOKUP(C148,'Covid left join recover'!$E$2:$F$38,2,FALSE)))</f>
        <v>Luxembourg</v>
      </c>
    </row>
    <row r="149" spans="1:4" x14ac:dyDescent="0.3">
      <c r="A149" t="s">
        <v>137</v>
      </c>
      <c r="C149" t="str">
        <f t="shared" si="2"/>
        <v>Madagascar</v>
      </c>
      <c r="D149" t="str">
        <f>IF(C149="US","United States",IF(ISERROR(VLOOKUP(C149,'Covid left join recover'!$E$2:$F$38,2,FALSE)),A149,VLOOKUP(C149,'Covid left join recover'!$E$2:$F$38,2,FALSE)))</f>
        <v>Madagascar</v>
      </c>
    </row>
    <row r="150" spans="1:4" x14ac:dyDescent="0.3">
      <c r="A150" t="s">
        <v>138</v>
      </c>
      <c r="C150" t="str">
        <f t="shared" si="2"/>
        <v>Malaysia</v>
      </c>
      <c r="D150" t="str">
        <f>IF(C150="US","United States",IF(ISERROR(VLOOKUP(C150,'Covid left join recover'!$E$2:$F$38,2,FALSE)),A150,VLOOKUP(C150,'Covid left join recover'!$E$2:$F$38,2,FALSE)))</f>
        <v>Malaysia</v>
      </c>
    </row>
    <row r="151" spans="1:4" x14ac:dyDescent="0.3">
      <c r="A151" t="s">
        <v>139</v>
      </c>
      <c r="C151" t="str">
        <f t="shared" si="2"/>
        <v>Maldives</v>
      </c>
      <c r="D151" t="str">
        <f>IF(C151="US","United States",IF(ISERROR(VLOOKUP(C151,'Covid left join recover'!$E$2:$F$38,2,FALSE)),A151,VLOOKUP(C151,'Covid left join recover'!$E$2:$F$38,2,FALSE)))</f>
        <v>Maldives</v>
      </c>
    </row>
    <row r="152" spans="1:4" x14ac:dyDescent="0.3">
      <c r="A152" t="s">
        <v>140</v>
      </c>
      <c r="C152" t="str">
        <f t="shared" si="2"/>
        <v>Mali</v>
      </c>
      <c r="D152" t="str">
        <f>IF(C152="US","United States",IF(ISERROR(VLOOKUP(C152,'Covid left join recover'!$E$2:$F$38,2,FALSE)),A152,VLOOKUP(C152,'Covid left join recover'!$E$2:$F$38,2,FALSE)))</f>
        <v>Mali</v>
      </c>
    </row>
    <row r="153" spans="1:4" x14ac:dyDescent="0.3">
      <c r="A153" t="s">
        <v>141</v>
      </c>
      <c r="C153" t="str">
        <f t="shared" si="2"/>
        <v>Malta</v>
      </c>
      <c r="D153" t="str">
        <f>IF(C153="US","United States",IF(ISERROR(VLOOKUP(C153,'Covid left join recover'!$E$2:$F$38,2,FALSE)),A153,VLOOKUP(C153,'Covid left join recover'!$E$2:$F$38,2,FALSE)))</f>
        <v>Malta</v>
      </c>
    </row>
    <row r="154" spans="1:4" x14ac:dyDescent="0.3">
      <c r="A154" t="s">
        <v>142</v>
      </c>
      <c r="C154" t="str">
        <f t="shared" si="2"/>
        <v>Mauritania</v>
      </c>
      <c r="D154" t="str">
        <f>IF(C154="US","United States",IF(ISERROR(VLOOKUP(C154,'Covid left join recover'!$E$2:$F$38,2,FALSE)),A154,VLOOKUP(C154,'Covid left join recover'!$E$2:$F$38,2,FALSE)))</f>
        <v>Mauritania</v>
      </c>
    </row>
    <row r="155" spans="1:4" x14ac:dyDescent="0.3">
      <c r="A155" t="s">
        <v>143</v>
      </c>
      <c r="C155" t="str">
        <f t="shared" si="2"/>
        <v>Mauritius</v>
      </c>
      <c r="D155" t="str">
        <f>IF(C155="US","United States",IF(ISERROR(VLOOKUP(C155,'Covid left join recover'!$E$2:$F$38,2,FALSE)),A155,VLOOKUP(C155,'Covid left join recover'!$E$2:$F$38,2,FALSE)))</f>
        <v>Mauritius</v>
      </c>
    </row>
    <row r="156" spans="1:4" x14ac:dyDescent="0.3">
      <c r="A156" t="s">
        <v>144</v>
      </c>
      <c r="C156" t="str">
        <f t="shared" si="2"/>
        <v>Mexico</v>
      </c>
      <c r="D156" t="str">
        <f>IF(C156="US","United States",IF(ISERROR(VLOOKUP(C156,'Covid left join recover'!$E$2:$F$38,2,FALSE)),A156,VLOOKUP(C156,'Covid left join recover'!$E$2:$F$38,2,FALSE)))</f>
        <v>Mexico</v>
      </c>
    </row>
    <row r="157" spans="1:4" x14ac:dyDescent="0.3">
      <c r="A157" t="s">
        <v>145</v>
      </c>
      <c r="C157" t="str">
        <f t="shared" si="2"/>
        <v>Moldova</v>
      </c>
      <c r="D157" t="str">
        <f>IF(C157="US","United States",IF(ISERROR(VLOOKUP(C157,'Covid left join recover'!$E$2:$F$38,2,FALSE)),A157,VLOOKUP(C157,'Covid left join recover'!$E$2:$F$38,2,FALSE)))</f>
        <v>Moldova</v>
      </c>
    </row>
    <row r="158" spans="1:4" x14ac:dyDescent="0.3">
      <c r="A158" t="s">
        <v>146</v>
      </c>
      <c r="C158" t="str">
        <f t="shared" si="2"/>
        <v>Monaco</v>
      </c>
      <c r="D158" t="str">
        <f>IF(C158="US","United States",IF(ISERROR(VLOOKUP(C158,'Covid left join recover'!$E$2:$F$38,2,FALSE)),A158,VLOOKUP(C158,'Covid left join recover'!$E$2:$F$38,2,FALSE)))</f>
        <v>Monaco</v>
      </c>
    </row>
    <row r="159" spans="1:4" x14ac:dyDescent="0.3">
      <c r="A159" t="s">
        <v>147</v>
      </c>
      <c r="C159" t="str">
        <f t="shared" si="2"/>
        <v>Mongolia</v>
      </c>
      <c r="D159" t="str">
        <f>IF(C159="US","United States",IF(ISERROR(VLOOKUP(C159,'Covid left join recover'!$E$2:$F$38,2,FALSE)),A159,VLOOKUP(C159,'Covid left join recover'!$E$2:$F$38,2,FALSE)))</f>
        <v>Mongolia</v>
      </c>
    </row>
    <row r="160" spans="1:4" x14ac:dyDescent="0.3">
      <c r="A160" t="s">
        <v>148</v>
      </c>
      <c r="C160" t="str">
        <f t="shared" si="2"/>
        <v>Montenegro</v>
      </c>
      <c r="D160" t="str">
        <f>IF(C160="US","United States",IF(ISERROR(VLOOKUP(C160,'Covid left join recover'!$E$2:$F$38,2,FALSE)),A160,VLOOKUP(C160,'Covid left join recover'!$E$2:$F$38,2,FALSE)))</f>
        <v>Montenegro</v>
      </c>
    </row>
    <row r="161" spans="1:4" x14ac:dyDescent="0.3">
      <c r="A161" t="s">
        <v>149</v>
      </c>
      <c r="C161" t="str">
        <f t="shared" si="2"/>
        <v>Morocco</v>
      </c>
      <c r="D161" t="str">
        <f>IF(C161="US","United States",IF(ISERROR(VLOOKUP(C161,'Covid left join recover'!$E$2:$F$38,2,FALSE)),A161,VLOOKUP(C161,'Covid left join recover'!$E$2:$F$38,2,FALSE)))</f>
        <v>Morocco</v>
      </c>
    </row>
    <row r="162" spans="1:4" x14ac:dyDescent="0.3">
      <c r="A162" t="s">
        <v>150</v>
      </c>
      <c r="C162" t="str">
        <f t="shared" si="2"/>
        <v>Mozambique</v>
      </c>
      <c r="D162" t="str">
        <f>IF(C162="US","United States",IF(ISERROR(VLOOKUP(C162,'Covid left join recover'!$E$2:$F$38,2,FALSE)),A162,VLOOKUP(C162,'Covid left join recover'!$E$2:$F$38,2,FALSE)))</f>
        <v>Mozambique</v>
      </c>
    </row>
    <row r="163" spans="1:4" x14ac:dyDescent="0.3">
      <c r="A163" t="s">
        <v>151</v>
      </c>
      <c r="C163" t="str">
        <f t="shared" si="2"/>
        <v>Namibia</v>
      </c>
      <c r="D163" t="str">
        <f>IF(C163="US","United States",IF(ISERROR(VLOOKUP(C163,'Covid left join recover'!$E$2:$F$38,2,FALSE)),A163,VLOOKUP(C163,'Covid left join recover'!$E$2:$F$38,2,FALSE)))</f>
        <v>Namibia</v>
      </c>
    </row>
    <row r="164" spans="1:4" x14ac:dyDescent="0.3">
      <c r="A164" t="s">
        <v>152</v>
      </c>
      <c r="C164" t="str">
        <f t="shared" si="2"/>
        <v>Nepal</v>
      </c>
      <c r="D164" t="str">
        <f>IF(C164="US","United States",IF(ISERROR(VLOOKUP(C164,'Covid left join recover'!$E$2:$F$38,2,FALSE)),A164,VLOOKUP(C164,'Covid left join recover'!$E$2:$F$38,2,FALSE)))</f>
        <v>Nepal</v>
      </c>
    </row>
    <row r="165" spans="1:4" x14ac:dyDescent="0.3">
      <c r="A165" t="s">
        <v>153</v>
      </c>
      <c r="B165" t="s">
        <v>3</v>
      </c>
      <c r="C165" t="str">
        <f t="shared" si="2"/>
        <v>NetherlandsAruba</v>
      </c>
      <c r="D165" t="str">
        <f>IF(C165="US","United States",IF(ISERROR(VLOOKUP(C165,'Covid left join recover'!$E$2:$F$38,2,FALSE)),A165,VLOOKUP(C165,'Covid left join recover'!$E$2:$F$38,2,FALSE)))</f>
        <v>Aruba</v>
      </c>
    </row>
    <row r="166" spans="1:4" x14ac:dyDescent="0.3">
      <c r="A166" t="s">
        <v>153</v>
      </c>
      <c r="B166" t="s">
        <v>10</v>
      </c>
      <c r="C166" t="str">
        <f t="shared" si="2"/>
        <v>NetherlandsCuracao</v>
      </c>
      <c r="D166" t="str">
        <f>IF(C166="US","United States",IF(ISERROR(VLOOKUP(C166,'Covid left join recover'!$E$2:$F$38,2,FALSE)),A166,VLOOKUP(C166,'Covid left join recover'!$E$2:$F$38,2,FALSE)))</f>
        <v>Curacao</v>
      </c>
    </row>
    <row r="167" spans="1:4" x14ac:dyDescent="0.3">
      <c r="A167" t="s">
        <v>153</v>
      </c>
      <c r="B167" t="s">
        <v>278</v>
      </c>
      <c r="C167" t="str">
        <f t="shared" si="2"/>
        <v>NetherlandsSint Maarten</v>
      </c>
      <c r="D167" t="str">
        <f>IF(C167="US","United States",IF(ISERROR(VLOOKUP(C167,'Covid left join recover'!$E$2:$F$38,2,FALSE)),A167,VLOOKUP(C167,'Covid left join recover'!$E$2:$F$38,2,FALSE)))</f>
        <v>Sint Maarten (Dutch part)</v>
      </c>
    </row>
    <row r="168" spans="1:4" x14ac:dyDescent="0.3">
      <c r="A168" t="s">
        <v>153</v>
      </c>
      <c r="C168" t="str">
        <f t="shared" si="2"/>
        <v>Netherlands</v>
      </c>
      <c r="D168" t="str">
        <f>IF(C168="US","United States",IF(ISERROR(VLOOKUP(C168,'Covid left join recover'!$E$2:$F$38,2,FALSE)),A168,VLOOKUP(C168,'Covid left join recover'!$E$2:$F$38,2,FALSE)))</f>
        <v>Netherlands</v>
      </c>
    </row>
    <row r="169" spans="1:4" x14ac:dyDescent="0.3">
      <c r="A169" t="s">
        <v>154</v>
      </c>
      <c r="C169" t="str">
        <f t="shared" si="2"/>
        <v>New Zealand</v>
      </c>
      <c r="D169" t="str">
        <f>IF(C169="US","United States",IF(ISERROR(VLOOKUP(C169,'Covid left join recover'!$E$2:$F$38,2,FALSE)),A169,VLOOKUP(C169,'Covid left join recover'!$E$2:$F$38,2,FALSE)))</f>
        <v>New Zealand</v>
      </c>
    </row>
    <row r="170" spans="1:4" x14ac:dyDescent="0.3">
      <c r="A170" t="s">
        <v>155</v>
      </c>
      <c r="C170" t="str">
        <f t="shared" si="2"/>
        <v>Nicaragua</v>
      </c>
      <c r="D170" t="str">
        <f>IF(C170="US","United States",IF(ISERROR(VLOOKUP(C170,'Covid left join recover'!$E$2:$F$38,2,FALSE)),A170,VLOOKUP(C170,'Covid left join recover'!$E$2:$F$38,2,FALSE)))</f>
        <v>Nicaragua</v>
      </c>
    </row>
    <row r="171" spans="1:4" x14ac:dyDescent="0.3">
      <c r="A171" t="s">
        <v>156</v>
      </c>
      <c r="C171" t="str">
        <f t="shared" si="2"/>
        <v>Niger</v>
      </c>
      <c r="D171" t="str">
        <f>IF(C171="US","United States",IF(ISERROR(VLOOKUP(C171,'Covid left join recover'!$E$2:$F$38,2,FALSE)),A171,VLOOKUP(C171,'Covid left join recover'!$E$2:$F$38,2,FALSE)))</f>
        <v>Niger</v>
      </c>
    </row>
    <row r="172" spans="1:4" x14ac:dyDescent="0.3">
      <c r="A172" t="s">
        <v>157</v>
      </c>
      <c r="C172" t="str">
        <f t="shared" si="2"/>
        <v>Nigeria</v>
      </c>
      <c r="D172" t="str">
        <f>IF(C172="US","United States",IF(ISERROR(VLOOKUP(C172,'Covid left join recover'!$E$2:$F$38,2,FALSE)),A172,VLOOKUP(C172,'Covid left join recover'!$E$2:$F$38,2,FALSE)))</f>
        <v>Nigeria</v>
      </c>
    </row>
    <row r="173" spans="1:4" x14ac:dyDescent="0.3">
      <c r="A173" t="s">
        <v>158</v>
      </c>
      <c r="C173" t="str">
        <f t="shared" si="2"/>
        <v>North Macedonia</v>
      </c>
      <c r="D173" t="str">
        <f>IF(C173="US","United States",IF(ISERROR(VLOOKUP(C173,'Covid left join recover'!$E$2:$F$38,2,FALSE)),A173,VLOOKUP(C173,'Covid left join recover'!$E$2:$F$38,2,FALSE)))</f>
        <v>Macedonia</v>
      </c>
    </row>
    <row r="174" spans="1:4" x14ac:dyDescent="0.3">
      <c r="A174" t="s">
        <v>159</v>
      </c>
      <c r="C174" t="str">
        <f t="shared" si="2"/>
        <v>Norway</v>
      </c>
      <c r="D174" t="str">
        <f>IF(C174="US","United States",IF(ISERROR(VLOOKUP(C174,'Covid left join recover'!$E$2:$F$38,2,FALSE)),A174,VLOOKUP(C174,'Covid left join recover'!$E$2:$F$38,2,FALSE)))</f>
        <v>Norway</v>
      </c>
    </row>
    <row r="175" spans="1:4" x14ac:dyDescent="0.3">
      <c r="A175" t="s">
        <v>160</v>
      </c>
      <c r="C175" t="str">
        <f t="shared" si="2"/>
        <v>Oman</v>
      </c>
      <c r="D175" t="str">
        <f>IF(C175="US","United States",IF(ISERROR(VLOOKUP(C175,'Covid left join recover'!$E$2:$F$38,2,FALSE)),A175,VLOOKUP(C175,'Covid left join recover'!$E$2:$F$38,2,FALSE)))</f>
        <v>Oman</v>
      </c>
    </row>
    <row r="176" spans="1:4" x14ac:dyDescent="0.3">
      <c r="A176" t="s">
        <v>161</v>
      </c>
      <c r="C176" t="str">
        <f t="shared" si="2"/>
        <v>Pakistan</v>
      </c>
      <c r="D176" t="str">
        <f>IF(C176="US","United States",IF(ISERROR(VLOOKUP(C176,'Covid left join recover'!$E$2:$F$38,2,FALSE)),A176,VLOOKUP(C176,'Covid left join recover'!$E$2:$F$38,2,FALSE)))</f>
        <v>Pakistan</v>
      </c>
    </row>
    <row r="177" spans="1:4" x14ac:dyDescent="0.3">
      <c r="A177" t="s">
        <v>162</v>
      </c>
      <c r="C177" t="str">
        <f t="shared" si="2"/>
        <v>Panama</v>
      </c>
      <c r="D177" t="str">
        <f>IF(C177="US","United States",IF(ISERROR(VLOOKUP(C177,'Covid left join recover'!$E$2:$F$38,2,FALSE)),A177,VLOOKUP(C177,'Covid left join recover'!$E$2:$F$38,2,FALSE)))</f>
        <v>Panama</v>
      </c>
    </row>
    <row r="178" spans="1:4" x14ac:dyDescent="0.3">
      <c r="A178" t="s">
        <v>163</v>
      </c>
      <c r="C178" t="str">
        <f t="shared" si="2"/>
        <v>Papua New Guinea</v>
      </c>
      <c r="D178" t="str">
        <f>IF(C178="US","United States",IF(ISERROR(VLOOKUP(C178,'Covid left join recover'!$E$2:$F$38,2,FALSE)),A178,VLOOKUP(C178,'Covid left join recover'!$E$2:$F$38,2,FALSE)))</f>
        <v>Papua New Guinea</v>
      </c>
    </row>
    <row r="179" spans="1:4" x14ac:dyDescent="0.3">
      <c r="A179" t="s">
        <v>164</v>
      </c>
      <c r="C179" t="str">
        <f t="shared" si="2"/>
        <v>Paraguay</v>
      </c>
      <c r="D179" t="str">
        <f>IF(C179="US","United States",IF(ISERROR(VLOOKUP(C179,'Covid left join recover'!$E$2:$F$38,2,FALSE)),A179,VLOOKUP(C179,'Covid left join recover'!$E$2:$F$38,2,FALSE)))</f>
        <v>Paraguay</v>
      </c>
    </row>
    <row r="180" spans="1:4" x14ac:dyDescent="0.3">
      <c r="A180" t="s">
        <v>165</v>
      </c>
      <c r="C180" t="str">
        <f t="shared" si="2"/>
        <v>Peru</v>
      </c>
      <c r="D180" t="str">
        <f>IF(C180="US","United States",IF(ISERROR(VLOOKUP(C180,'Covid left join recover'!$E$2:$F$38,2,FALSE)),A180,VLOOKUP(C180,'Covid left join recover'!$E$2:$F$38,2,FALSE)))</f>
        <v>Peru</v>
      </c>
    </row>
    <row r="181" spans="1:4" x14ac:dyDescent="0.3">
      <c r="A181" t="s">
        <v>166</v>
      </c>
      <c r="C181" t="str">
        <f t="shared" si="2"/>
        <v>Philippines</v>
      </c>
      <c r="D181" t="str">
        <f>IF(C181="US","United States",IF(ISERROR(VLOOKUP(C181,'Covid left join recover'!$E$2:$F$38,2,FALSE)),A181,VLOOKUP(C181,'Covid left join recover'!$E$2:$F$38,2,FALSE)))</f>
        <v>Philippines</v>
      </c>
    </row>
    <row r="182" spans="1:4" x14ac:dyDescent="0.3">
      <c r="A182" t="s">
        <v>167</v>
      </c>
      <c r="C182" t="str">
        <f t="shared" si="2"/>
        <v>Poland</v>
      </c>
      <c r="D182" t="str">
        <f>IF(C182="US","United States",IF(ISERROR(VLOOKUP(C182,'Covid left join recover'!$E$2:$F$38,2,FALSE)),A182,VLOOKUP(C182,'Covid left join recover'!$E$2:$F$38,2,FALSE)))</f>
        <v>Poland</v>
      </c>
    </row>
    <row r="183" spans="1:4" x14ac:dyDescent="0.3">
      <c r="A183" t="s">
        <v>168</v>
      </c>
      <c r="C183" t="str">
        <f t="shared" si="2"/>
        <v>Portugal</v>
      </c>
      <c r="D183" t="str">
        <f>IF(C183="US","United States",IF(ISERROR(VLOOKUP(C183,'Covid left join recover'!$E$2:$F$38,2,FALSE)),A183,VLOOKUP(C183,'Covid left join recover'!$E$2:$F$38,2,FALSE)))</f>
        <v>Portugal</v>
      </c>
    </row>
    <row r="184" spans="1:4" x14ac:dyDescent="0.3">
      <c r="A184" t="s">
        <v>169</v>
      </c>
      <c r="C184" t="str">
        <f t="shared" si="2"/>
        <v>Qatar</v>
      </c>
      <c r="D184" t="str">
        <f>IF(C184="US","United States",IF(ISERROR(VLOOKUP(C184,'Covid left join recover'!$E$2:$F$38,2,FALSE)),A184,VLOOKUP(C184,'Covid left join recover'!$E$2:$F$38,2,FALSE)))</f>
        <v>Qatar</v>
      </c>
    </row>
    <row r="185" spans="1:4" x14ac:dyDescent="0.3">
      <c r="A185" t="s">
        <v>170</v>
      </c>
      <c r="C185" t="str">
        <f t="shared" si="2"/>
        <v>Romania</v>
      </c>
      <c r="D185" t="str">
        <f>IF(C185="US","United States",IF(ISERROR(VLOOKUP(C185,'Covid left join recover'!$E$2:$F$38,2,FALSE)),A185,VLOOKUP(C185,'Covid left join recover'!$E$2:$F$38,2,FALSE)))</f>
        <v>Romania</v>
      </c>
    </row>
    <row r="186" spans="1:4" x14ac:dyDescent="0.3">
      <c r="A186" t="s">
        <v>171</v>
      </c>
      <c r="C186" t="str">
        <f t="shared" si="2"/>
        <v>Russia</v>
      </c>
      <c r="D186" t="str">
        <f>IF(C186="US","United States",IF(ISERROR(VLOOKUP(C186,'Covid left join recover'!$E$2:$F$38,2,FALSE)),A186,VLOOKUP(C186,'Covid left join recover'!$E$2:$F$38,2,FALSE)))</f>
        <v>Russia</v>
      </c>
    </row>
    <row r="187" spans="1:4" x14ac:dyDescent="0.3">
      <c r="A187" t="s">
        <v>172</v>
      </c>
      <c r="C187" t="str">
        <f t="shared" si="2"/>
        <v>Rwanda</v>
      </c>
      <c r="D187" t="str">
        <f>IF(C187="US","United States",IF(ISERROR(VLOOKUP(C187,'Covid left join recover'!$E$2:$F$38,2,FALSE)),A187,VLOOKUP(C187,'Covid left join recover'!$E$2:$F$38,2,FALSE)))</f>
        <v>Rwanda</v>
      </c>
    </row>
    <row r="188" spans="1:4" x14ac:dyDescent="0.3">
      <c r="A188" t="s">
        <v>173</v>
      </c>
      <c r="C188" t="str">
        <f t="shared" si="2"/>
        <v>Saint Kitts and Nevis</v>
      </c>
      <c r="D188" t="str">
        <f>IF(C188="US","United States",IF(ISERROR(VLOOKUP(C188,'Covid left join recover'!$E$2:$F$38,2,FALSE)),A188,VLOOKUP(C188,'Covid left join recover'!$E$2:$F$38,2,FALSE)))</f>
        <v>Saint Kitts and Nevis</v>
      </c>
    </row>
    <row r="189" spans="1:4" x14ac:dyDescent="0.3">
      <c r="A189" t="s">
        <v>174</v>
      </c>
      <c r="C189" t="str">
        <f t="shared" si="2"/>
        <v>Saint Lucia</v>
      </c>
      <c r="D189" t="str">
        <f>IF(C189="US","United States",IF(ISERROR(VLOOKUP(C189,'Covid left join recover'!$E$2:$F$38,2,FALSE)),A189,VLOOKUP(C189,'Covid left join recover'!$E$2:$F$38,2,FALSE)))</f>
        <v>Saint Lucia</v>
      </c>
    </row>
    <row r="190" spans="1:4" x14ac:dyDescent="0.3">
      <c r="A190" t="s">
        <v>175</v>
      </c>
      <c r="C190" t="str">
        <f t="shared" si="2"/>
        <v>Saint Vincent and the Grenadines</v>
      </c>
      <c r="D190" t="str">
        <f>IF(C190="US","United States",IF(ISERROR(VLOOKUP(C190,'Covid left join recover'!$E$2:$F$38,2,FALSE)),A190,VLOOKUP(C190,'Covid left join recover'!$E$2:$F$38,2,FALSE)))</f>
        <v>Saint Vincent and the Grenadines</v>
      </c>
    </row>
    <row r="191" spans="1:4" x14ac:dyDescent="0.3">
      <c r="A191" t="s">
        <v>176</v>
      </c>
      <c r="C191" t="str">
        <f t="shared" si="2"/>
        <v>San Marino</v>
      </c>
      <c r="D191" t="str">
        <f>IF(C191="US","United States",IF(ISERROR(VLOOKUP(C191,'Covid left join recover'!$E$2:$F$38,2,FALSE)),A191,VLOOKUP(C191,'Covid left join recover'!$E$2:$F$38,2,FALSE)))</f>
        <v>San Marino</v>
      </c>
    </row>
    <row r="192" spans="1:4" x14ac:dyDescent="0.3">
      <c r="A192" t="s">
        <v>177</v>
      </c>
      <c r="C192" t="str">
        <f t="shared" si="2"/>
        <v>Saudi Arabia</v>
      </c>
      <c r="D192" t="str">
        <f>IF(C192="US","United States",IF(ISERROR(VLOOKUP(C192,'Covid left join recover'!$E$2:$F$38,2,FALSE)),A192,VLOOKUP(C192,'Covid left join recover'!$E$2:$F$38,2,FALSE)))</f>
        <v>Saudi Arabia</v>
      </c>
    </row>
    <row r="193" spans="1:4" x14ac:dyDescent="0.3">
      <c r="A193" t="s">
        <v>178</v>
      </c>
      <c r="C193" t="str">
        <f t="shared" si="2"/>
        <v>Senegal</v>
      </c>
      <c r="D193" t="str">
        <f>IF(C193="US","United States",IF(ISERROR(VLOOKUP(C193,'Covid left join recover'!$E$2:$F$38,2,FALSE)),A193,VLOOKUP(C193,'Covid left join recover'!$E$2:$F$38,2,FALSE)))</f>
        <v>Senegal</v>
      </c>
    </row>
    <row r="194" spans="1:4" x14ac:dyDescent="0.3">
      <c r="A194" t="s">
        <v>179</v>
      </c>
      <c r="C194" t="str">
        <f t="shared" si="2"/>
        <v>Serbia</v>
      </c>
      <c r="D194" t="str">
        <f>IF(C194="US","United States",IF(ISERROR(VLOOKUP(C194,'Covid left join recover'!$E$2:$F$38,2,FALSE)),A194,VLOOKUP(C194,'Covid left join recover'!$E$2:$F$38,2,FALSE)))</f>
        <v>Serbia</v>
      </c>
    </row>
    <row r="195" spans="1:4" x14ac:dyDescent="0.3">
      <c r="A195" t="s">
        <v>180</v>
      </c>
      <c r="C195" t="str">
        <f t="shared" ref="C195:C258" si="3">A195&amp;B195</f>
        <v>Seychelles</v>
      </c>
      <c r="D195" t="str">
        <f>IF(C195="US","United States",IF(ISERROR(VLOOKUP(C195,'Covid left join recover'!$E$2:$F$38,2,FALSE)),A195,VLOOKUP(C195,'Covid left join recover'!$E$2:$F$38,2,FALSE)))</f>
        <v>Seychelles</v>
      </c>
    </row>
    <row r="196" spans="1:4" x14ac:dyDescent="0.3">
      <c r="A196" t="s">
        <v>181</v>
      </c>
      <c r="C196" t="str">
        <f t="shared" si="3"/>
        <v>Singapore</v>
      </c>
      <c r="D196" t="str">
        <f>IF(C196="US","United States",IF(ISERROR(VLOOKUP(C196,'Covid left join recover'!$E$2:$F$38,2,FALSE)),A196,VLOOKUP(C196,'Covid left join recover'!$E$2:$F$38,2,FALSE)))</f>
        <v>Singapore</v>
      </c>
    </row>
    <row r="197" spans="1:4" x14ac:dyDescent="0.3">
      <c r="A197" t="s">
        <v>182</v>
      </c>
      <c r="C197" t="str">
        <f t="shared" si="3"/>
        <v>Slovakia</v>
      </c>
      <c r="D197" t="str">
        <f>IF(C197="US","United States",IF(ISERROR(VLOOKUP(C197,'Covid left join recover'!$E$2:$F$38,2,FALSE)),A197,VLOOKUP(C197,'Covid left join recover'!$E$2:$F$38,2,FALSE)))</f>
        <v>Slovakia</v>
      </c>
    </row>
    <row r="198" spans="1:4" x14ac:dyDescent="0.3">
      <c r="A198" t="s">
        <v>183</v>
      </c>
      <c r="C198" t="str">
        <f t="shared" si="3"/>
        <v>Slovenia</v>
      </c>
      <c r="D198" t="str">
        <f>IF(C198="US","United States",IF(ISERROR(VLOOKUP(C198,'Covid left join recover'!$E$2:$F$38,2,FALSE)),A198,VLOOKUP(C198,'Covid left join recover'!$E$2:$F$38,2,FALSE)))</f>
        <v>Slovenia</v>
      </c>
    </row>
    <row r="199" spans="1:4" x14ac:dyDescent="0.3">
      <c r="A199" t="s">
        <v>184</v>
      </c>
      <c r="C199" t="str">
        <f t="shared" si="3"/>
        <v>Somalia</v>
      </c>
      <c r="D199" t="str">
        <f>IF(C199="US","United States",IF(ISERROR(VLOOKUP(C199,'Covid left join recover'!$E$2:$F$38,2,FALSE)),A199,VLOOKUP(C199,'Covid left join recover'!$E$2:$F$38,2,FALSE)))</f>
        <v>Somalia</v>
      </c>
    </row>
    <row r="200" spans="1:4" x14ac:dyDescent="0.3">
      <c r="A200" t="s">
        <v>185</v>
      </c>
      <c r="C200" t="str">
        <f t="shared" si="3"/>
        <v>South Africa</v>
      </c>
      <c r="D200" t="str">
        <f>IF(C200="US","United States",IF(ISERROR(VLOOKUP(C200,'Covid left join recover'!$E$2:$F$38,2,FALSE)),A200,VLOOKUP(C200,'Covid left join recover'!$E$2:$F$38,2,FALSE)))</f>
        <v>South Africa</v>
      </c>
    </row>
    <row r="201" spans="1:4" x14ac:dyDescent="0.3">
      <c r="A201" t="s">
        <v>186</v>
      </c>
      <c r="C201" t="str">
        <f t="shared" si="3"/>
        <v>Spain</v>
      </c>
      <c r="D201" t="str">
        <f>IF(C201="US","United States",IF(ISERROR(VLOOKUP(C201,'Covid left join recover'!$E$2:$F$38,2,FALSE)),A201,VLOOKUP(C201,'Covid left join recover'!$E$2:$F$38,2,FALSE)))</f>
        <v>Spain</v>
      </c>
    </row>
    <row r="202" spans="1:4" x14ac:dyDescent="0.3">
      <c r="A202" t="s">
        <v>187</v>
      </c>
      <c r="C202" t="str">
        <f t="shared" si="3"/>
        <v>Sri Lanka</v>
      </c>
      <c r="D202" t="str">
        <f>IF(C202="US","United States",IF(ISERROR(VLOOKUP(C202,'Covid left join recover'!$E$2:$F$38,2,FALSE)),A202,VLOOKUP(C202,'Covid left join recover'!$E$2:$F$38,2,FALSE)))</f>
        <v>Sri Lanka</v>
      </c>
    </row>
    <row r="203" spans="1:4" x14ac:dyDescent="0.3">
      <c r="A203" t="s">
        <v>188</v>
      </c>
      <c r="C203" t="str">
        <f t="shared" si="3"/>
        <v>Sudan</v>
      </c>
      <c r="D203" t="str">
        <f>IF(C203="US","United States",IF(ISERROR(VLOOKUP(C203,'Covid left join recover'!$E$2:$F$38,2,FALSE)),A203,VLOOKUP(C203,'Covid left join recover'!$E$2:$F$38,2,FALSE)))</f>
        <v>Sudan</v>
      </c>
    </row>
    <row r="204" spans="1:4" x14ac:dyDescent="0.3">
      <c r="A204" t="s">
        <v>189</v>
      </c>
      <c r="C204" t="str">
        <f t="shared" si="3"/>
        <v>Suriname</v>
      </c>
      <c r="D204" t="str">
        <f>IF(C204="US","United States",IF(ISERROR(VLOOKUP(C204,'Covid left join recover'!$E$2:$F$38,2,FALSE)),A204,VLOOKUP(C204,'Covid left join recover'!$E$2:$F$38,2,FALSE)))</f>
        <v>Suriname</v>
      </c>
    </row>
    <row r="205" spans="1:4" x14ac:dyDescent="0.3">
      <c r="A205" t="s">
        <v>190</v>
      </c>
      <c r="C205" t="str">
        <f t="shared" si="3"/>
        <v>Sweden</v>
      </c>
      <c r="D205" t="str">
        <f>IF(C205="US","United States",IF(ISERROR(VLOOKUP(C205,'Covid left join recover'!$E$2:$F$38,2,FALSE)),A205,VLOOKUP(C205,'Covid left join recover'!$E$2:$F$38,2,FALSE)))</f>
        <v>Sweden</v>
      </c>
    </row>
    <row r="206" spans="1:4" x14ac:dyDescent="0.3">
      <c r="A206" t="s">
        <v>191</v>
      </c>
      <c r="C206" t="str">
        <f t="shared" si="3"/>
        <v>Switzerland</v>
      </c>
      <c r="D206" t="str">
        <f>IF(C206="US","United States",IF(ISERROR(VLOOKUP(C206,'Covid left join recover'!$E$2:$F$38,2,FALSE)),A206,VLOOKUP(C206,'Covid left join recover'!$E$2:$F$38,2,FALSE)))</f>
        <v>Switzerland</v>
      </c>
    </row>
    <row r="207" spans="1:4" x14ac:dyDescent="0.3">
      <c r="A207" t="s">
        <v>192</v>
      </c>
      <c r="C207" t="str">
        <f t="shared" si="3"/>
        <v>Syria</v>
      </c>
      <c r="D207" t="str">
        <f>IF(C207="US","United States",IF(ISERROR(VLOOKUP(C207,'Covid left join recover'!$E$2:$F$38,2,FALSE)),A207,VLOOKUP(C207,'Covid left join recover'!$E$2:$F$38,2,FALSE)))</f>
        <v>Syria</v>
      </c>
    </row>
    <row r="208" spans="1:4" x14ac:dyDescent="0.3">
      <c r="A208" t="s">
        <v>193</v>
      </c>
      <c r="C208" t="str">
        <f t="shared" si="3"/>
        <v>Taiwan*</v>
      </c>
      <c r="D208" t="str">
        <f>IF(C208="US","United States",IF(ISERROR(VLOOKUP(C208,'Covid left join recover'!$E$2:$F$38,2,FALSE)),A208,VLOOKUP(C208,'Covid left join recover'!$E$2:$F$38,2,FALSE)))</f>
        <v>Taiwan</v>
      </c>
    </row>
    <row r="209" spans="1:4" x14ac:dyDescent="0.3">
      <c r="A209" t="s">
        <v>194</v>
      </c>
      <c r="C209" t="str">
        <f t="shared" si="3"/>
        <v>Tanzania</v>
      </c>
      <c r="D209" t="str">
        <f>IF(C209="US","United States",IF(ISERROR(VLOOKUP(C209,'Covid left join recover'!$E$2:$F$38,2,FALSE)),A209,VLOOKUP(C209,'Covid left join recover'!$E$2:$F$38,2,FALSE)))</f>
        <v>Tanzania</v>
      </c>
    </row>
    <row r="210" spans="1:4" x14ac:dyDescent="0.3">
      <c r="A210" t="s">
        <v>195</v>
      </c>
      <c r="C210" t="str">
        <f t="shared" si="3"/>
        <v>Thailand</v>
      </c>
      <c r="D210" t="str">
        <f>IF(C210="US","United States",IF(ISERROR(VLOOKUP(C210,'Covid left join recover'!$E$2:$F$38,2,FALSE)),A210,VLOOKUP(C210,'Covid left join recover'!$E$2:$F$38,2,FALSE)))</f>
        <v>Thailand</v>
      </c>
    </row>
    <row r="211" spans="1:4" x14ac:dyDescent="0.3">
      <c r="A211" t="s">
        <v>196</v>
      </c>
      <c r="C211" t="str">
        <f t="shared" si="3"/>
        <v>Timor-Leste</v>
      </c>
      <c r="D211" t="str">
        <f>IF(C211="US","United States",IF(ISERROR(VLOOKUP(C211,'Covid left join recover'!$E$2:$F$38,2,FALSE)),A211,VLOOKUP(C211,'Covid left join recover'!$E$2:$F$38,2,FALSE)))</f>
        <v>Timor</v>
      </c>
    </row>
    <row r="212" spans="1:4" x14ac:dyDescent="0.3">
      <c r="A212" t="s">
        <v>197</v>
      </c>
      <c r="C212" t="str">
        <f t="shared" si="3"/>
        <v>Togo</v>
      </c>
      <c r="D212" t="str">
        <f>IF(C212="US","United States",IF(ISERROR(VLOOKUP(C212,'Covid left join recover'!$E$2:$F$38,2,FALSE)),A212,VLOOKUP(C212,'Covid left join recover'!$E$2:$F$38,2,FALSE)))</f>
        <v>Togo</v>
      </c>
    </row>
    <row r="213" spans="1:4" x14ac:dyDescent="0.3">
      <c r="A213" t="s">
        <v>198</v>
      </c>
      <c r="C213" t="str">
        <f t="shared" si="3"/>
        <v>Trinidad and Tobago</v>
      </c>
      <c r="D213" t="str">
        <f>IF(C213="US","United States",IF(ISERROR(VLOOKUP(C213,'Covid left join recover'!$E$2:$F$38,2,FALSE)),A213,VLOOKUP(C213,'Covid left join recover'!$E$2:$F$38,2,FALSE)))</f>
        <v>Trinidad and Tobago</v>
      </c>
    </row>
    <row r="214" spans="1:4" x14ac:dyDescent="0.3">
      <c r="A214" t="s">
        <v>199</v>
      </c>
      <c r="C214" t="str">
        <f t="shared" si="3"/>
        <v>Tunisia</v>
      </c>
      <c r="D214" t="str">
        <f>IF(C214="US","United States",IF(ISERROR(VLOOKUP(C214,'Covid left join recover'!$E$2:$F$38,2,FALSE)),A214,VLOOKUP(C214,'Covid left join recover'!$E$2:$F$38,2,FALSE)))</f>
        <v>Tunisia</v>
      </c>
    </row>
    <row r="215" spans="1:4" x14ac:dyDescent="0.3">
      <c r="A215" t="s">
        <v>200</v>
      </c>
      <c r="C215" t="str">
        <f t="shared" si="3"/>
        <v>Turkey</v>
      </c>
      <c r="D215" t="str">
        <f>IF(C215="US","United States",IF(ISERROR(VLOOKUP(C215,'Covid left join recover'!$E$2:$F$38,2,FALSE)),A215,VLOOKUP(C215,'Covid left join recover'!$E$2:$F$38,2,FALSE)))</f>
        <v>Turkey</v>
      </c>
    </row>
    <row r="216" spans="1:4" x14ac:dyDescent="0.3">
      <c r="A216" t="s">
        <v>201</v>
      </c>
      <c r="C216" t="str">
        <f t="shared" si="3"/>
        <v>Uganda</v>
      </c>
      <c r="D216" t="str">
        <f>IF(C216="US","United States",IF(ISERROR(VLOOKUP(C216,'Covid left join recover'!$E$2:$F$38,2,FALSE)),A216,VLOOKUP(C216,'Covid left join recover'!$E$2:$F$38,2,FALSE)))</f>
        <v>Uganda</v>
      </c>
    </row>
    <row r="217" spans="1:4" x14ac:dyDescent="0.3">
      <c r="A217" t="s">
        <v>202</v>
      </c>
      <c r="C217" t="str">
        <f t="shared" si="3"/>
        <v>Ukraine</v>
      </c>
      <c r="D217" t="str">
        <f>IF(C217="US","United States",IF(ISERROR(VLOOKUP(C217,'Covid left join recover'!$E$2:$F$38,2,FALSE)),A217,VLOOKUP(C217,'Covid left join recover'!$E$2:$F$38,2,FALSE)))</f>
        <v>Ukraine</v>
      </c>
    </row>
    <row r="218" spans="1:4" x14ac:dyDescent="0.3">
      <c r="A218" t="s">
        <v>203</v>
      </c>
      <c r="C218" t="str">
        <f t="shared" si="3"/>
        <v>United Arab Emirates</v>
      </c>
      <c r="D218" t="str">
        <f>IF(C218="US","United States",IF(ISERROR(VLOOKUP(C218,'Covid left join recover'!$E$2:$F$38,2,FALSE)),A218,VLOOKUP(C218,'Covid left join recover'!$E$2:$F$38,2,FALSE)))</f>
        <v>United Arab Emirates</v>
      </c>
    </row>
    <row r="219" spans="1:4" x14ac:dyDescent="0.3">
      <c r="A219" t="s">
        <v>204</v>
      </c>
      <c r="B219" t="s">
        <v>4</v>
      </c>
      <c r="C219" t="str">
        <f t="shared" si="3"/>
        <v>United KingdomBermuda</v>
      </c>
      <c r="D219" t="str">
        <f>IF(C219="US","United States",IF(ISERROR(VLOOKUP(C219,'Covid left join recover'!$E$2:$F$38,2,FALSE)),A219,VLOOKUP(C219,'Covid left join recover'!$E$2:$F$38,2,FALSE)))</f>
        <v>Bermuda</v>
      </c>
    </row>
    <row r="220" spans="1:4" x14ac:dyDescent="0.3">
      <c r="A220" t="s">
        <v>204</v>
      </c>
      <c r="B220" t="s">
        <v>8</v>
      </c>
      <c r="C220" t="str">
        <f t="shared" si="3"/>
        <v>United KingdomCayman Islands</v>
      </c>
      <c r="D220" t="str">
        <f>IF(C220="US","United States",IF(ISERROR(VLOOKUP(C220,'Covid left join recover'!$E$2:$F$38,2,FALSE)),A220,VLOOKUP(C220,'Covid left join recover'!$E$2:$F$38,2,FALSE)))</f>
        <v>Cayman Islands</v>
      </c>
    </row>
    <row r="221" spans="1:4" x14ac:dyDescent="0.3">
      <c r="A221" t="s">
        <v>204</v>
      </c>
      <c r="B221" t="s">
        <v>279</v>
      </c>
      <c r="C221" t="str">
        <f t="shared" si="3"/>
        <v>United KingdomChannel Islands</v>
      </c>
      <c r="D221" t="str">
        <f>IF(C221="US","United States",IF(ISERROR(VLOOKUP(C221,'Covid left join recover'!$E$2:$F$38,2,FALSE)),A221,VLOOKUP(C221,'Covid left join recover'!$E$2:$F$38,2,FALSE)))</f>
        <v>United Kingdom</v>
      </c>
    </row>
    <row r="222" spans="1:4" x14ac:dyDescent="0.3">
      <c r="A222" t="s">
        <v>204</v>
      </c>
      <c r="B222" t="s">
        <v>16</v>
      </c>
      <c r="C222" t="str">
        <f t="shared" si="3"/>
        <v>United KingdomGibraltar</v>
      </c>
      <c r="D222" t="str">
        <f>IF(C222="US","United States",IF(ISERROR(VLOOKUP(C222,'Covid left join recover'!$E$2:$F$38,2,FALSE)),A222,VLOOKUP(C222,'Covid left join recover'!$E$2:$F$38,2,FALSE)))</f>
        <v>Gibraltar</v>
      </c>
    </row>
    <row r="223" spans="1:4" x14ac:dyDescent="0.3">
      <c r="A223" t="s">
        <v>204</v>
      </c>
      <c r="B223" t="s">
        <v>21</v>
      </c>
      <c r="C223" t="str">
        <f t="shared" si="3"/>
        <v>United KingdomIsle of Man</v>
      </c>
      <c r="D223" t="str">
        <f>IF(C223="US","United States",IF(ISERROR(VLOOKUP(C223,'Covid left join recover'!$E$2:$F$38,2,FALSE)),A223,VLOOKUP(C223,'Covid left join recover'!$E$2:$F$38,2,FALSE)))</f>
        <v>Isle of Man</v>
      </c>
    </row>
    <row r="224" spans="1:4" x14ac:dyDescent="0.3">
      <c r="A224" t="s">
        <v>204</v>
      </c>
      <c r="B224" t="s">
        <v>24</v>
      </c>
      <c r="C224" t="str">
        <f t="shared" si="3"/>
        <v>United KingdomMontserrat</v>
      </c>
      <c r="D224" t="str">
        <f>IF(C224="US","United States",IF(ISERROR(VLOOKUP(C224,'Covid left join recover'!$E$2:$F$38,2,FALSE)),A224,VLOOKUP(C224,'Covid left join recover'!$E$2:$F$38,2,FALSE)))</f>
        <v>Montserrat</v>
      </c>
    </row>
    <row r="225" spans="1:4" x14ac:dyDescent="0.3">
      <c r="A225" t="s">
        <v>204</v>
      </c>
      <c r="C225" t="str">
        <f t="shared" si="3"/>
        <v>United Kingdom</v>
      </c>
      <c r="D225" t="str">
        <f>IF(C225="US","United States",IF(ISERROR(VLOOKUP(C225,'Covid left join recover'!$E$2:$F$38,2,FALSE)),A225,VLOOKUP(C225,'Covid left join recover'!$E$2:$F$38,2,FALSE)))</f>
        <v>United Kingdom</v>
      </c>
    </row>
    <row r="226" spans="1:4" x14ac:dyDescent="0.3">
      <c r="A226" t="s">
        <v>205</v>
      </c>
      <c r="C226" t="str">
        <f t="shared" si="3"/>
        <v>Uruguay</v>
      </c>
      <c r="D226" t="str">
        <f>IF(C226="US","United States",IF(ISERROR(VLOOKUP(C226,'Covid left join recover'!$E$2:$F$38,2,FALSE)),A226,VLOOKUP(C226,'Covid left join recover'!$E$2:$F$38,2,FALSE)))</f>
        <v>Uruguay</v>
      </c>
    </row>
    <row r="227" spans="1:4" x14ac:dyDescent="0.3">
      <c r="A227" t="s">
        <v>206</v>
      </c>
      <c r="C227" t="str">
        <f t="shared" si="3"/>
        <v>US</v>
      </c>
      <c r="D227" t="str">
        <f>IF(C227="US","United States",IF(ISERROR(VLOOKUP(C227,'Covid left join recover'!$E$2:$F$38,2,FALSE)),A227,VLOOKUP(C227,'Covid left join recover'!$E$2:$F$38,2,FALSE)))</f>
        <v>United States</v>
      </c>
    </row>
    <row r="228" spans="1:4" x14ac:dyDescent="0.3">
      <c r="A228" t="s">
        <v>207</v>
      </c>
      <c r="C228" t="str">
        <f t="shared" si="3"/>
        <v>Uzbekistan</v>
      </c>
      <c r="D228" t="str">
        <f>IF(C228="US","United States",IF(ISERROR(VLOOKUP(C228,'Covid left join recover'!$E$2:$F$38,2,FALSE)),A228,VLOOKUP(C228,'Covid left join recover'!$E$2:$F$38,2,FALSE)))</f>
        <v>Uzbekistan</v>
      </c>
    </row>
    <row r="229" spans="1:4" x14ac:dyDescent="0.3">
      <c r="A229" t="s">
        <v>208</v>
      </c>
      <c r="C229" t="str">
        <f t="shared" si="3"/>
        <v>Venezuela</v>
      </c>
      <c r="D229" t="str">
        <f>IF(C229="US","United States",IF(ISERROR(VLOOKUP(C229,'Covid left join recover'!$E$2:$F$38,2,FALSE)),A229,VLOOKUP(C229,'Covid left join recover'!$E$2:$F$38,2,FALSE)))</f>
        <v>Venezuela</v>
      </c>
    </row>
    <row r="230" spans="1:4" x14ac:dyDescent="0.3">
      <c r="A230" t="s">
        <v>209</v>
      </c>
      <c r="C230" t="str">
        <f t="shared" si="3"/>
        <v>Vietnam</v>
      </c>
      <c r="D230" t="str">
        <f>IF(C230="US","United States",IF(ISERROR(VLOOKUP(C230,'Covid left join recover'!$E$2:$F$38,2,FALSE)),A230,VLOOKUP(C230,'Covid left join recover'!$E$2:$F$38,2,FALSE)))</f>
        <v>Vietnam</v>
      </c>
    </row>
    <row r="231" spans="1:4" x14ac:dyDescent="0.3">
      <c r="A231" t="s">
        <v>210</v>
      </c>
      <c r="C231" t="str">
        <f t="shared" si="3"/>
        <v>Zambia</v>
      </c>
      <c r="D231" t="str">
        <f>IF(C231="US","United States",IF(ISERROR(VLOOKUP(C231,'Covid left join recover'!$E$2:$F$38,2,FALSE)),A231,VLOOKUP(C231,'Covid left join recover'!$E$2:$F$38,2,FALSE)))</f>
        <v>Zambia</v>
      </c>
    </row>
    <row r="232" spans="1:4" x14ac:dyDescent="0.3">
      <c r="A232" t="s">
        <v>211</v>
      </c>
      <c r="C232" t="str">
        <f t="shared" si="3"/>
        <v>Zimbabwe</v>
      </c>
      <c r="D232" t="str">
        <f>IF(C232="US","United States",IF(ISERROR(VLOOKUP(C232,'Covid left join recover'!$E$2:$F$38,2,FALSE)),A232,VLOOKUP(C232,'Covid left join recover'!$E$2:$F$38,2,FALSE)))</f>
        <v>Zimbabwe</v>
      </c>
    </row>
    <row r="233" spans="1:4" x14ac:dyDescent="0.3">
      <c r="A233" t="s">
        <v>212</v>
      </c>
      <c r="C233" t="str">
        <f t="shared" si="3"/>
        <v>West Bank and Gaza</v>
      </c>
      <c r="D233" t="str">
        <f>IF(C233="US","United States",IF(ISERROR(VLOOKUP(C233,'Covid left join recover'!$E$2:$F$38,2,FALSE)),A233,VLOOKUP(C233,'Covid left join recover'!$E$2:$F$38,2,FALSE)))</f>
        <v>Palestine</v>
      </c>
    </row>
    <row r="234" spans="1:4" x14ac:dyDescent="0.3">
      <c r="A234" t="s">
        <v>213</v>
      </c>
      <c r="C234" t="str">
        <f t="shared" si="3"/>
        <v>Laos</v>
      </c>
      <c r="D234" t="str">
        <f>IF(C234="US","United States",IF(ISERROR(VLOOKUP(C234,'Covid left join recover'!$E$2:$F$38,2,FALSE)),A234,VLOOKUP(C234,'Covid left join recover'!$E$2:$F$38,2,FALSE)))</f>
        <v>Laos</v>
      </c>
    </row>
    <row r="235" spans="1:4" x14ac:dyDescent="0.3">
      <c r="A235" t="s">
        <v>214</v>
      </c>
      <c r="C235" t="str">
        <f t="shared" si="3"/>
        <v>Kosovo</v>
      </c>
      <c r="D235" t="str">
        <f>IF(C235="US","United States",IF(ISERROR(VLOOKUP(C235,'Covid left join recover'!$E$2:$F$38,2,FALSE)),A235,VLOOKUP(C235,'Covid left join recover'!$E$2:$F$38,2,FALSE)))</f>
        <v>Kosovo</v>
      </c>
    </row>
    <row r="236" spans="1:4" x14ac:dyDescent="0.3">
      <c r="A236" t="s">
        <v>215</v>
      </c>
      <c r="C236" t="str">
        <f t="shared" si="3"/>
        <v>Burma</v>
      </c>
      <c r="D236" t="str">
        <f>IF(C236="US","United States",IF(ISERROR(VLOOKUP(C236,'Covid left join recover'!$E$2:$F$38,2,FALSE)),A236,VLOOKUP(C236,'Covid left join recover'!$E$2:$F$38,2,FALSE)))</f>
        <v>Myanmar</v>
      </c>
    </row>
    <row r="237" spans="1:4" x14ac:dyDescent="0.3">
      <c r="A237" t="s">
        <v>204</v>
      </c>
      <c r="B237" t="s">
        <v>2</v>
      </c>
      <c r="C237" t="str">
        <f t="shared" si="3"/>
        <v>United KingdomAnguilla</v>
      </c>
      <c r="D237" t="str">
        <f>IF(C237="US","United States",IF(ISERROR(VLOOKUP(C237,'Covid left join recover'!$E$2:$F$38,2,FALSE)),A237,VLOOKUP(C237,'Covid left join recover'!$E$2:$F$38,2,FALSE)))</f>
        <v>Anguilla</v>
      </c>
    </row>
    <row r="238" spans="1:4" x14ac:dyDescent="0.3">
      <c r="A238" t="s">
        <v>204</v>
      </c>
      <c r="B238" t="s">
        <v>6</v>
      </c>
      <c r="C238" t="str">
        <f t="shared" si="3"/>
        <v>United KingdomBritish Virgin Islands</v>
      </c>
      <c r="D238" t="str">
        <f>IF(C238="US","United States",IF(ISERROR(VLOOKUP(C238,'Covid left join recover'!$E$2:$F$38,2,FALSE)),A238,VLOOKUP(C238,'Covid left join recover'!$E$2:$F$38,2,FALSE)))</f>
        <v>British Virgin Islands</v>
      </c>
    </row>
    <row r="239" spans="1:4" x14ac:dyDescent="0.3">
      <c r="A239" t="s">
        <v>204</v>
      </c>
      <c r="B239" t="s">
        <v>35</v>
      </c>
      <c r="C239" t="str">
        <f t="shared" si="3"/>
        <v>United KingdomTurks and Caicos Islands</v>
      </c>
      <c r="D239" t="str">
        <f>IF(C239="US","United States",IF(ISERROR(VLOOKUP(C239,'Covid left join recover'!$E$2:$F$38,2,FALSE)),A239,VLOOKUP(C239,'Covid left join recover'!$E$2:$F$38,2,FALSE)))</f>
        <v>Turks and Caicos Islands</v>
      </c>
    </row>
    <row r="240" spans="1:4" x14ac:dyDescent="0.3">
      <c r="A240" t="s">
        <v>216</v>
      </c>
      <c r="C240" t="str">
        <f t="shared" si="3"/>
        <v>MS Zaandam</v>
      </c>
      <c r="D240" t="str">
        <f>IF(C240="US","United States",IF(ISERROR(VLOOKUP(C240,'Covid left join recover'!$E$2:$F$38,2,FALSE)),A240,VLOOKUP(C240,'Covid left join recover'!$E$2:$F$38,2,FALSE)))</f>
        <v>MS Zaandam</v>
      </c>
    </row>
    <row r="241" spans="1:5" x14ac:dyDescent="0.3">
      <c r="A241" t="s">
        <v>217</v>
      </c>
      <c r="C241" t="str">
        <f t="shared" si="3"/>
        <v>Botswana</v>
      </c>
      <c r="D241" t="str">
        <f>IF(C241="US","United States",IF(ISERROR(VLOOKUP(C241,'Covid left join recover'!$E$2:$F$38,2,FALSE)),A241,VLOOKUP(C241,'Covid left join recover'!$E$2:$F$38,2,FALSE)))</f>
        <v>Botswana</v>
      </c>
    </row>
    <row r="242" spans="1:5" x14ac:dyDescent="0.3">
      <c r="A242" t="s">
        <v>218</v>
      </c>
      <c r="C242" t="str">
        <f t="shared" si="3"/>
        <v>Burundi</v>
      </c>
      <c r="D242" t="str">
        <f>IF(C242="US","United States",IF(ISERROR(VLOOKUP(C242,'Covid left join recover'!$E$2:$F$38,2,FALSE)),A242,VLOOKUP(C242,'Covid left join recover'!$E$2:$F$38,2,FALSE)))</f>
        <v>Burundi</v>
      </c>
    </row>
    <row r="243" spans="1:5" x14ac:dyDescent="0.3">
      <c r="A243" t="s">
        <v>219</v>
      </c>
      <c r="C243" t="str">
        <f t="shared" si="3"/>
        <v>Sierra Leone</v>
      </c>
      <c r="D243" t="str">
        <f>IF(C243="US","United States",IF(ISERROR(VLOOKUP(C243,'Covid left join recover'!$E$2:$F$38,2,FALSE)),A243,VLOOKUP(C243,'Covid left join recover'!$E$2:$F$38,2,FALSE)))</f>
        <v>Sierra Leone</v>
      </c>
    </row>
    <row r="244" spans="1:5" x14ac:dyDescent="0.3">
      <c r="A244" t="s">
        <v>153</v>
      </c>
      <c r="B244" t="s">
        <v>280</v>
      </c>
      <c r="C244" t="str">
        <f t="shared" si="3"/>
        <v>NetherlandsBonaire, Sint Eustatius and Saba</v>
      </c>
      <c r="D244" t="str">
        <f>IF(C244="US","United States",IF(ISERROR(VLOOKUP(C244,'Covid left join recover'!$E$2:$F$38,2,FALSE)),A244,VLOOKUP(C244,'Covid left join recover'!$E$2:$F$38,2,FALSE)))</f>
        <v>Bonaire Sint Eustatius and Saba</v>
      </c>
    </row>
    <row r="245" spans="1:5" x14ac:dyDescent="0.3">
      <c r="A245" t="s">
        <v>220</v>
      </c>
      <c r="C245" t="str">
        <f t="shared" si="3"/>
        <v>Malawi</v>
      </c>
      <c r="D245" t="str">
        <f>IF(C245="US","United States",IF(ISERROR(VLOOKUP(C245,'Covid left join recover'!$E$2:$F$38,2,FALSE)),A245,VLOOKUP(C245,'Covid left join recover'!$E$2:$F$38,2,FALSE)))</f>
        <v>Malawi</v>
      </c>
    </row>
    <row r="246" spans="1:5" x14ac:dyDescent="0.3">
      <c r="A246" t="s">
        <v>204</v>
      </c>
      <c r="B246" t="s">
        <v>281</v>
      </c>
      <c r="C246" t="str">
        <f t="shared" si="3"/>
        <v>United KingdomFalkland Islands (Malvinas)</v>
      </c>
      <c r="D246" t="str">
        <f>IF(C246="US","United States",IF(ISERROR(VLOOKUP(C246,'Covid left join recover'!$E$2:$F$38,2,FALSE)),A246,VLOOKUP(C246,'Covid left join recover'!$E$2:$F$38,2,FALSE)))</f>
        <v>Falkland Islands</v>
      </c>
    </row>
    <row r="247" spans="1:5" x14ac:dyDescent="0.3">
      <c r="A247" t="s">
        <v>98</v>
      </c>
      <c r="B247" t="s">
        <v>282</v>
      </c>
      <c r="C247" t="str">
        <f t="shared" si="3"/>
        <v>FranceSaint Pierre and Miquelon</v>
      </c>
      <c r="D247" t="str">
        <f>IF(C247="US","United States",IF(ISERROR(VLOOKUP(C247,'Covid left join recover'!$E$2:$F$38,2,FALSE)),A247,VLOOKUP(C247,'Covid left join recover'!$E$2:$F$38,2,FALSE)))</f>
        <v>France</v>
      </c>
    </row>
    <row r="248" spans="1:5" x14ac:dyDescent="0.3">
      <c r="A248" t="s">
        <v>221</v>
      </c>
      <c r="C248" t="str">
        <f t="shared" si="3"/>
        <v>South Sudan</v>
      </c>
      <c r="D248" t="str">
        <f>IF(C248="US","United States",IF(ISERROR(VLOOKUP(C248,'Covid left join recover'!$E$2:$F$38,2,FALSE)),A248,VLOOKUP(C248,'Covid left join recover'!$E$2:$F$38,2,FALSE)))</f>
        <v>South Sudan</v>
      </c>
    </row>
    <row r="249" spans="1:5" x14ac:dyDescent="0.3">
      <c r="A249" t="s">
        <v>222</v>
      </c>
      <c r="C249" t="str">
        <f t="shared" si="3"/>
        <v>Western Sahara</v>
      </c>
      <c r="D249" t="str">
        <f>IF(C249="US","United States",IF(ISERROR(VLOOKUP(C249,'Covid left join recover'!$E$2:$F$38,2,FALSE)),A249,VLOOKUP(C249,'Covid left join recover'!$E$2:$F$38,2,FALSE)))</f>
        <v>Western Sahara</v>
      </c>
    </row>
    <row r="250" spans="1:5" x14ac:dyDescent="0.3">
      <c r="A250" t="s">
        <v>223</v>
      </c>
      <c r="C250" t="str">
        <f t="shared" si="3"/>
        <v>Sao Tome and Principe</v>
      </c>
      <c r="D250" t="str">
        <f>IF(C250="US","United States",IF(ISERROR(VLOOKUP(C250,'Covid left join recover'!$E$2:$F$38,2,FALSE)),A250,VLOOKUP(C250,'Covid left join recover'!$E$2:$F$38,2,FALSE)))</f>
        <v>Sao Tome and Principe</v>
      </c>
    </row>
    <row r="251" spans="1:5" x14ac:dyDescent="0.3">
      <c r="A251" t="s">
        <v>224</v>
      </c>
      <c r="C251" t="str">
        <f t="shared" si="3"/>
        <v>Yemen</v>
      </c>
      <c r="D251" t="str">
        <f>IF(C251="US","United States",IF(ISERROR(VLOOKUP(C251,'Covid left join recover'!$E$2:$F$38,2,FALSE)),A251,VLOOKUP(C251,'Covid left join recover'!$E$2:$F$38,2,FALSE)))</f>
        <v>Yemen</v>
      </c>
    </row>
    <row r="252" spans="1:5" x14ac:dyDescent="0.3">
      <c r="A252" t="s">
        <v>225</v>
      </c>
      <c r="C252" t="str">
        <f t="shared" si="3"/>
        <v>Comoros</v>
      </c>
      <c r="D252" t="str">
        <f>IF(C252="US","United States",IF(ISERROR(VLOOKUP(C252,'Covid left join recover'!$E$2:$F$38,2,FALSE)),A252,VLOOKUP(C252,'Covid left join recover'!$E$2:$F$38,2,FALSE)))</f>
        <v>Comoros</v>
      </c>
    </row>
    <row r="253" spans="1:5" x14ac:dyDescent="0.3">
      <c r="A253" t="s">
        <v>226</v>
      </c>
      <c r="C253" t="str">
        <f t="shared" si="3"/>
        <v>Tajikistan</v>
      </c>
      <c r="D253" t="str">
        <f>IF(C253="US","United States",IF(ISERROR(VLOOKUP(C253,'Covid left join recover'!$E$2:$F$38,2,FALSE)),A253,VLOOKUP(C253,'Covid left join recover'!$E$2:$F$38,2,FALSE)))</f>
        <v>Tajikistan</v>
      </c>
    </row>
    <row r="254" spans="1:5" x14ac:dyDescent="0.3">
      <c r="A254" t="s">
        <v>227</v>
      </c>
      <c r="C254" t="str">
        <f t="shared" si="3"/>
        <v>Lesotho</v>
      </c>
      <c r="D254" t="str">
        <f>IF(C254="US","United States",IF(ISERROR(VLOOKUP(C254,'Covid left join recover'!$E$2:$F$38,2,FALSE)),A254,VLOOKUP(C254,'Covid left join recover'!$E$2:$F$38,2,FALSE)))</f>
        <v>Lesotho</v>
      </c>
    </row>
    <row r="255" spans="1:5" x14ac:dyDescent="0.3">
      <c r="A255" s="2" t="s">
        <v>39</v>
      </c>
      <c r="B255" s="2"/>
      <c r="C255" s="2" t="str">
        <f t="shared" si="3"/>
        <v>World</v>
      </c>
      <c r="D255" s="2" t="s">
        <v>39</v>
      </c>
    </row>
    <row r="256" spans="1:5" x14ac:dyDescent="0.3">
      <c r="A256" s="3" t="s">
        <v>69</v>
      </c>
      <c r="B256" s="3" t="s">
        <v>289</v>
      </c>
      <c r="C256" s="3" t="str">
        <f t="shared" si="3"/>
        <v>CanadaAlberta</v>
      </c>
      <c r="D256" s="3" t="s">
        <v>69</v>
      </c>
      <c r="E256" s="4" t="s">
        <v>302</v>
      </c>
    </row>
    <row r="257" spans="1:4" x14ac:dyDescent="0.3">
      <c r="A257" s="3" t="s">
        <v>69</v>
      </c>
      <c r="B257" s="3" t="s">
        <v>290</v>
      </c>
      <c r="C257" s="3" t="str">
        <f t="shared" si="3"/>
        <v>CanadaBritish Columbia</v>
      </c>
      <c r="D257" s="3" t="s">
        <v>69</v>
      </c>
    </row>
    <row r="258" spans="1:4" x14ac:dyDescent="0.3">
      <c r="A258" s="3" t="s">
        <v>69</v>
      </c>
      <c r="B258" s="3" t="s">
        <v>291</v>
      </c>
      <c r="C258" s="3" t="str">
        <f t="shared" si="3"/>
        <v>CanadaGrand Princess</v>
      </c>
      <c r="D258" s="3" t="s">
        <v>69</v>
      </c>
    </row>
    <row r="259" spans="1:4" x14ac:dyDescent="0.3">
      <c r="A259" s="3" t="s">
        <v>69</v>
      </c>
      <c r="B259" s="3" t="s">
        <v>292</v>
      </c>
      <c r="C259" s="3" t="str">
        <f t="shared" ref="C259:C269" si="4">A259&amp;B259</f>
        <v>CanadaManitoba</v>
      </c>
      <c r="D259" s="3" t="s">
        <v>69</v>
      </c>
    </row>
    <row r="260" spans="1:4" x14ac:dyDescent="0.3">
      <c r="A260" s="3" t="s">
        <v>69</v>
      </c>
      <c r="B260" s="3" t="s">
        <v>293</v>
      </c>
      <c r="C260" s="3" t="str">
        <f t="shared" si="4"/>
        <v>CanadaNew Brunswick</v>
      </c>
      <c r="D260" s="3" t="s">
        <v>69</v>
      </c>
    </row>
    <row r="261" spans="1:4" x14ac:dyDescent="0.3">
      <c r="A261" s="3" t="s">
        <v>69</v>
      </c>
      <c r="B261" s="3" t="s">
        <v>294</v>
      </c>
      <c r="C261" s="3" t="str">
        <f t="shared" si="4"/>
        <v>CanadaNewfoundland and Labrador</v>
      </c>
      <c r="D261" s="3" t="s">
        <v>69</v>
      </c>
    </row>
    <row r="262" spans="1:4" x14ac:dyDescent="0.3">
      <c r="A262" s="3" t="s">
        <v>69</v>
      </c>
      <c r="B262" s="3" t="s">
        <v>295</v>
      </c>
      <c r="C262" s="3" t="str">
        <f t="shared" si="4"/>
        <v>CanadaNova Scotia</v>
      </c>
      <c r="D262" s="3" t="s">
        <v>69</v>
      </c>
    </row>
    <row r="263" spans="1:4" x14ac:dyDescent="0.3">
      <c r="A263" s="3" t="s">
        <v>69</v>
      </c>
      <c r="B263" s="3" t="s">
        <v>296</v>
      </c>
      <c r="C263" s="3" t="str">
        <f t="shared" si="4"/>
        <v>CanadaOntario</v>
      </c>
      <c r="D263" s="3" t="s">
        <v>69</v>
      </c>
    </row>
    <row r="264" spans="1:4" x14ac:dyDescent="0.3">
      <c r="A264" s="3" t="s">
        <v>69</v>
      </c>
      <c r="B264" s="3" t="s">
        <v>297</v>
      </c>
      <c r="C264" s="3" t="str">
        <f t="shared" si="4"/>
        <v>CanadaPrince Edward Island</v>
      </c>
      <c r="D264" s="3" t="s">
        <v>69</v>
      </c>
    </row>
    <row r="265" spans="1:4" x14ac:dyDescent="0.3">
      <c r="A265" s="3" t="s">
        <v>69</v>
      </c>
      <c r="B265" s="3" t="s">
        <v>298</v>
      </c>
      <c r="C265" s="3" t="str">
        <f t="shared" si="4"/>
        <v>CanadaQuebec</v>
      </c>
      <c r="D265" s="3" t="s">
        <v>69</v>
      </c>
    </row>
    <row r="266" spans="1:4" x14ac:dyDescent="0.3">
      <c r="A266" s="3" t="s">
        <v>69</v>
      </c>
      <c r="B266" s="3" t="s">
        <v>299</v>
      </c>
      <c r="C266" s="3" t="str">
        <f t="shared" si="4"/>
        <v>CanadaSaskatchewan</v>
      </c>
      <c r="D266" s="3" t="s">
        <v>69</v>
      </c>
    </row>
    <row r="267" spans="1:4" x14ac:dyDescent="0.3">
      <c r="A267" s="3" t="s">
        <v>69</v>
      </c>
      <c r="B267" s="3" t="s">
        <v>80</v>
      </c>
      <c r="C267" s="3" t="str">
        <f t="shared" si="4"/>
        <v>CanadaDiamond Princess</v>
      </c>
      <c r="D267" s="3" t="s">
        <v>69</v>
      </c>
    </row>
    <row r="268" spans="1:4" x14ac:dyDescent="0.3">
      <c r="A268" s="3" t="s">
        <v>69</v>
      </c>
      <c r="B268" s="3" t="s">
        <v>300</v>
      </c>
      <c r="C268" s="3" t="str">
        <f t="shared" si="4"/>
        <v>CanadaNorthwest Territories</v>
      </c>
      <c r="D268" s="3" t="s">
        <v>69</v>
      </c>
    </row>
    <row r="269" spans="1:4" x14ac:dyDescent="0.3">
      <c r="A269" s="3" t="s">
        <v>69</v>
      </c>
      <c r="B269" s="3" t="s">
        <v>301</v>
      </c>
      <c r="C269" s="3" t="str">
        <f t="shared" si="4"/>
        <v>CanadaYukon</v>
      </c>
      <c r="D269" s="3" t="s">
        <v>69</v>
      </c>
    </row>
  </sheetData>
  <autoFilter ref="A1:D254" xr:uid="{25E06564-3535-4E0F-BE19-74B8EE42ECB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5CA1-31E6-4109-8F3D-ECA35B717239}">
  <dimension ref="A1:C254"/>
  <sheetViews>
    <sheetView topLeftCell="A240" workbookViewId="0">
      <selection activeCell="C1" sqref="B1:C254"/>
    </sheetView>
  </sheetViews>
  <sheetFormatPr defaultRowHeight="14.4" x14ac:dyDescent="0.3"/>
  <cols>
    <col min="2" max="2" width="28.109375" bestFit="1" customWidth="1"/>
    <col min="3" max="3" width="27.21875" bestFit="1" customWidth="1"/>
  </cols>
  <sheetData>
    <row r="1" spans="1:3" x14ac:dyDescent="0.3">
      <c r="B1" t="s">
        <v>1</v>
      </c>
      <c r="C1" t="s">
        <v>229</v>
      </c>
    </row>
    <row r="2" spans="1:3" x14ac:dyDescent="0.3">
      <c r="A2">
        <v>0</v>
      </c>
      <c r="B2" t="s">
        <v>40</v>
      </c>
    </row>
    <row r="3" spans="1:3" x14ac:dyDescent="0.3">
      <c r="A3">
        <v>1</v>
      </c>
      <c r="B3" t="s">
        <v>41</v>
      </c>
    </row>
    <row r="4" spans="1:3" x14ac:dyDescent="0.3">
      <c r="A4">
        <v>2</v>
      </c>
      <c r="B4" t="s">
        <v>42</v>
      </c>
    </row>
    <row r="5" spans="1:3" x14ac:dyDescent="0.3">
      <c r="A5">
        <v>3</v>
      </c>
      <c r="B5" t="s">
        <v>43</v>
      </c>
    </row>
    <row r="6" spans="1:3" x14ac:dyDescent="0.3">
      <c r="A6">
        <v>4</v>
      </c>
      <c r="B6" t="s">
        <v>44</v>
      </c>
    </row>
    <row r="7" spans="1:3" x14ac:dyDescent="0.3">
      <c r="A7">
        <v>5</v>
      </c>
      <c r="B7" t="s">
        <v>45</v>
      </c>
    </row>
    <row r="8" spans="1:3" x14ac:dyDescent="0.3">
      <c r="A8">
        <v>6</v>
      </c>
      <c r="B8" t="s">
        <v>46</v>
      </c>
    </row>
    <row r="9" spans="1:3" x14ac:dyDescent="0.3">
      <c r="A9">
        <v>7</v>
      </c>
      <c r="B9" t="s">
        <v>47</v>
      </c>
    </row>
    <row r="10" spans="1:3" x14ac:dyDescent="0.3">
      <c r="A10">
        <v>8</v>
      </c>
      <c r="B10" t="s">
        <v>48</v>
      </c>
      <c r="C10" t="s">
        <v>230</v>
      </c>
    </row>
    <row r="11" spans="1:3" x14ac:dyDescent="0.3">
      <c r="A11">
        <v>9</v>
      </c>
      <c r="B11" t="s">
        <v>48</v>
      </c>
      <c r="C11" t="s">
        <v>231</v>
      </c>
    </row>
    <row r="12" spans="1:3" x14ac:dyDescent="0.3">
      <c r="A12">
        <v>10</v>
      </c>
      <c r="B12" t="s">
        <v>48</v>
      </c>
      <c r="C12" t="s">
        <v>232</v>
      </c>
    </row>
    <row r="13" spans="1:3" x14ac:dyDescent="0.3">
      <c r="A13">
        <v>11</v>
      </c>
      <c r="B13" t="s">
        <v>48</v>
      </c>
      <c r="C13" t="s">
        <v>233</v>
      </c>
    </row>
    <row r="14" spans="1:3" x14ac:dyDescent="0.3">
      <c r="A14">
        <v>12</v>
      </c>
      <c r="B14" t="s">
        <v>48</v>
      </c>
      <c r="C14" t="s">
        <v>234</v>
      </c>
    </row>
    <row r="15" spans="1:3" x14ac:dyDescent="0.3">
      <c r="A15">
        <v>13</v>
      </c>
      <c r="B15" t="s">
        <v>48</v>
      </c>
      <c r="C15" t="s">
        <v>235</v>
      </c>
    </row>
    <row r="16" spans="1:3" x14ac:dyDescent="0.3">
      <c r="A16">
        <v>14</v>
      </c>
      <c r="B16" t="s">
        <v>48</v>
      </c>
      <c r="C16" t="s">
        <v>236</v>
      </c>
    </row>
    <row r="17" spans="1:3" x14ac:dyDescent="0.3">
      <c r="A17">
        <v>15</v>
      </c>
      <c r="B17" t="s">
        <v>48</v>
      </c>
      <c r="C17" t="s">
        <v>237</v>
      </c>
    </row>
    <row r="18" spans="1:3" x14ac:dyDescent="0.3">
      <c r="A18">
        <v>16</v>
      </c>
      <c r="B18" t="s">
        <v>49</v>
      </c>
    </row>
    <row r="19" spans="1:3" x14ac:dyDescent="0.3">
      <c r="A19">
        <v>17</v>
      </c>
      <c r="B19" t="s">
        <v>50</v>
      </c>
    </row>
    <row r="20" spans="1:3" x14ac:dyDescent="0.3">
      <c r="A20">
        <v>18</v>
      </c>
      <c r="B20" t="s">
        <v>51</v>
      </c>
    </row>
    <row r="21" spans="1:3" x14ac:dyDescent="0.3">
      <c r="A21">
        <v>19</v>
      </c>
      <c r="B21" t="s">
        <v>52</v>
      </c>
    </row>
    <row r="22" spans="1:3" x14ac:dyDescent="0.3">
      <c r="A22">
        <v>20</v>
      </c>
      <c r="B22" t="s">
        <v>53</v>
      </c>
    </row>
    <row r="23" spans="1:3" x14ac:dyDescent="0.3">
      <c r="A23">
        <v>21</v>
      </c>
      <c r="B23" t="s">
        <v>54</v>
      </c>
    </row>
    <row r="24" spans="1:3" x14ac:dyDescent="0.3">
      <c r="A24">
        <v>22</v>
      </c>
      <c r="B24" t="s">
        <v>55</v>
      </c>
    </row>
    <row r="25" spans="1:3" x14ac:dyDescent="0.3">
      <c r="A25">
        <v>23</v>
      </c>
      <c r="B25" t="s">
        <v>56</v>
      </c>
    </row>
    <row r="26" spans="1:3" x14ac:dyDescent="0.3">
      <c r="A26">
        <v>24</v>
      </c>
      <c r="B26" t="s">
        <v>57</v>
      </c>
    </row>
    <row r="27" spans="1:3" x14ac:dyDescent="0.3">
      <c r="A27">
        <v>25</v>
      </c>
      <c r="B27" t="s">
        <v>58</v>
      </c>
    </row>
    <row r="28" spans="1:3" x14ac:dyDescent="0.3">
      <c r="A28">
        <v>26</v>
      </c>
      <c r="B28" t="s">
        <v>59</v>
      </c>
    </row>
    <row r="29" spans="1:3" x14ac:dyDescent="0.3">
      <c r="A29">
        <v>27</v>
      </c>
      <c r="B29" t="s">
        <v>60</v>
      </c>
    </row>
    <row r="30" spans="1:3" x14ac:dyDescent="0.3">
      <c r="A30">
        <v>28</v>
      </c>
      <c r="B30" t="s">
        <v>61</v>
      </c>
    </row>
    <row r="31" spans="1:3" x14ac:dyDescent="0.3">
      <c r="A31">
        <v>29</v>
      </c>
      <c r="B31" t="s">
        <v>62</v>
      </c>
    </row>
    <row r="32" spans="1:3" x14ac:dyDescent="0.3">
      <c r="A32">
        <v>30</v>
      </c>
      <c r="B32" t="s">
        <v>63</v>
      </c>
    </row>
    <row r="33" spans="1:3" x14ac:dyDescent="0.3">
      <c r="A33">
        <v>31</v>
      </c>
      <c r="B33" t="s">
        <v>64</v>
      </c>
    </row>
    <row r="34" spans="1:3" x14ac:dyDescent="0.3">
      <c r="A34">
        <v>32</v>
      </c>
      <c r="B34" t="s">
        <v>65</v>
      </c>
    </row>
    <row r="35" spans="1:3" x14ac:dyDescent="0.3">
      <c r="A35">
        <v>33</v>
      </c>
      <c r="B35" t="s">
        <v>66</v>
      </c>
    </row>
    <row r="36" spans="1:3" x14ac:dyDescent="0.3">
      <c r="A36">
        <v>34</v>
      </c>
      <c r="B36" t="s">
        <v>67</v>
      </c>
    </row>
    <row r="37" spans="1:3" x14ac:dyDescent="0.3">
      <c r="A37">
        <v>35</v>
      </c>
      <c r="B37" t="s">
        <v>68</v>
      </c>
    </row>
    <row r="38" spans="1:3" x14ac:dyDescent="0.3">
      <c r="A38">
        <v>36</v>
      </c>
      <c r="B38" t="s">
        <v>69</v>
      </c>
    </row>
    <row r="39" spans="1:3" x14ac:dyDescent="0.3">
      <c r="A39">
        <v>37</v>
      </c>
      <c r="B39" t="s">
        <v>70</v>
      </c>
    </row>
    <row r="40" spans="1:3" x14ac:dyDescent="0.3">
      <c r="A40">
        <v>38</v>
      </c>
      <c r="B40" t="s">
        <v>71</v>
      </c>
    </row>
    <row r="41" spans="1:3" x14ac:dyDescent="0.3">
      <c r="A41">
        <v>39</v>
      </c>
      <c r="B41" t="s">
        <v>72</v>
      </c>
    </row>
    <row r="42" spans="1:3" x14ac:dyDescent="0.3">
      <c r="A42">
        <v>40</v>
      </c>
      <c r="B42" t="s">
        <v>73</v>
      </c>
      <c r="C42" t="s">
        <v>238</v>
      </c>
    </row>
    <row r="43" spans="1:3" x14ac:dyDescent="0.3">
      <c r="A43">
        <v>41</v>
      </c>
      <c r="B43" t="s">
        <v>73</v>
      </c>
      <c r="C43" t="s">
        <v>239</v>
      </c>
    </row>
    <row r="44" spans="1:3" x14ac:dyDescent="0.3">
      <c r="A44">
        <v>42</v>
      </c>
      <c r="B44" t="s">
        <v>73</v>
      </c>
      <c r="C44" t="s">
        <v>240</v>
      </c>
    </row>
    <row r="45" spans="1:3" x14ac:dyDescent="0.3">
      <c r="A45">
        <v>43</v>
      </c>
      <c r="B45" t="s">
        <v>73</v>
      </c>
      <c r="C45" t="s">
        <v>241</v>
      </c>
    </row>
    <row r="46" spans="1:3" x14ac:dyDescent="0.3">
      <c r="A46">
        <v>44</v>
      </c>
      <c r="B46" t="s">
        <v>73</v>
      </c>
      <c r="C46" t="s">
        <v>242</v>
      </c>
    </row>
    <row r="47" spans="1:3" x14ac:dyDescent="0.3">
      <c r="A47">
        <v>45</v>
      </c>
      <c r="B47" t="s">
        <v>73</v>
      </c>
      <c r="C47" t="s">
        <v>243</v>
      </c>
    </row>
    <row r="48" spans="1:3" x14ac:dyDescent="0.3">
      <c r="A48">
        <v>46</v>
      </c>
      <c r="B48" t="s">
        <v>73</v>
      </c>
      <c r="C48" t="s">
        <v>244</v>
      </c>
    </row>
    <row r="49" spans="1:3" x14ac:dyDescent="0.3">
      <c r="A49">
        <v>47</v>
      </c>
      <c r="B49" t="s">
        <v>73</v>
      </c>
      <c r="C49" t="s">
        <v>245</v>
      </c>
    </row>
    <row r="50" spans="1:3" x14ac:dyDescent="0.3">
      <c r="A50">
        <v>48</v>
      </c>
      <c r="B50" t="s">
        <v>73</v>
      </c>
      <c r="C50" t="s">
        <v>246</v>
      </c>
    </row>
    <row r="51" spans="1:3" x14ac:dyDescent="0.3">
      <c r="A51">
        <v>49</v>
      </c>
      <c r="B51" t="s">
        <v>73</v>
      </c>
      <c r="C51" t="s">
        <v>247</v>
      </c>
    </row>
    <row r="52" spans="1:3" x14ac:dyDescent="0.3">
      <c r="A52">
        <v>50</v>
      </c>
      <c r="B52" t="s">
        <v>73</v>
      </c>
      <c r="C52" t="s">
        <v>248</v>
      </c>
    </row>
    <row r="53" spans="1:3" x14ac:dyDescent="0.3">
      <c r="A53">
        <v>51</v>
      </c>
      <c r="B53" t="s">
        <v>73</v>
      </c>
      <c r="C53" t="s">
        <v>249</v>
      </c>
    </row>
    <row r="54" spans="1:3" x14ac:dyDescent="0.3">
      <c r="A54">
        <v>52</v>
      </c>
      <c r="B54" t="s">
        <v>73</v>
      </c>
      <c r="C54" t="s">
        <v>20</v>
      </c>
    </row>
    <row r="55" spans="1:3" x14ac:dyDescent="0.3">
      <c r="A55">
        <v>53</v>
      </c>
      <c r="B55" t="s">
        <v>73</v>
      </c>
      <c r="C55" t="s">
        <v>250</v>
      </c>
    </row>
    <row r="56" spans="1:3" x14ac:dyDescent="0.3">
      <c r="A56">
        <v>54</v>
      </c>
      <c r="B56" t="s">
        <v>73</v>
      </c>
      <c r="C56" t="s">
        <v>251</v>
      </c>
    </row>
    <row r="57" spans="1:3" x14ac:dyDescent="0.3">
      <c r="A57">
        <v>55</v>
      </c>
      <c r="B57" t="s">
        <v>73</v>
      </c>
      <c r="C57" t="s">
        <v>252</v>
      </c>
    </row>
    <row r="58" spans="1:3" x14ac:dyDescent="0.3">
      <c r="A58">
        <v>56</v>
      </c>
      <c r="B58" t="s">
        <v>73</v>
      </c>
      <c r="C58" t="s">
        <v>253</v>
      </c>
    </row>
    <row r="59" spans="1:3" x14ac:dyDescent="0.3">
      <c r="A59">
        <v>57</v>
      </c>
      <c r="B59" t="s">
        <v>73</v>
      </c>
      <c r="C59" t="s">
        <v>254</v>
      </c>
    </row>
    <row r="60" spans="1:3" x14ac:dyDescent="0.3">
      <c r="A60">
        <v>58</v>
      </c>
      <c r="B60" t="s">
        <v>73</v>
      </c>
      <c r="C60" t="s">
        <v>255</v>
      </c>
    </row>
    <row r="61" spans="1:3" x14ac:dyDescent="0.3">
      <c r="A61">
        <v>59</v>
      </c>
      <c r="B61" t="s">
        <v>73</v>
      </c>
      <c r="C61" t="s">
        <v>256</v>
      </c>
    </row>
    <row r="62" spans="1:3" x14ac:dyDescent="0.3">
      <c r="A62">
        <v>60</v>
      </c>
      <c r="B62" t="s">
        <v>73</v>
      </c>
      <c r="C62" t="s">
        <v>257</v>
      </c>
    </row>
    <row r="63" spans="1:3" x14ac:dyDescent="0.3">
      <c r="A63">
        <v>61</v>
      </c>
      <c r="B63" t="s">
        <v>73</v>
      </c>
      <c r="C63" t="s">
        <v>258</v>
      </c>
    </row>
    <row r="64" spans="1:3" x14ac:dyDescent="0.3">
      <c r="A64">
        <v>62</v>
      </c>
      <c r="B64" t="s">
        <v>73</v>
      </c>
      <c r="C64" t="s">
        <v>259</v>
      </c>
    </row>
    <row r="65" spans="1:3" x14ac:dyDescent="0.3">
      <c r="A65">
        <v>63</v>
      </c>
      <c r="B65" t="s">
        <v>73</v>
      </c>
      <c r="C65" t="s">
        <v>260</v>
      </c>
    </row>
    <row r="66" spans="1:3" x14ac:dyDescent="0.3">
      <c r="A66">
        <v>64</v>
      </c>
      <c r="B66" t="s">
        <v>73</v>
      </c>
      <c r="C66" t="s">
        <v>261</v>
      </c>
    </row>
    <row r="67" spans="1:3" x14ac:dyDescent="0.3">
      <c r="A67">
        <v>65</v>
      </c>
      <c r="B67" t="s">
        <v>73</v>
      </c>
      <c r="C67" t="s">
        <v>262</v>
      </c>
    </row>
    <row r="68" spans="1:3" x14ac:dyDescent="0.3">
      <c r="A68">
        <v>66</v>
      </c>
      <c r="B68" t="s">
        <v>73</v>
      </c>
      <c r="C68" t="s">
        <v>263</v>
      </c>
    </row>
    <row r="69" spans="1:3" x14ac:dyDescent="0.3">
      <c r="A69">
        <v>67</v>
      </c>
      <c r="B69" t="s">
        <v>73</v>
      </c>
      <c r="C69" t="s">
        <v>264</v>
      </c>
    </row>
    <row r="70" spans="1:3" x14ac:dyDescent="0.3">
      <c r="A70">
        <v>68</v>
      </c>
      <c r="B70" t="s">
        <v>73</v>
      </c>
      <c r="C70" t="s">
        <v>265</v>
      </c>
    </row>
    <row r="71" spans="1:3" x14ac:dyDescent="0.3">
      <c r="A71">
        <v>69</v>
      </c>
      <c r="B71" t="s">
        <v>73</v>
      </c>
      <c r="C71" t="s">
        <v>266</v>
      </c>
    </row>
    <row r="72" spans="1:3" x14ac:dyDescent="0.3">
      <c r="A72">
        <v>70</v>
      </c>
      <c r="B72" t="s">
        <v>73</v>
      </c>
      <c r="C72" t="s">
        <v>267</v>
      </c>
    </row>
    <row r="73" spans="1:3" x14ac:dyDescent="0.3">
      <c r="A73">
        <v>71</v>
      </c>
      <c r="B73" t="s">
        <v>73</v>
      </c>
      <c r="C73" t="s">
        <v>268</v>
      </c>
    </row>
    <row r="74" spans="1:3" x14ac:dyDescent="0.3">
      <c r="A74">
        <v>72</v>
      </c>
      <c r="B74" t="s">
        <v>73</v>
      </c>
      <c r="C74" t="s">
        <v>269</v>
      </c>
    </row>
    <row r="75" spans="1:3" x14ac:dyDescent="0.3">
      <c r="A75">
        <v>73</v>
      </c>
      <c r="B75" t="s">
        <v>74</v>
      </c>
    </row>
    <row r="76" spans="1:3" x14ac:dyDescent="0.3">
      <c r="A76">
        <v>74</v>
      </c>
      <c r="B76" t="s">
        <v>75</v>
      </c>
    </row>
    <row r="77" spans="1:3" x14ac:dyDescent="0.3">
      <c r="A77">
        <v>75</v>
      </c>
      <c r="B77" t="s">
        <v>76</v>
      </c>
    </row>
    <row r="78" spans="1:3" x14ac:dyDescent="0.3">
      <c r="A78">
        <v>76</v>
      </c>
      <c r="B78" t="s">
        <v>77</v>
      </c>
    </row>
    <row r="79" spans="1:3" x14ac:dyDescent="0.3">
      <c r="A79">
        <v>77</v>
      </c>
      <c r="B79" t="s">
        <v>78</v>
      </c>
    </row>
    <row r="80" spans="1:3" x14ac:dyDescent="0.3">
      <c r="A80">
        <v>78</v>
      </c>
      <c r="B80" t="s">
        <v>79</v>
      </c>
    </row>
    <row r="81" spans="1:3" x14ac:dyDescent="0.3">
      <c r="A81">
        <v>79</v>
      </c>
      <c r="B81" t="s">
        <v>80</v>
      </c>
    </row>
    <row r="82" spans="1:3" x14ac:dyDescent="0.3">
      <c r="A82">
        <v>80</v>
      </c>
      <c r="B82" t="s">
        <v>81</v>
      </c>
    </row>
    <row r="83" spans="1:3" x14ac:dyDescent="0.3">
      <c r="A83">
        <v>81</v>
      </c>
      <c r="B83" t="s">
        <v>82</v>
      </c>
    </row>
    <row r="84" spans="1:3" x14ac:dyDescent="0.3">
      <c r="A84">
        <v>82</v>
      </c>
      <c r="B84" t="s">
        <v>83</v>
      </c>
    </row>
    <row r="85" spans="1:3" x14ac:dyDescent="0.3">
      <c r="A85">
        <v>83</v>
      </c>
      <c r="B85" t="s">
        <v>84</v>
      </c>
      <c r="C85" t="s">
        <v>270</v>
      </c>
    </row>
    <row r="86" spans="1:3" x14ac:dyDescent="0.3">
      <c r="A86">
        <v>84</v>
      </c>
      <c r="B86" t="s">
        <v>84</v>
      </c>
      <c r="C86" t="s">
        <v>17</v>
      </c>
    </row>
    <row r="87" spans="1:3" x14ac:dyDescent="0.3">
      <c r="A87">
        <v>85</v>
      </c>
      <c r="B87" t="s">
        <v>84</v>
      </c>
    </row>
    <row r="88" spans="1:3" x14ac:dyDescent="0.3">
      <c r="A88">
        <v>86</v>
      </c>
      <c r="B88" t="s">
        <v>85</v>
      </c>
    </row>
    <row r="89" spans="1:3" x14ac:dyDescent="0.3">
      <c r="A89">
        <v>87</v>
      </c>
      <c r="B89" t="s">
        <v>86</v>
      </c>
    </row>
    <row r="90" spans="1:3" x14ac:dyDescent="0.3">
      <c r="A90">
        <v>88</v>
      </c>
      <c r="B90" t="s">
        <v>87</v>
      </c>
    </row>
    <row r="91" spans="1:3" x14ac:dyDescent="0.3">
      <c r="A91">
        <v>89</v>
      </c>
      <c r="B91" t="s">
        <v>88</v>
      </c>
    </row>
    <row r="92" spans="1:3" x14ac:dyDescent="0.3">
      <c r="A92">
        <v>90</v>
      </c>
      <c r="B92" t="s">
        <v>89</v>
      </c>
    </row>
    <row r="93" spans="1:3" x14ac:dyDescent="0.3">
      <c r="A93">
        <v>91</v>
      </c>
      <c r="B93" t="s">
        <v>90</v>
      </c>
    </row>
    <row r="94" spans="1:3" x14ac:dyDescent="0.3">
      <c r="A94">
        <v>92</v>
      </c>
      <c r="B94" t="s">
        <v>91</v>
      </c>
    </row>
    <row r="95" spans="1:3" x14ac:dyDescent="0.3">
      <c r="A95">
        <v>93</v>
      </c>
      <c r="B95" t="s">
        <v>92</v>
      </c>
    </row>
    <row r="96" spans="1:3" x14ac:dyDescent="0.3">
      <c r="A96">
        <v>94</v>
      </c>
      <c r="B96" t="s">
        <v>93</v>
      </c>
    </row>
    <row r="97" spans="1:3" x14ac:dyDescent="0.3">
      <c r="A97">
        <v>95</v>
      </c>
      <c r="B97" t="s">
        <v>94</v>
      </c>
    </row>
    <row r="98" spans="1:3" x14ac:dyDescent="0.3">
      <c r="A98">
        <v>96</v>
      </c>
      <c r="B98" t="s">
        <v>95</v>
      </c>
    </row>
    <row r="99" spans="1:3" x14ac:dyDescent="0.3">
      <c r="A99">
        <v>97</v>
      </c>
      <c r="B99" t="s">
        <v>96</v>
      </c>
    </row>
    <row r="100" spans="1:3" x14ac:dyDescent="0.3">
      <c r="A100">
        <v>98</v>
      </c>
      <c r="B100" t="s">
        <v>97</v>
      </c>
    </row>
    <row r="101" spans="1:3" x14ac:dyDescent="0.3">
      <c r="A101">
        <v>99</v>
      </c>
      <c r="B101" t="s">
        <v>98</v>
      </c>
      <c r="C101" t="s">
        <v>271</v>
      </c>
    </row>
    <row r="102" spans="1:3" x14ac:dyDescent="0.3">
      <c r="A102">
        <v>100</v>
      </c>
      <c r="B102" t="s">
        <v>98</v>
      </c>
      <c r="C102" t="s">
        <v>15</v>
      </c>
    </row>
    <row r="103" spans="1:3" x14ac:dyDescent="0.3">
      <c r="A103">
        <v>101</v>
      </c>
      <c r="B103" t="s">
        <v>98</v>
      </c>
      <c r="C103" t="s">
        <v>272</v>
      </c>
    </row>
    <row r="104" spans="1:3" x14ac:dyDescent="0.3">
      <c r="A104">
        <v>102</v>
      </c>
      <c r="B104" t="s">
        <v>98</v>
      </c>
      <c r="C104" t="s">
        <v>273</v>
      </c>
    </row>
    <row r="105" spans="1:3" x14ac:dyDescent="0.3">
      <c r="A105">
        <v>103</v>
      </c>
      <c r="B105" t="s">
        <v>98</v>
      </c>
      <c r="C105" t="s">
        <v>274</v>
      </c>
    </row>
    <row r="106" spans="1:3" x14ac:dyDescent="0.3">
      <c r="A106">
        <v>104</v>
      </c>
      <c r="B106" t="s">
        <v>98</v>
      </c>
      <c r="C106" t="s">
        <v>26</v>
      </c>
    </row>
    <row r="107" spans="1:3" x14ac:dyDescent="0.3">
      <c r="A107">
        <v>105</v>
      </c>
      <c r="B107" t="s">
        <v>98</v>
      </c>
      <c r="C107" t="s">
        <v>275</v>
      </c>
    </row>
    <row r="108" spans="1:3" x14ac:dyDescent="0.3">
      <c r="A108">
        <v>106</v>
      </c>
      <c r="B108" t="s">
        <v>98</v>
      </c>
      <c r="C108" t="s">
        <v>276</v>
      </c>
    </row>
    <row r="109" spans="1:3" x14ac:dyDescent="0.3">
      <c r="A109">
        <v>107</v>
      </c>
      <c r="B109" t="s">
        <v>98</v>
      </c>
      <c r="C109" t="s">
        <v>277</v>
      </c>
    </row>
    <row r="110" spans="1:3" x14ac:dyDescent="0.3">
      <c r="A110">
        <v>108</v>
      </c>
      <c r="B110" t="s">
        <v>98</v>
      </c>
    </row>
    <row r="111" spans="1:3" x14ac:dyDescent="0.3">
      <c r="A111">
        <v>109</v>
      </c>
      <c r="B111" t="s">
        <v>99</v>
      </c>
    </row>
    <row r="112" spans="1:3" x14ac:dyDescent="0.3">
      <c r="A112">
        <v>110</v>
      </c>
      <c r="B112" t="s">
        <v>100</v>
      </c>
    </row>
    <row r="113" spans="1:2" x14ac:dyDescent="0.3">
      <c r="A113">
        <v>111</v>
      </c>
      <c r="B113" t="s">
        <v>101</v>
      </c>
    </row>
    <row r="114" spans="1:2" x14ac:dyDescent="0.3">
      <c r="A114">
        <v>112</v>
      </c>
      <c r="B114" t="s">
        <v>102</v>
      </c>
    </row>
    <row r="115" spans="1:2" x14ac:dyDescent="0.3">
      <c r="A115">
        <v>113</v>
      </c>
      <c r="B115" t="s">
        <v>103</v>
      </c>
    </row>
    <row r="116" spans="1:2" x14ac:dyDescent="0.3">
      <c r="A116">
        <v>114</v>
      </c>
      <c r="B116" t="s">
        <v>104</v>
      </c>
    </row>
    <row r="117" spans="1:2" x14ac:dyDescent="0.3">
      <c r="A117">
        <v>115</v>
      </c>
      <c r="B117" t="s">
        <v>105</v>
      </c>
    </row>
    <row r="118" spans="1:2" x14ac:dyDescent="0.3">
      <c r="A118">
        <v>116</v>
      </c>
      <c r="B118" t="s">
        <v>106</v>
      </c>
    </row>
    <row r="119" spans="1:2" x14ac:dyDescent="0.3">
      <c r="A119">
        <v>117</v>
      </c>
      <c r="B119" t="s">
        <v>107</v>
      </c>
    </row>
    <row r="120" spans="1:2" x14ac:dyDescent="0.3">
      <c r="A120">
        <v>118</v>
      </c>
      <c r="B120" t="s">
        <v>108</v>
      </c>
    </row>
    <row r="121" spans="1:2" x14ac:dyDescent="0.3">
      <c r="A121">
        <v>119</v>
      </c>
      <c r="B121" t="s">
        <v>109</v>
      </c>
    </row>
    <row r="122" spans="1:2" x14ac:dyDescent="0.3">
      <c r="A122">
        <v>120</v>
      </c>
      <c r="B122" t="s">
        <v>110</v>
      </c>
    </row>
    <row r="123" spans="1:2" x14ac:dyDescent="0.3">
      <c r="A123">
        <v>121</v>
      </c>
      <c r="B123" t="s">
        <v>111</v>
      </c>
    </row>
    <row r="124" spans="1:2" x14ac:dyDescent="0.3">
      <c r="A124">
        <v>122</v>
      </c>
      <c r="B124" t="s">
        <v>112</v>
      </c>
    </row>
    <row r="125" spans="1:2" x14ac:dyDescent="0.3">
      <c r="A125">
        <v>123</v>
      </c>
      <c r="B125" t="s">
        <v>113</v>
      </c>
    </row>
    <row r="126" spans="1:2" x14ac:dyDescent="0.3">
      <c r="A126">
        <v>124</v>
      </c>
      <c r="B126" t="s">
        <v>114</v>
      </c>
    </row>
    <row r="127" spans="1:2" x14ac:dyDescent="0.3">
      <c r="A127">
        <v>125</v>
      </c>
      <c r="B127" t="s">
        <v>115</v>
      </c>
    </row>
    <row r="128" spans="1:2" x14ac:dyDescent="0.3">
      <c r="A128">
        <v>126</v>
      </c>
      <c r="B128" t="s">
        <v>116</v>
      </c>
    </row>
    <row r="129" spans="1:2" x14ac:dyDescent="0.3">
      <c r="A129">
        <v>127</v>
      </c>
      <c r="B129" t="s">
        <v>117</v>
      </c>
    </row>
    <row r="130" spans="1:2" x14ac:dyDescent="0.3">
      <c r="A130">
        <v>128</v>
      </c>
      <c r="B130" t="s">
        <v>118</v>
      </c>
    </row>
    <row r="131" spans="1:2" x14ac:dyDescent="0.3">
      <c r="A131">
        <v>129</v>
      </c>
      <c r="B131" t="s">
        <v>119</v>
      </c>
    </row>
    <row r="132" spans="1:2" x14ac:dyDescent="0.3">
      <c r="A132">
        <v>130</v>
      </c>
      <c r="B132" t="s">
        <v>120</v>
      </c>
    </row>
    <row r="133" spans="1:2" x14ac:dyDescent="0.3">
      <c r="A133">
        <v>131</v>
      </c>
      <c r="B133" t="s">
        <v>121</v>
      </c>
    </row>
    <row r="134" spans="1:2" x14ac:dyDescent="0.3">
      <c r="A134">
        <v>132</v>
      </c>
      <c r="B134" t="s">
        <v>122</v>
      </c>
    </row>
    <row r="135" spans="1:2" x14ac:dyDescent="0.3">
      <c r="A135">
        <v>133</v>
      </c>
      <c r="B135" t="s">
        <v>123</v>
      </c>
    </row>
    <row r="136" spans="1:2" x14ac:dyDescent="0.3">
      <c r="A136">
        <v>134</v>
      </c>
      <c r="B136" t="s">
        <v>124</v>
      </c>
    </row>
    <row r="137" spans="1:2" x14ac:dyDescent="0.3">
      <c r="A137">
        <v>135</v>
      </c>
      <c r="B137" t="s">
        <v>125</v>
      </c>
    </row>
    <row r="138" spans="1:2" x14ac:dyDescent="0.3">
      <c r="A138">
        <v>136</v>
      </c>
      <c r="B138" t="s">
        <v>126</v>
      </c>
    </row>
    <row r="139" spans="1:2" x14ac:dyDescent="0.3">
      <c r="A139">
        <v>137</v>
      </c>
      <c r="B139" t="s">
        <v>127</v>
      </c>
    </row>
    <row r="140" spans="1:2" x14ac:dyDescent="0.3">
      <c r="A140">
        <v>138</v>
      </c>
      <c r="B140" t="s">
        <v>128</v>
      </c>
    </row>
    <row r="141" spans="1:2" x14ac:dyDescent="0.3">
      <c r="A141">
        <v>139</v>
      </c>
      <c r="B141" t="s">
        <v>129</v>
      </c>
    </row>
    <row r="142" spans="1:2" x14ac:dyDescent="0.3">
      <c r="A142">
        <v>140</v>
      </c>
      <c r="B142" t="s">
        <v>130</v>
      </c>
    </row>
    <row r="143" spans="1:2" x14ac:dyDescent="0.3">
      <c r="A143">
        <v>141</v>
      </c>
      <c r="B143" t="s">
        <v>131</v>
      </c>
    </row>
    <row r="144" spans="1:2" x14ac:dyDescent="0.3">
      <c r="A144">
        <v>142</v>
      </c>
      <c r="B144" t="s">
        <v>132</v>
      </c>
    </row>
    <row r="145" spans="1:2" x14ac:dyDescent="0.3">
      <c r="A145">
        <v>143</v>
      </c>
      <c r="B145" t="s">
        <v>133</v>
      </c>
    </row>
    <row r="146" spans="1:2" x14ac:dyDescent="0.3">
      <c r="A146">
        <v>144</v>
      </c>
      <c r="B146" t="s">
        <v>134</v>
      </c>
    </row>
    <row r="147" spans="1:2" x14ac:dyDescent="0.3">
      <c r="A147">
        <v>145</v>
      </c>
      <c r="B147" t="s">
        <v>135</v>
      </c>
    </row>
    <row r="148" spans="1:2" x14ac:dyDescent="0.3">
      <c r="A148">
        <v>146</v>
      </c>
      <c r="B148" t="s">
        <v>136</v>
      </c>
    </row>
    <row r="149" spans="1:2" x14ac:dyDescent="0.3">
      <c r="A149">
        <v>147</v>
      </c>
      <c r="B149" t="s">
        <v>137</v>
      </c>
    </row>
    <row r="150" spans="1:2" x14ac:dyDescent="0.3">
      <c r="A150">
        <v>148</v>
      </c>
      <c r="B150" t="s">
        <v>138</v>
      </c>
    </row>
    <row r="151" spans="1:2" x14ac:dyDescent="0.3">
      <c r="A151">
        <v>149</v>
      </c>
      <c r="B151" t="s">
        <v>139</v>
      </c>
    </row>
    <row r="152" spans="1:2" x14ac:dyDescent="0.3">
      <c r="A152">
        <v>150</v>
      </c>
      <c r="B152" t="s">
        <v>140</v>
      </c>
    </row>
    <row r="153" spans="1:2" x14ac:dyDescent="0.3">
      <c r="A153">
        <v>151</v>
      </c>
      <c r="B153" t="s">
        <v>141</v>
      </c>
    </row>
    <row r="154" spans="1:2" x14ac:dyDescent="0.3">
      <c r="A154">
        <v>152</v>
      </c>
      <c r="B154" t="s">
        <v>142</v>
      </c>
    </row>
    <row r="155" spans="1:2" x14ac:dyDescent="0.3">
      <c r="A155">
        <v>153</v>
      </c>
      <c r="B155" t="s">
        <v>143</v>
      </c>
    </row>
    <row r="156" spans="1:2" x14ac:dyDescent="0.3">
      <c r="A156">
        <v>154</v>
      </c>
      <c r="B156" t="s">
        <v>144</v>
      </c>
    </row>
    <row r="157" spans="1:2" x14ac:dyDescent="0.3">
      <c r="A157">
        <v>155</v>
      </c>
      <c r="B157" t="s">
        <v>145</v>
      </c>
    </row>
    <row r="158" spans="1:2" x14ac:dyDescent="0.3">
      <c r="A158">
        <v>156</v>
      </c>
      <c r="B158" t="s">
        <v>146</v>
      </c>
    </row>
    <row r="159" spans="1:2" x14ac:dyDescent="0.3">
      <c r="A159">
        <v>157</v>
      </c>
      <c r="B159" t="s">
        <v>147</v>
      </c>
    </row>
    <row r="160" spans="1:2" x14ac:dyDescent="0.3">
      <c r="A160">
        <v>158</v>
      </c>
      <c r="B160" t="s">
        <v>148</v>
      </c>
    </row>
    <row r="161" spans="1:3" x14ac:dyDescent="0.3">
      <c r="A161">
        <v>159</v>
      </c>
      <c r="B161" t="s">
        <v>149</v>
      </c>
    </row>
    <row r="162" spans="1:3" x14ac:dyDescent="0.3">
      <c r="A162">
        <v>160</v>
      </c>
      <c r="B162" t="s">
        <v>150</v>
      </c>
    </row>
    <row r="163" spans="1:3" x14ac:dyDescent="0.3">
      <c r="A163">
        <v>161</v>
      </c>
      <c r="B163" t="s">
        <v>151</v>
      </c>
    </row>
    <row r="164" spans="1:3" x14ac:dyDescent="0.3">
      <c r="A164">
        <v>162</v>
      </c>
      <c r="B164" t="s">
        <v>152</v>
      </c>
    </row>
    <row r="165" spans="1:3" x14ac:dyDescent="0.3">
      <c r="A165">
        <v>163</v>
      </c>
      <c r="B165" t="s">
        <v>153</v>
      </c>
      <c r="C165" t="s">
        <v>3</v>
      </c>
    </row>
    <row r="166" spans="1:3" x14ac:dyDescent="0.3">
      <c r="A166">
        <v>164</v>
      </c>
      <c r="B166" t="s">
        <v>153</v>
      </c>
      <c r="C166" t="s">
        <v>10</v>
      </c>
    </row>
    <row r="167" spans="1:3" x14ac:dyDescent="0.3">
      <c r="A167">
        <v>165</v>
      </c>
      <c r="B167" t="s">
        <v>153</v>
      </c>
      <c r="C167" t="s">
        <v>278</v>
      </c>
    </row>
    <row r="168" spans="1:3" x14ac:dyDescent="0.3">
      <c r="A168">
        <v>166</v>
      </c>
      <c r="B168" t="s">
        <v>153</v>
      </c>
    </row>
    <row r="169" spans="1:3" x14ac:dyDescent="0.3">
      <c r="A169">
        <v>167</v>
      </c>
      <c r="B169" t="s">
        <v>154</v>
      </c>
    </row>
    <row r="170" spans="1:3" x14ac:dyDescent="0.3">
      <c r="A170">
        <v>168</v>
      </c>
      <c r="B170" t="s">
        <v>155</v>
      </c>
    </row>
    <row r="171" spans="1:3" x14ac:dyDescent="0.3">
      <c r="A171">
        <v>169</v>
      </c>
      <c r="B171" t="s">
        <v>156</v>
      </c>
    </row>
    <row r="172" spans="1:3" x14ac:dyDescent="0.3">
      <c r="A172">
        <v>170</v>
      </c>
      <c r="B172" t="s">
        <v>157</v>
      </c>
    </row>
    <row r="173" spans="1:3" x14ac:dyDescent="0.3">
      <c r="A173">
        <v>171</v>
      </c>
      <c r="B173" t="s">
        <v>158</v>
      </c>
    </row>
    <row r="174" spans="1:3" x14ac:dyDescent="0.3">
      <c r="A174">
        <v>172</v>
      </c>
      <c r="B174" t="s">
        <v>159</v>
      </c>
    </row>
    <row r="175" spans="1:3" x14ac:dyDescent="0.3">
      <c r="A175">
        <v>173</v>
      </c>
      <c r="B175" t="s">
        <v>160</v>
      </c>
    </row>
    <row r="176" spans="1:3" x14ac:dyDescent="0.3">
      <c r="A176">
        <v>174</v>
      </c>
      <c r="B176" t="s">
        <v>161</v>
      </c>
    </row>
    <row r="177" spans="1:2" x14ac:dyDescent="0.3">
      <c r="A177">
        <v>175</v>
      </c>
      <c r="B177" t="s">
        <v>162</v>
      </c>
    </row>
    <row r="178" spans="1:2" x14ac:dyDescent="0.3">
      <c r="A178">
        <v>176</v>
      </c>
      <c r="B178" t="s">
        <v>163</v>
      </c>
    </row>
    <row r="179" spans="1:2" x14ac:dyDescent="0.3">
      <c r="A179">
        <v>177</v>
      </c>
      <c r="B179" t="s">
        <v>164</v>
      </c>
    </row>
    <row r="180" spans="1:2" x14ac:dyDescent="0.3">
      <c r="A180">
        <v>178</v>
      </c>
      <c r="B180" t="s">
        <v>165</v>
      </c>
    </row>
    <row r="181" spans="1:2" x14ac:dyDescent="0.3">
      <c r="A181">
        <v>179</v>
      </c>
      <c r="B181" t="s">
        <v>166</v>
      </c>
    </row>
    <row r="182" spans="1:2" x14ac:dyDescent="0.3">
      <c r="A182">
        <v>180</v>
      </c>
      <c r="B182" t="s">
        <v>167</v>
      </c>
    </row>
    <row r="183" spans="1:2" x14ac:dyDescent="0.3">
      <c r="A183">
        <v>181</v>
      </c>
      <c r="B183" t="s">
        <v>168</v>
      </c>
    </row>
    <row r="184" spans="1:2" x14ac:dyDescent="0.3">
      <c r="A184">
        <v>182</v>
      </c>
      <c r="B184" t="s">
        <v>169</v>
      </c>
    </row>
    <row r="185" spans="1:2" x14ac:dyDescent="0.3">
      <c r="A185">
        <v>183</v>
      </c>
      <c r="B185" t="s">
        <v>170</v>
      </c>
    </row>
    <row r="186" spans="1:2" x14ac:dyDescent="0.3">
      <c r="A186">
        <v>184</v>
      </c>
      <c r="B186" t="s">
        <v>171</v>
      </c>
    </row>
    <row r="187" spans="1:2" x14ac:dyDescent="0.3">
      <c r="A187">
        <v>185</v>
      </c>
      <c r="B187" t="s">
        <v>172</v>
      </c>
    </row>
    <row r="188" spans="1:2" x14ac:dyDescent="0.3">
      <c r="A188">
        <v>186</v>
      </c>
      <c r="B188" t="s">
        <v>173</v>
      </c>
    </row>
    <row r="189" spans="1:2" x14ac:dyDescent="0.3">
      <c r="A189">
        <v>187</v>
      </c>
      <c r="B189" t="s">
        <v>174</v>
      </c>
    </row>
    <row r="190" spans="1:2" x14ac:dyDescent="0.3">
      <c r="A190">
        <v>188</v>
      </c>
      <c r="B190" t="s">
        <v>175</v>
      </c>
    </row>
    <row r="191" spans="1:2" x14ac:dyDescent="0.3">
      <c r="A191">
        <v>189</v>
      </c>
      <c r="B191" t="s">
        <v>176</v>
      </c>
    </row>
    <row r="192" spans="1:2" x14ac:dyDescent="0.3">
      <c r="A192">
        <v>190</v>
      </c>
      <c r="B192" t="s">
        <v>177</v>
      </c>
    </row>
    <row r="193" spans="1:2" x14ac:dyDescent="0.3">
      <c r="A193">
        <v>191</v>
      </c>
      <c r="B193" t="s">
        <v>178</v>
      </c>
    </row>
    <row r="194" spans="1:2" x14ac:dyDescent="0.3">
      <c r="A194">
        <v>192</v>
      </c>
      <c r="B194" t="s">
        <v>179</v>
      </c>
    </row>
    <row r="195" spans="1:2" x14ac:dyDescent="0.3">
      <c r="A195">
        <v>193</v>
      </c>
      <c r="B195" t="s">
        <v>180</v>
      </c>
    </row>
    <row r="196" spans="1:2" x14ac:dyDescent="0.3">
      <c r="A196">
        <v>194</v>
      </c>
      <c r="B196" t="s">
        <v>181</v>
      </c>
    </row>
    <row r="197" spans="1:2" x14ac:dyDescent="0.3">
      <c r="A197">
        <v>195</v>
      </c>
      <c r="B197" t="s">
        <v>182</v>
      </c>
    </row>
    <row r="198" spans="1:2" x14ac:dyDescent="0.3">
      <c r="A198">
        <v>196</v>
      </c>
      <c r="B198" t="s">
        <v>183</v>
      </c>
    </row>
    <row r="199" spans="1:2" x14ac:dyDescent="0.3">
      <c r="A199">
        <v>197</v>
      </c>
      <c r="B199" t="s">
        <v>184</v>
      </c>
    </row>
    <row r="200" spans="1:2" x14ac:dyDescent="0.3">
      <c r="A200">
        <v>198</v>
      </c>
      <c r="B200" t="s">
        <v>185</v>
      </c>
    </row>
    <row r="201" spans="1:2" x14ac:dyDescent="0.3">
      <c r="A201">
        <v>199</v>
      </c>
      <c r="B201" t="s">
        <v>186</v>
      </c>
    </row>
    <row r="202" spans="1:2" x14ac:dyDescent="0.3">
      <c r="A202">
        <v>200</v>
      </c>
      <c r="B202" t="s">
        <v>187</v>
      </c>
    </row>
    <row r="203" spans="1:2" x14ac:dyDescent="0.3">
      <c r="A203">
        <v>201</v>
      </c>
      <c r="B203" t="s">
        <v>188</v>
      </c>
    </row>
    <row r="204" spans="1:2" x14ac:dyDescent="0.3">
      <c r="A204">
        <v>202</v>
      </c>
      <c r="B204" t="s">
        <v>189</v>
      </c>
    </row>
    <row r="205" spans="1:2" x14ac:dyDescent="0.3">
      <c r="A205">
        <v>203</v>
      </c>
      <c r="B205" t="s">
        <v>190</v>
      </c>
    </row>
    <row r="206" spans="1:2" x14ac:dyDescent="0.3">
      <c r="A206">
        <v>204</v>
      </c>
      <c r="B206" t="s">
        <v>191</v>
      </c>
    </row>
    <row r="207" spans="1:2" x14ac:dyDescent="0.3">
      <c r="A207">
        <v>205</v>
      </c>
      <c r="B207" t="s">
        <v>192</v>
      </c>
    </row>
    <row r="208" spans="1:2" x14ac:dyDescent="0.3">
      <c r="A208">
        <v>206</v>
      </c>
      <c r="B208" t="s">
        <v>193</v>
      </c>
    </row>
    <row r="209" spans="1:3" x14ac:dyDescent="0.3">
      <c r="A209">
        <v>207</v>
      </c>
      <c r="B209" t="s">
        <v>194</v>
      </c>
    </row>
    <row r="210" spans="1:3" x14ac:dyDescent="0.3">
      <c r="A210">
        <v>208</v>
      </c>
      <c r="B210" t="s">
        <v>195</v>
      </c>
    </row>
    <row r="211" spans="1:3" x14ac:dyDescent="0.3">
      <c r="A211">
        <v>209</v>
      </c>
      <c r="B211" t="s">
        <v>196</v>
      </c>
    </row>
    <row r="212" spans="1:3" x14ac:dyDescent="0.3">
      <c r="A212">
        <v>210</v>
      </c>
      <c r="B212" t="s">
        <v>197</v>
      </c>
    </row>
    <row r="213" spans="1:3" x14ac:dyDescent="0.3">
      <c r="A213">
        <v>211</v>
      </c>
      <c r="B213" t="s">
        <v>198</v>
      </c>
    </row>
    <row r="214" spans="1:3" x14ac:dyDescent="0.3">
      <c r="A214">
        <v>212</v>
      </c>
      <c r="B214" t="s">
        <v>199</v>
      </c>
    </row>
    <row r="215" spans="1:3" x14ac:dyDescent="0.3">
      <c r="A215">
        <v>213</v>
      </c>
      <c r="B215" t="s">
        <v>200</v>
      </c>
    </row>
    <row r="216" spans="1:3" x14ac:dyDescent="0.3">
      <c r="A216">
        <v>214</v>
      </c>
      <c r="B216" t="s">
        <v>201</v>
      </c>
    </row>
    <row r="217" spans="1:3" x14ac:dyDescent="0.3">
      <c r="A217">
        <v>215</v>
      </c>
      <c r="B217" t="s">
        <v>202</v>
      </c>
    </row>
    <row r="218" spans="1:3" x14ac:dyDescent="0.3">
      <c r="A218">
        <v>216</v>
      </c>
      <c r="B218" t="s">
        <v>203</v>
      </c>
    </row>
    <row r="219" spans="1:3" x14ac:dyDescent="0.3">
      <c r="A219">
        <v>217</v>
      </c>
      <c r="B219" t="s">
        <v>204</v>
      </c>
      <c r="C219" t="s">
        <v>4</v>
      </c>
    </row>
    <row r="220" spans="1:3" x14ac:dyDescent="0.3">
      <c r="A220">
        <v>218</v>
      </c>
      <c r="B220" t="s">
        <v>204</v>
      </c>
      <c r="C220" t="s">
        <v>8</v>
      </c>
    </row>
    <row r="221" spans="1:3" x14ac:dyDescent="0.3">
      <c r="A221">
        <v>219</v>
      </c>
      <c r="B221" t="s">
        <v>204</v>
      </c>
      <c r="C221" t="s">
        <v>279</v>
      </c>
    </row>
    <row r="222" spans="1:3" x14ac:dyDescent="0.3">
      <c r="A222">
        <v>220</v>
      </c>
      <c r="B222" t="s">
        <v>204</v>
      </c>
      <c r="C222" t="s">
        <v>16</v>
      </c>
    </row>
    <row r="223" spans="1:3" x14ac:dyDescent="0.3">
      <c r="A223">
        <v>221</v>
      </c>
      <c r="B223" t="s">
        <v>204</v>
      </c>
      <c r="C223" t="s">
        <v>21</v>
      </c>
    </row>
    <row r="224" spans="1:3" x14ac:dyDescent="0.3">
      <c r="A224">
        <v>222</v>
      </c>
      <c r="B224" t="s">
        <v>204</v>
      </c>
      <c r="C224" t="s">
        <v>24</v>
      </c>
    </row>
    <row r="225" spans="1:3" x14ac:dyDescent="0.3">
      <c r="A225">
        <v>223</v>
      </c>
      <c r="B225" t="s">
        <v>204</v>
      </c>
    </row>
    <row r="226" spans="1:3" x14ac:dyDescent="0.3">
      <c r="A226">
        <v>224</v>
      </c>
      <c r="B226" t="s">
        <v>205</v>
      </c>
    </row>
    <row r="227" spans="1:3" x14ac:dyDescent="0.3">
      <c r="A227">
        <v>225</v>
      </c>
      <c r="B227" t="s">
        <v>206</v>
      </c>
    </row>
    <row r="228" spans="1:3" x14ac:dyDescent="0.3">
      <c r="A228">
        <v>226</v>
      </c>
      <c r="B228" t="s">
        <v>207</v>
      </c>
    </row>
    <row r="229" spans="1:3" x14ac:dyDescent="0.3">
      <c r="A229">
        <v>227</v>
      </c>
      <c r="B229" t="s">
        <v>208</v>
      </c>
    </row>
    <row r="230" spans="1:3" x14ac:dyDescent="0.3">
      <c r="A230">
        <v>228</v>
      </c>
      <c r="B230" t="s">
        <v>209</v>
      </c>
    </row>
    <row r="231" spans="1:3" x14ac:dyDescent="0.3">
      <c r="A231">
        <v>229</v>
      </c>
      <c r="B231" t="s">
        <v>210</v>
      </c>
    </row>
    <row r="232" spans="1:3" x14ac:dyDescent="0.3">
      <c r="A232">
        <v>230</v>
      </c>
      <c r="B232" t="s">
        <v>211</v>
      </c>
    </row>
    <row r="233" spans="1:3" x14ac:dyDescent="0.3">
      <c r="A233">
        <v>231</v>
      </c>
      <c r="B233" t="s">
        <v>212</v>
      </c>
    </row>
    <row r="234" spans="1:3" x14ac:dyDescent="0.3">
      <c r="A234">
        <v>232</v>
      </c>
      <c r="B234" t="s">
        <v>213</v>
      </c>
    </row>
    <row r="235" spans="1:3" x14ac:dyDescent="0.3">
      <c r="A235">
        <v>233</v>
      </c>
      <c r="B235" t="s">
        <v>214</v>
      </c>
    </row>
    <row r="236" spans="1:3" x14ac:dyDescent="0.3">
      <c r="A236">
        <v>234</v>
      </c>
      <c r="B236" t="s">
        <v>215</v>
      </c>
    </row>
    <row r="237" spans="1:3" x14ac:dyDescent="0.3">
      <c r="A237">
        <v>235</v>
      </c>
      <c r="B237" t="s">
        <v>204</v>
      </c>
      <c r="C237" t="s">
        <v>2</v>
      </c>
    </row>
    <row r="238" spans="1:3" x14ac:dyDescent="0.3">
      <c r="A238">
        <v>236</v>
      </c>
      <c r="B238" t="s">
        <v>204</v>
      </c>
      <c r="C238" t="s">
        <v>6</v>
      </c>
    </row>
    <row r="239" spans="1:3" x14ac:dyDescent="0.3">
      <c r="A239">
        <v>237</v>
      </c>
      <c r="B239" t="s">
        <v>204</v>
      </c>
      <c r="C239" t="s">
        <v>35</v>
      </c>
    </row>
    <row r="240" spans="1:3" x14ac:dyDescent="0.3">
      <c r="A240">
        <v>238</v>
      </c>
      <c r="B240" t="s">
        <v>216</v>
      </c>
    </row>
    <row r="241" spans="1:3" x14ac:dyDescent="0.3">
      <c r="A241">
        <v>239</v>
      </c>
      <c r="B241" t="s">
        <v>217</v>
      </c>
    </row>
    <row r="242" spans="1:3" x14ac:dyDescent="0.3">
      <c r="A242">
        <v>240</v>
      </c>
      <c r="B242" t="s">
        <v>218</v>
      </c>
    </row>
    <row r="243" spans="1:3" x14ac:dyDescent="0.3">
      <c r="A243">
        <v>241</v>
      </c>
      <c r="B243" t="s">
        <v>219</v>
      </c>
    </row>
    <row r="244" spans="1:3" x14ac:dyDescent="0.3">
      <c r="A244">
        <v>242</v>
      </c>
      <c r="B244" t="s">
        <v>153</v>
      </c>
      <c r="C244" t="s">
        <v>280</v>
      </c>
    </row>
    <row r="245" spans="1:3" x14ac:dyDescent="0.3">
      <c r="A245">
        <v>243</v>
      </c>
      <c r="B245" t="s">
        <v>220</v>
      </c>
    </row>
    <row r="246" spans="1:3" x14ac:dyDescent="0.3">
      <c r="A246">
        <v>244</v>
      </c>
      <c r="B246" t="s">
        <v>204</v>
      </c>
      <c r="C246" t="s">
        <v>281</v>
      </c>
    </row>
    <row r="247" spans="1:3" x14ac:dyDescent="0.3">
      <c r="A247">
        <v>245</v>
      </c>
      <c r="B247" t="s">
        <v>98</v>
      </c>
      <c r="C247" t="s">
        <v>282</v>
      </c>
    </row>
    <row r="248" spans="1:3" x14ac:dyDescent="0.3">
      <c r="A248">
        <v>246</v>
      </c>
      <c r="B248" t="s">
        <v>221</v>
      </c>
    </row>
    <row r="249" spans="1:3" x14ac:dyDescent="0.3">
      <c r="A249">
        <v>247</v>
      </c>
      <c r="B249" t="s">
        <v>222</v>
      </c>
    </row>
    <row r="250" spans="1:3" x14ac:dyDescent="0.3">
      <c r="A250">
        <v>248</v>
      </c>
      <c r="B250" t="s">
        <v>223</v>
      </c>
    </row>
    <row r="251" spans="1:3" x14ac:dyDescent="0.3">
      <c r="A251">
        <v>249</v>
      </c>
      <c r="B251" t="s">
        <v>224</v>
      </c>
    </row>
    <row r="252" spans="1:3" x14ac:dyDescent="0.3">
      <c r="A252">
        <v>250</v>
      </c>
      <c r="B252" t="s">
        <v>225</v>
      </c>
    </row>
    <row r="253" spans="1:3" x14ac:dyDescent="0.3">
      <c r="A253">
        <v>251</v>
      </c>
      <c r="B253" t="s">
        <v>226</v>
      </c>
    </row>
    <row r="254" spans="1:3" x14ac:dyDescent="0.3">
      <c r="A254">
        <v>252</v>
      </c>
      <c r="B254" t="s">
        <v>227</v>
      </c>
    </row>
  </sheetData>
  <autoFilter ref="A1:C254" xr:uid="{F9FA2EC9-A179-4748-B944-0519E7672B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left join recover</vt:lpstr>
      <vt:lpstr>Mapping file for Covid</vt:lpstr>
      <vt:lpstr>Recover left join covid</vt:lpstr>
      <vt:lpstr>Mapping file for recover</vt:lpstr>
      <vt:lpstr>All data recover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Antonio</dc:creator>
  <cp:lastModifiedBy>Paul Antonio</cp:lastModifiedBy>
  <dcterms:created xsi:type="dcterms:W3CDTF">2020-07-25T17:19:45Z</dcterms:created>
  <dcterms:modified xsi:type="dcterms:W3CDTF">2020-08-04T03:55:39Z</dcterms:modified>
</cp:coreProperties>
</file>