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riCube\PiPluginBoard\V1.0\AfriCubePiPluginBoard\"/>
    </mc:Choice>
  </mc:AlternateContent>
  <xr:revisionPtr revIDLastSave="0" documentId="13_ncr:1_{07DA683C-197F-411C-BD60-DDE1DBC33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friCubePiPluginBoard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4" i="1"/>
</calcChain>
</file>

<file path=xl/sharedStrings.xml><?xml version="1.0" encoding="utf-8"?>
<sst xmlns="http://schemas.openxmlformats.org/spreadsheetml/2006/main" count="483" uniqueCount="182">
  <si>
    <t>Source:</t>
  </si>
  <si>
    <t>F:\AfriCube\PiPluginBoard\V1.0\AfriCubePiPluginBoard\AfriCubePiPluginBoard.sch</t>
  </si>
  <si>
    <t>Date:</t>
  </si>
  <si>
    <t>Tool:</t>
  </si>
  <si>
    <t>Eeschema (5.1.2)-2</t>
  </si>
  <si>
    <t>Generator:</t>
  </si>
  <si>
    <t>C:\Program Files\KiCad\bin\scripting\plugins/bom_csv_grouped_by_value.py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</si>
  <si>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</si>
  <si>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</si>
  <si>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</si>
  <si>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</si>
  <si>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</si>
  <si>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</si>
  <si>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</si>
  <si>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</si>
  <si>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</si>
  <si>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BT1</t>
  </si>
  <si>
    <t>Battery_Cell_3V</t>
  </si>
  <si>
    <t>Device:Battery_Cell</t>
  </si>
  <si>
    <t>Battery:BatteryHolder_Keystone_3000_1x12mm</t>
  </si>
  <si>
    <t>~</t>
  </si>
  <si>
    <t>C1</t>
  </si>
  <si>
    <t>47uF</t>
  </si>
  <si>
    <t>Device:C</t>
  </si>
  <si>
    <t>Resistor_SMD:R_1210_3225Metric_Pad1.42x2.65mm_HandSolder</t>
  </si>
  <si>
    <t>C2</t>
  </si>
  <si>
    <t>100nF</t>
  </si>
  <si>
    <t>Resistor_SMD:R_0805_2012Metric_Pad1.15x1.40mm_HandSolder</t>
  </si>
  <si>
    <t>C3</t>
  </si>
  <si>
    <t>10uF</t>
  </si>
  <si>
    <t>C4</t>
  </si>
  <si>
    <t>C5</t>
  </si>
  <si>
    <t>4.7uF</t>
  </si>
  <si>
    <t>C6</t>
  </si>
  <si>
    <t>C7</t>
  </si>
  <si>
    <t>C8</t>
  </si>
  <si>
    <t>C9</t>
  </si>
  <si>
    <t>1uF</t>
  </si>
  <si>
    <t>C10</t>
  </si>
  <si>
    <t>C11</t>
  </si>
  <si>
    <t>C12</t>
  </si>
  <si>
    <t>C13</t>
  </si>
  <si>
    <t>C14</t>
  </si>
  <si>
    <t>D1</t>
  </si>
  <si>
    <t>LED</t>
  </si>
  <si>
    <t>Device:LED</t>
  </si>
  <si>
    <t>D2</t>
  </si>
  <si>
    <t>D3</t>
  </si>
  <si>
    <t>BAV99</t>
  </si>
  <si>
    <t>Diode:BAV99</t>
  </si>
  <si>
    <t>Package_TO_SOT_SMD:SOT-23</t>
  </si>
  <si>
    <t>https://assets.nexperia.com/documents/data-sheet/BAV99_SER.pdf</t>
  </si>
  <si>
    <t>D4</t>
  </si>
  <si>
    <t>J1</t>
  </si>
  <si>
    <t>USB_A</t>
  </si>
  <si>
    <t>Connector:USB_A</t>
  </si>
  <si>
    <t>Connector_PinHeader_1.00mm:PinHeader_1x05_P1.00mm_Vertical</t>
  </si>
  <si>
    <t xml:space="preserve"> ~</t>
  </si>
  <si>
    <t>J2</t>
  </si>
  <si>
    <t>SD_Card</t>
  </si>
  <si>
    <t>Connector:SD_Card</t>
  </si>
  <si>
    <t>Connector_Card:microSD_HC_Hirose_DM3D-SF</t>
  </si>
  <si>
    <t>http://portal.fciconnect.com/Comergent//fci/drawing/10067847.pdf</t>
  </si>
  <si>
    <t>J3</t>
  </si>
  <si>
    <t>USB_B_Mini</t>
  </si>
  <si>
    <t>Connector:USB_B_Mini</t>
  </si>
  <si>
    <t>Connector_USB:USB_Mini-B_Lumberg_2486_01_Horizontal</t>
  </si>
  <si>
    <t>J4</t>
  </si>
  <si>
    <t>SODIMM-200</t>
  </si>
  <si>
    <t>Connector:SODIMM-200</t>
  </si>
  <si>
    <t>RaspberryPi:Conn_TE-DDR2-SODIMM-0.6-200P-doublesided</t>
  </si>
  <si>
    <t>J5</t>
  </si>
  <si>
    <t>Barrel_Jack_MountingPin</t>
  </si>
  <si>
    <t>Connector:Barrel_Jack_MountingPin</t>
  </si>
  <si>
    <t>Connector_BarrelJack:BarrelJack_Wuerth_6941xx301002</t>
  </si>
  <si>
    <t>J6</t>
  </si>
  <si>
    <t>Raspberry_Pi_2_3</t>
  </si>
  <si>
    <t>Connector:Raspberry_Pi_2_3</t>
  </si>
  <si>
    <t>Connector_PinHeader_2.54mm:PinHeader_2x20_P2.54mm_Vertical</t>
  </si>
  <si>
    <t>https://www.raspberrypi.org/documentation/hardware/raspberrypi/schematics/rpi_SCH_3bplus_1p0_reduced.pdf</t>
  </si>
  <si>
    <t>J7</t>
  </si>
  <si>
    <t>Conn_01x04_Male</t>
  </si>
  <si>
    <t>Connector:Conn_01x04_Male</t>
  </si>
  <si>
    <t>Connector_PinSocket_2.54mm:PinSocket_1x04_P2.54mm_Vertical</t>
  </si>
  <si>
    <t>JP1</t>
  </si>
  <si>
    <t>Jumper_Boot_Select</t>
  </si>
  <si>
    <t>Jumper:Jumper_3_Open</t>
  </si>
  <si>
    <t>Connector_PinSocket_2.54mm:PinSocket_1x03_P2.54mm_Vertical</t>
  </si>
  <si>
    <t>JP2</t>
  </si>
  <si>
    <t>WDT_S0</t>
  </si>
  <si>
    <t>Jumper:SolderJumper_3_Open</t>
  </si>
  <si>
    <t>Jumper:SolderJumper-3_P1.3mm_Open_RoundedPad1.0x1.5mm</t>
  </si>
  <si>
    <t>JP3</t>
  </si>
  <si>
    <t>WDT_S1</t>
  </si>
  <si>
    <t>JP4</t>
  </si>
  <si>
    <t>WDT_S2</t>
  </si>
  <si>
    <t>P1</t>
  </si>
  <si>
    <t>PC104</t>
  </si>
  <si>
    <t>AfriCubePiPluginBoard-rescue:PC104-PC104</t>
  </si>
  <si>
    <t>PC104B:PC104</t>
  </si>
  <si>
    <t>Q1</t>
  </si>
  <si>
    <t>BSS138</t>
  </si>
  <si>
    <t>Transistor_FET:BSS138</t>
  </si>
  <si>
    <t>https://www.fairchildsemi.com/datasheets/BS/BSS138.pdf</t>
  </si>
  <si>
    <t>Q2</t>
  </si>
  <si>
    <t>Q3</t>
  </si>
  <si>
    <t>47K</t>
  </si>
  <si>
    <t>Device:R</t>
  </si>
  <si>
    <t>470R</t>
  </si>
  <si>
    <t>100K</t>
  </si>
  <si>
    <t>4K7</t>
  </si>
  <si>
    <t>270R</t>
  </si>
  <si>
    <t>150R</t>
  </si>
  <si>
    <t>U1</t>
  </si>
  <si>
    <t>FSUSB42MUX</t>
  </si>
  <si>
    <t>AfriCubePiPluginBoard-rescue:FSUSB42MUX-FSUSB42MUX</t>
  </si>
  <si>
    <t>Package_SO:MSOP-10_3x3mm_P0.5mm</t>
  </si>
  <si>
    <t>U2</t>
  </si>
  <si>
    <t>TLV70218_SOT23-5</t>
  </si>
  <si>
    <t>Regulator_Linear:TLV70218_SOT23-5</t>
  </si>
  <si>
    <t>Package_TO_SOT_SMD:SOT-23-5</t>
  </si>
  <si>
    <t>http://www.ti.com/lit/ds/symlink/tlv702.pdf</t>
  </si>
  <si>
    <t>U3</t>
  </si>
  <si>
    <t>MAX6373</t>
  </si>
  <si>
    <t>Power_Supervisor:MAX6373</t>
  </si>
  <si>
    <t>Package_TO_SOT_SMD:SOT-23-8</t>
  </si>
  <si>
    <t>https://datasheets.maximintegrated.com/en/ds/MAX6369-MAX6374.pdf</t>
  </si>
  <si>
    <t>U4</t>
  </si>
  <si>
    <t>DS3231M</t>
  </si>
  <si>
    <t>Timer_RTC:DS3231M</t>
  </si>
  <si>
    <t>Package_SO:SOIC-16W_7.5x10.3mm_P1.27mm</t>
  </si>
  <si>
    <t>http://datasheets.maximintegrated.com/en/ds/DS3231.pdf</t>
  </si>
  <si>
    <t>Collated Components:</t>
  </si>
  <si>
    <t>C1, C6, C7</t>
  </si>
  <si>
    <t>C2, C4, C11, C13, C14</t>
  </si>
  <si>
    <t>C3, C8, C10, C12</t>
  </si>
  <si>
    <t>D1, D2</t>
  </si>
  <si>
    <t>D3, D4</t>
  </si>
  <si>
    <t>Q1, Q2, Q3</t>
  </si>
  <si>
    <t>R1, R3, R6</t>
  </si>
  <si>
    <t>R2, R7</t>
  </si>
  <si>
    <t>R4, R5, R8, R9, R10, R11, R14, R15, R16</t>
  </si>
  <si>
    <t>R12, R13</t>
  </si>
  <si>
    <t>R17, R19</t>
  </si>
  <si>
    <t>R18, R20</t>
  </si>
  <si>
    <t>Req</t>
  </si>
  <si>
    <t>Have</t>
  </si>
  <si>
    <t>Ordered from RS</t>
  </si>
  <si>
    <t>many</t>
  </si>
  <si>
    <t>NR</t>
  </si>
  <si>
    <t>47uF (max 5V)</t>
  </si>
  <si>
    <t>RS part nr</t>
  </si>
  <si>
    <t>219-7926</t>
  </si>
  <si>
    <t>788-3029/891-9817</t>
  </si>
  <si>
    <t>264-4416</t>
  </si>
  <si>
    <t>10uF (1xmax13.5V, others max 3V3)</t>
  </si>
  <si>
    <t>25+</t>
  </si>
  <si>
    <t>723-6039</t>
  </si>
  <si>
    <t>4.7uF (max 3v3)</t>
  </si>
  <si>
    <t>152-6136</t>
  </si>
  <si>
    <t>1uF (max 3V)</t>
  </si>
  <si>
    <t>451-5770</t>
  </si>
  <si>
    <t>692-0929</t>
  </si>
  <si>
    <t>690-0016</t>
  </si>
  <si>
    <t>738-8809</t>
  </si>
  <si>
    <t>666-1099</t>
  </si>
  <si>
    <t>670-3496</t>
  </si>
  <si>
    <t>1 short!</t>
  </si>
  <si>
    <t>671-0324</t>
  </si>
  <si>
    <t>223-0691</t>
  </si>
  <si>
    <t>0 (combine 12x2s )</t>
  </si>
  <si>
    <t>670-3500</t>
  </si>
  <si>
    <t>122-4879</t>
  </si>
  <si>
    <t>223-0528</t>
  </si>
  <si>
    <t>679-1434</t>
  </si>
  <si>
    <t>812-3546</t>
  </si>
  <si>
    <t>679-1169</t>
  </si>
  <si>
    <t>223-0310</t>
  </si>
  <si>
    <t>825-3700</t>
  </si>
  <si>
    <t>783-3618</t>
  </si>
  <si>
    <t>191-3543</t>
  </si>
  <si>
    <t>739-5144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</si>
</sst>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topLeftCell="B83" workbookViewId="0">
      <selection activeCell="J101" sqref="J101"/>
    </sheetView>
  </sheetViews>
  <sheetFormatPr defaultRowHeight="14.4" x14ac:dyDescent="0.3"/>
  <cols>
    <col min="3" max="3" width="16.5546875" customWidth="1"/>
    <col min="4" max="4" width="21.88671875" bestFit="1" customWidth="1"/>
    <col min="5" max="5" width="49.5546875" bestFit="1" customWidth="1"/>
    <col min="6" max="6" width="57.44140625" bestFit="1" customWidth="1"/>
    <col min="7" max="7" width="4.109375" bestFit="1" customWidth="1"/>
    <col min="8" max="8" width="5.109375" bestFit="1" customWidth="1"/>
    <col min="9" max="9" width="14.6640625" bestFit="1" customWidth="1"/>
    <col min="10" max="10" width="14.6640625" customWidth="1"/>
    <col min="11" max="11" width="96.33203125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  <c r="B2" s="1">
        <v>43862.357372685183</v>
      </c>
    </row>
    <row r="3" spans="1:11" x14ac:dyDescent="0.3">
      <c r="A3" t="s">
        <v>3</v>
      </c>
      <c r="B3" t="s">
        <v>4</v>
      </c>
    </row>
    <row r="4" spans="1:11" x14ac:dyDescent="0.3">
      <c r="A4" t="s">
        <v>5</v>
      </c>
      <c r="B4" t="s">
        <v>6</v>
      </c>
    </row>
    <row r="5" spans="1:11" x14ac:dyDescent="0.3">
      <c r="A5" t="s">
        <v>7</v>
      </c>
      <c r="B5">
        <v>58</v>
      </c>
    </row>
    <row r="7" spans="1:11" x14ac:dyDescent="0.3">
      <c r="A7" t="s">
        <v>8</v>
      </c>
    </row>
    <row r="9" spans="1:11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K9" t="s">
        <v>15</v>
      </c>
    </row>
    <row r="10" spans="1:11" x14ac:dyDescent="0.3">
      <c r="C10" t="s">
        <v>16</v>
      </c>
      <c r="D10" t="s">
        <v>17</v>
      </c>
      <c r="E10" t="s">
        <v>18</v>
      </c>
      <c r="F10" t="s">
        <v>19</v>
      </c>
      <c r="K10" t="s">
        <v>20</v>
      </c>
    </row>
    <row r="11" spans="1:11" x14ac:dyDescent="0.3">
      <c r="C11" t="s">
        <v>21</v>
      </c>
      <c r="D11" t="s">
        <v>22</v>
      </c>
      <c r="E11" t="s">
        <v>23</v>
      </c>
      <c r="F11" t="s">
        <v>24</v>
      </c>
      <c r="K11" t="s">
        <v>20</v>
      </c>
    </row>
    <row r="12" spans="1:11" x14ac:dyDescent="0.3">
      <c r="C12" t="s">
        <v>25</v>
      </c>
      <c r="D12" t="s">
        <v>26</v>
      </c>
      <c r="E12" t="s">
        <v>23</v>
      </c>
      <c r="F12" t="s">
        <v>27</v>
      </c>
      <c r="K12" t="s">
        <v>20</v>
      </c>
    </row>
    <row r="13" spans="1:11" x14ac:dyDescent="0.3">
      <c r="C13" t="s">
        <v>28</v>
      </c>
      <c r="D13" t="s">
        <v>29</v>
      </c>
      <c r="E13" t="s">
        <v>23</v>
      </c>
      <c r="F13" t="s">
        <v>27</v>
      </c>
      <c r="K13" t="s">
        <v>20</v>
      </c>
    </row>
    <row r="14" spans="1:11" x14ac:dyDescent="0.3">
      <c r="C14" t="s">
        <v>30</v>
      </c>
      <c r="D14" t="s">
        <v>26</v>
      </c>
      <c r="E14" t="s">
        <v>23</v>
      </c>
      <c r="F14" t="s">
        <v>27</v>
      </c>
      <c r="K14" t="s">
        <v>20</v>
      </c>
    </row>
    <row r="15" spans="1:11" x14ac:dyDescent="0.3">
      <c r="C15" t="s">
        <v>31</v>
      </c>
      <c r="D15" t="s">
        <v>32</v>
      </c>
      <c r="E15" t="s">
        <v>23</v>
      </c>
      <c r="F15" t="s">
        <v>27</v>
      </c>
      <c r="K15" t="s">
        <v>20</v>
      </c>
    </row>
    <row r="16" spans="1:11" x14ac:dyDescent="0.3">
      <c r="C16" t="s">
        <v>33</v>
      </c>
      <c r="D16" t="s">
        <v>22</v>
      </c>
      <c r="E16" t="s">
        <v>23</v>
      </c>
      <c r="F16" t="s">
        <v>24</v>
      </c>
      <c r="K16" t="s">
        <v>20</v>
      </c>
    </row>
    <row r="17" spans="3:11" x14ac:dyDescent="0.3">
      <c r="C17" t="s">
        <v>34</v>
      </c>
      <c r="D17" t="s">
        <v>22</v>
      </c>
      <c r="E17" t="s">
        <v>23</v>
      </c>
      <c r="F17" t="s">
        <v>24</v>
      </c>
      <c r="K17" t="s">
        <v>20</v>
      </c>
    </row>
    <row r="18" spans="3:11" x14ac:dyDescent="0.3">
      <c r="C18" t="s">
        <v>35</v>
      </c>
      <c r="D18" t="s">
        <v>29</v>
      </c>
      <c r="E18" t="s">
        <v>23</v>
      </c>
      <c r="F18" t="s">
        <v>27</v>
      </c>
      <c r="K18" t="s">
        <v>20</v>
      </c>
    </row>
    <row r="19" spans="3:11" x14ac:dyDescent="0.3">
      <c r="C19" t="s">
        <v>36</v>
      </c>
      <c r="D19" t="s">
        <v>37</v>
      </c>
      <c r="E19" t="s">
        <v>23</v>
      </c>
      <c r="F19" t="s">
        <v>27</v>
      </c>
      <c r="K19" t="s">
        <v>20</v>
      </c>
    </row>
    <row r="20" spans="3:11" x14ac:dyDescent="0.3">
      <c r="C20" t="s">
        <v>38</v>
      </c>
      <c r="D20" t="s">
        <v>29</v>
      </c>
      <c r="E20" t="s">
        <v>23</v>
      </c>
      <c r="F20" t="s">
        <v>27</v>
      </c>
      <c r="K20" t="s">
        <v>20</v>
      </c>
    </row>
    <row r="21" spans="3:11" x14ac:dyDescent="0.3">
      <c r="C21" t="s">
        <v>39</v>
      </c>
      <c r="D21" t="s">
        <v>26</v>
      </c>
      <c r="E21" t="s">
        <v>23</v>
      </c>
      <c r="F21" t="s">
        <v>27</v>
      </c>
      <c r="K21" t="s">
        <v>20</v>
      </c>
    </row>
    <row r="22" spans="3:11" x14ac:dyDescent="0.3">
      <c r="C22" t="s">
        <v>40</v>
      </c>
      <c r="D22" t="s">
        <v>29</v>
      </c>
      <c r="E22" t="s">
        <v>23</v>
      </c>
      <c r="F22" t="s">
        <v>27</v>
      </c>
      <c r="K22" t="s">
        <v>20</v>
      </c>
    </row>
    <row r="23" spans="3:11" x14ac:dyDescent="0.3">
      <c r="C23" t="s">
        <v>41</v>
      </c>
      <c r="D23" t="s">
        <v>26</v>
      </c>
      <c r="E23" t="s">
        <v>23</v>
      </c>
      <c r="F23" t="s">
        <v>27</v>
      </c>
      <c r="K23" t="s">
        <v>20</v>
      </c>
    </row>
    <row r="24" spans="3:11" x14ac:dyDescent="0.3">
      <c r="C24" t="s">
        <v>42</v>
      </c>
      <c r="D24" t="s">
        <v>26</v>
      </c>
      <c r="E24" t="s">
        <v>23</v>
      </c>
      <c r="F24" t="s">
        <v>27</v>
      </c>
      <c r="K24" t="s">
        <v>20</v>
      </c>
    </row>
    <row r="25" spans="3:11" x14ac:dyDescent="0.3">
      <c r="C25" t="s">
        <v>43</v>
      </c>
      <c r="D25" t="s">
        <v>44</v>
      </c>
      <c r="E25" t="s">
        <v>45</v>
      </c>
      <c r="F25" t="s">
        <v>27</v>
      </c>
      <c r="K25" t="s">
        <v>20</v>
      </c>
    </row>
    <row r="26" spans="3:11" x14ac:dyDescent="0.3">
      <c r="C26" t="s">
        <v>46</v>
      </c>
      <c r="D26" t="s">
        <v>44</v>
      </c>
      <c r="E26" t="s">
        <v>45</v>
      </c>
      <c r="F26" t="s">
        <v>27</v>
      </c>
      <c r="K26" t="s">
        <v>20</v>
      </c>
    </row>
    <row r="27" spans="3:11" x14ac:dyDescent="0.3">
      <c r="C27" t="s">
        <v>47</v>
      </c>
      <c r="D27" t="s">
        <v>48</v>
      </c>
      <c r="E27" t="s">
        <v>49</v>
      </c>
      <c r="F27" t="s">
        <v>50</v>
      </c>
      <c r="K27" t="s">
        <v>51</v>
      </c>
    </row>
    <row r="28" spans="3:11" x14ac:dyDescent="0.3">
      <c r="C28" t="s">
        <v>52</v>
      </c>
      <c r="D28" t="s">
        <v>48</v>
      </c>
      <c r="E28" t="s">
        <v>49</v>
      </c>
      <c r="F28" t="s">
        <v>50</v>
      </c>
      <c r="K28" t="s">
        <v>51</v>
      </c>
    </row>
    <row r="29" spans="3:11" x14ac:dyDescent="0.3">
      <c r="C29" t="s">
        <v>53</v>
      </c>
      <c r="D29" t="s">
        <v>54</v>
      </c>
      <c r="E29" t="s">
        <v>55</v>
      </c>
      <c r="F29" t="s">
        <v>56</v>
      </c>
      <c r="K29" t="s">
        <v>57</v>
      </c>
    </row>
    <row r="30" spans="3:11" x14ac:dyDescent="0.3">
      <c r="C30" t="s">
        <v>58</v>
      </c>
      <c r="D30" t="s">
        <v>59</v>
      </c>
      <c r="E30" t="s">
        <v>60</v>
      </c>
      <c r="F30" t="s">
        <v>61</v>
      </c>
      <c r="K30" t="s">
        <v>62</v>
      </c>
    </row>
    <row r="31" spans="3:11" x14ac:dyDescent="0.3">
      <c r="C31" t="s">
        <v>63</v>
      </c>
      <c r="D31" t="s">
        <v>64</v>
      </c>
      <c r="E31" t="s">
        <v>65</v>
      </c>
      <c r="F31" t="s">
        <v>66</v>
      </c>
      <c r="K31" t="s">
        <v>20</v>
      </c>
    </row>
    <row r="32" spans="3:11" x14ac:dyDescent="0.3">
      <c r="C32" t="s">
        <v>67</v>
      </c>
      <c r="D32" t="s">
        <v>68</v>
      </c>
      <c r="E32" t="s">
        <v>69</v>
      </c>
      <c r="F32" t="s">
        <v>70</v>
      </c>
    </row>
    <row r="33" spans="3:11" x14ac:dyDescent="0.3">
      <c r="C33" t="s">
        <v>71</v>
      </c>
      <c r="D33" t="s">
        <v>72</v>
      </c>
      <c r="E33" t="s">
        <v>73</v>
      </c>
      <c r="F33" t="s">
        <v>74</v>
      </c>
      <c r="K33" t="s">
        <v>20</v>
      </c>
    </row>
    <row r="34" spans="3:11" x14ac:dyDescent="0.3">
      <c r="C34" t="s">
        <v>75</v>
      </c>
      <c r="D34" t="s">
        <v>76</v>
      </c>
      <c r="E34" t="s">
        <v>77</v>
      </c>
      <c r="F34" t="s">
        <v>78</v>
      </c>
      <c r="K34" t="s">
        <v>79</v>
      </c>
    </row>
    <row r="35" spans="3:11" x14ac:dyDescent="0.3">
      <c r="C35" t="s">
        <v>80</v>
      </c>
      <c r="D35" t="s">
        <v>81</v>
      </c>
      <c r="E35" t="s">
        <v>82</v>
      </c>
      <c r="F35" t="s">
        <v>83</v>
      </c>
      <c r="K35" t="s">
        <v>20</v>
      </c>
    </row>
    <row r="36" spans="3:11" x14ac:dyDescent="0.3">
      <c r="C36" t="s">
        <v>84</v>
      </c>
      <c r="D36" t="s">
        <v>85</v>
      </c>
      <c r="E36" t="s">
        <v>86</v>
      </c>
      <c r="F36" t="s">
        <v>87</v>
      </c>
      <c r="K36" t="s">
        <v>20</v>
      </c>
    </row>
    <row r="37" spans="3:11" x14ac:dyDescent="0.3">
      <c r="C37" t="s">
        <v>88</v>
      </c>
      <c r="D37" t="s">
        <v>89</v>
      </c>
      <c r="E37" t="s">
        <v>90</v>
      </c>
      <c r="F37" t="s">
        <v>91</v>
      </c>
      <c r="K37" t="s">
        <v>20</v>
      </c>
    </row>
    <row r="38" spans="3:11" x14ac:dyDescent="0.3">
      <c r="C38" t="s">
        <v>92</v>
      </c>
      <c r="D38" t="s">
        <v>93</v>
      </c>
      <c r="E38" t="s">
        <v>90</v>
      </c>
      <c r="F38" t="s">
        <v>91</v>
      </c>
      <c r="K38" t="s">
        <v>20</v>
      </c>
    </row>
    <row r="39" spans="3:11" x14ac:dyDescent="0.3">
      <c r="C39" t="s">
        <v>94</v>
      </c>
      <c r="D39" t="s">
        <v>95</v>
      </c>
      <c r="E39" t="s">
        <v>90</v>
      </c>
      <c r="F39" t="s">
        <v>91</v>
      </c>
      <c r="K39" t="s">
        <v>20</v>
      </c>
    </row>
    <row r="40" spans="3:11" x14ac:dyDescent="0.3">
      <c r="C40" t="s">
        <v>96</v>
      </c>
      <c r="D40" t="s">
        <v>97</v>
      </c>
      <c r="E40" t="s">
        <v>98</v>
      </c>
      <c r="F40" t="s">
        <v>99</v>
      </c>
    </row>
    <row r="41" spans="3:11" x14ac:dyDescent="0.3">
      <c r="C41" t="s">
        <v>100</v>
      </c>
      <c r="D41" t="s">
        <v>101</v>
      </c>
      <c r="E41" t="s">
        <v>102</v>
      </c>
      <c r="F41" t="s">
        <v>50</v>
      </c>
      <c r="K41" t="s">
        <v>103</v>
      </c>
    </row>
    <row r="42" spans="3:11" x14ac:dyDescent="0.3">
      <c r="C42" t="s">
        <v>104</v>
      </c>
      <c r="D42" t="s">
        <v>101</v>
      </c>
      <c r="E42" t="s">
        <v>102</v>
      </c>
      <c r="F42" t="s">
        <v>50</v>
      </c>
      <c r="K42" t="s">
        <v>103</v>
      </c>
    </row>
    <row r="43" spans="3:11" x14ac:dyDescent="0.3">
      <c r="C43" t="s">
        <v>105</v>
      </c>
      <c r="D43" t="s">
        <v>101</v>
      </c>
      <c r="E43" t="s">
        <v>102</v>
      </c>
      <c r="F43" t="s">
        <v>50</v>
      </c>
      <c r="K43" t="s">
        <v>103</v>
      </c>
    </row>
    <row r="44" spans="3:11" x14ac:dyDescent="0.3">
      <c r="C44" s="2">
        <v>1</v>
      </c>
      <c r="D44" t="s">
        <v>106</v>
      </c>
      <c r="E44" t="s">
        <v>107</v>
      </c>
      <c r="F44" t="s">
        <v>27</v>
      </c>
      <c r="K44" t="s">
        <v>20</v>
      </c>
    </row>
    <row r="45" spans="3:11" x14ac:dyDescent="0.3">
      <c r="C45" s="2">
        <v>2</v>
      </c>
      <c r="D45" t="s">
        <v>108</v>
      </c>
      <c r="E45" t="s">
        <v>107</v>
      </c>
      <c r="F45" t="s">
        <v>27</v>
      </c>
      <c r="K45" t="s">
        <v>20</v>
      </c>
    </row>
    <row r="46" spans="3:11" x14ac:dyDescent="0.3">
      <c r="C46" s="2">
        <v>3</v>
      </c>
      <c r="D46" t="s">
        <v>106</v>
      </c>
      <c r="E46" t="s">
        <v>107</v>
      </c>
      <c r="F46" t="s">
        <v>27</v>
      </c>
      <c r="K46" t="s">
        <v>20</v>
      </c>
    </row>
    <row r="47" spans="3:11" x14ac:dyDescent="0.3">
      <c r="C47" s="2">
        <v>4</v>
      </c>
      <c r="D47" t="s">
        <v>109</v>
      </c>
      <c r="E47" t="s">
        <v>107</v>
      </c>
      <c r="F47" t="s">
        <v>27</v>
      </c>
      <c r="K47" t="s">
        <v>20</v>
      </c>
    </row>
    <row r="48" spans="3:11" x14ac:dyDescent="0.3">
      <c r="C48" s="2">
        <v>5</v>
      </c>
      <c r="D48" t="s">
        <v>109</v>
      </c>
      <c r="E48" t="s">
        <v>107</v>
      </c>
      <c r="F48" t="s">
        <v>27</v>
      </c>
      <c r="K48" t="s">
        <v>20</v>
      </c>
    </row>
    <row r="49" spans="3:11" x14ac:dyDescent="0.3">
      <c r="C49" s="2">
        <v>6</v>
      </c>
      <c r="D49" t="s">
        <v>106</v>
      </c>
      <c r="E49" t="s">
        <v>107</v>
      </c>
      <c r="F49" t="s">
        <v>27</v>
      </c>
      <c r="K49" t="s">
        <v>20</v>
      </c>
    </row>
    <row r="50" spans="3:11" x14ac:dyDescent="0.3">
      <c r="C50" s="2">
        <v>7</v>
      </c>
      <c r="D50" t="s">
        <v>108</v>
      </c>
      <c r="E50" t="s">
        <v>107</v>
      </c>
      <c r="F50" t="s">
        <v>27</v>
      </c>
      <c r="K50" t="s">
        <v>20</v>
      </c>
    </row>
    <row r="51" spans="3:11" x14ac:dyDescent="0.3">
      <c r="C51" s="2">
        <v>8</v>
      </c>
      <c r="D51" t="s">
        <v>109</v>
      </c>
      <c r="E51" t="s">
        <v>107</v>
      </c>
      <c r="F51" t="s">
        <v>27</v>
      </c>
      <c r="K51" t="s">
        <v>20</v>
      </c>
    </row>
    <row r="52" spans="3:11" x14ac:dyDescent="0.3">
      <c r="C52" s="2">
        <v>9</v>
      </c>
      <c r="D52" t="s">
        <v>109</v>
      </c>
      <c r="E52" t="s">
        <v>107</v>
      </c>
      <c r="F52" t="s">
        <v>27</v>
      </c>
      <c r="K52" t="s">
        <v>20</v>
      </c>
    </row>
    <row r="53" spans="3:11" x14ac:dyDescent="0.3">
      <c r="C53" s="2">
        <v>10</v>
      </c>
      <c r="D53" t="s">
        <v>109</v>
      </c>
      <c r="E53" t="s">
        <v>107</v>
      </c>
      <c r="F53" t="s">
        <v>27</v>
      </c>
      <c r="K53" t="s">
        <v>20</v>
      </c>
    </row>
    <row r="54" spans="3:11" x14ac:dyDescent="0.3">
      <c r="C54" s="2">
        <v>11</v>
      </c>
      <c r="D54" t="s">
        <v>109</v>
      </c>
      <c r="E54" t="s">
        <v>107</v>
      </c>
      <c r="F54" t="s">
        <v>27</v>
      </c>
      <c r="K54" t="s">
        <v>20</v>
      </c>
    </row>
    <row r="55" spans="3:11" x14ac:dyDescent="0.3">
      <c r="C55" s="2">
        <v>12</v>
      </c>
      <c r="D55" t="s">
        <v>110</v>
      </c>
      <c r="E55" t="s">
        <v>107</v>
      </c>
      <c r="F55" t="s">
        <v>27</v>
      </c>
      <c r="K55" t="s">
        <v>20</v>
      </c>
    </row>
    <row r="56" spans="3:11" x14ac:dyDescent="0.3">
      <c r="C56" s="2">
        <v>13</v>
      </c>
      <c r="D56" t="s">
        <v>110</v>
      </c>
      <c r="E56" t="s">
        <v>107</v>
      </c>
      <c r="F56" t="s">
        <v>27</v>
      </c>
      <c r="K56" t="s">
        <v>20</v>
      </c>
    </row>
    <row r="57" spans="3:11" x14ac:dyDescent="0.3">
      <c r="C57" s="2">
        <v>14</v>
      </c>
      <c r="D57" t="s">
        <v>109</v>
      </c>
      <c r="E57" t="s">
        <v>107</v>
      </c>
      <c r="F57" t="s">
        <v>27</v>
      </c>
      <c r="K57" t="s">
        <v>20</v>
      </c>
    </row>
    <row r="58" spans="3:11" x14ac:dyDescent="0.3">
      <c r="C58" s="2">
        <v>15</v>
      </c>
      <c r="D58" t="s">
        <v>109</v>
      </c>
      <c r="E58" t="s">
        <v>107</v>
      </c>
      <c r="F58" t="s">
        <v>27</v>
      </c>
      <c r="K58" t="s">
        <v>20</v>
      </c>
    </row>
    <row r="59" spans="3:11" x14ac:dyDescent="0.3">
      <c r="C59" s="2">
        <v>16</v>
      </c>
      <c r="D59" t="s">
        <v>109</v>
      </c>
      <c r="E59" t="s">
        <v>107</v>
      </c>
      <c r="F59" t="s">
        <v>27</v>
      </c>
      <c r="K59" t="s">
        <v>20</v>
      </c>
    </row>
    <row r="60" spans="3:11" x14ac:dyDescent="0.3">
      <c r="C60" s="2">
        <v>17</v>
      </c>
      <c r="D60" t="s">
        <v>111</v>
      </c>
      <c r="E60" t="s">
        <v>107</v>
      </c>
      <c r="F60" t="s">
        <v>27</v>
      </c>
      <c r="K60" t="s">
        <v>20</v>
      </c>
    </row>
    <row r="61" spans="3:11" x14ac:dyDescent="0.3">
      <c r="C61" s="2">
        <v>18</v>
      </c>
      <c r="D61" t="s">
        <v>112</v>
      </c>
      <c r="E61" t="s">
        <v>107</v>
      </c>
      <c r="F61" t="s">
        <v>27</v>
      </c>
      <c r="K61" t="s">
        <v>20</v>
      </c>
    </row>
    <row r="62" spans="3:11" x14ac:dyDescent="0.3">
      <c r="C62" s="2">
        <v>19</v>
      </c>
      <c r="D62" t="s">
        <v>111</v>
      </c>
      <c r="E62" t="s">
        <v>107</v>
      </c>
      <c r="F62" t="s">
        <v>27</v>
      </c>
      <c r="K62" t="s">
        <v>20</v>
      </c>
    </row>
    <row r="63" spans="3:11" x14ac:dyDescent="0.3">
      <c r="C63" s="2">
        <v>20</v>
      </c>
      <c r="D63" t="s">
        <v>112</v>
      </c>
      <c r="E63" t="s">
        <v>107</v>
      </c>
      <c r="F63" t="s">
        <v>27</v>
      </c>
      <c r="K63" t="s">
        <v>20</v>
      </c>
    </row>
    <row r="64" spans="3:11" x14ac:dyDescent="0.3">
      <c r="C64" t="s">
        <v>113</v>
      </c>
      <c r="D64" t="s">
        <v>114</v>
      </c>
      <c r="E64" t="s">
        <v>115</v>
      </c>
      <c r="F64" t="s">
        <v>116</v>
      </c>
    </row>
    <row r="65" spans="1:11" x14ac:dyDescent="0.3">
      <c r="C65" t="s">
        <v>117</v>
      </c>
      <c r="D65" t="s">
        <v>118</v>
      </c>
      <c r="E65" t="s">
        <v>119</v>
      </c>
      <c r="F65" t="s">
        <v>120</v>
      </c>
      <c r="K65" t="s">
        <v>121</v>
      </c>
    </row>
    <row r="66" spans="1:11" x14ac:dyDescent="0.3">
      <c r="C66" t="s">
        <v>122</v>
      </c>
      <c r="D66" t="s">
        <v>123</v>
      </c>
      <c r="E66" t="s">
        <v>124</v>
      </c>
      <c r="F66" t="s">
        <v>125</v>
      </c>
      <c r="K66" t="s">
        <v>126</v>
      </c>
    </row>
    <row r="67" spans="1:11" x14ac:dyDescent="0.3">
      <c r="C67" t="s">
        <v>127</v>
      </c>
      <c r="D67" t="s">
        <v>128</v>
      </c>
      <c r="E67" t="s">
        <v>129</v>
      </c>
      <c r="F67" t="s">
        <v>130</v>
      </c>
      <c r="K67" t="s">
        <v>131</v>
      </c>
    </row>
    <row r="71" spans="1:11" x14ac:dyDescent="0.3">
      <c r="A71" t="s">
        <v>132</v>
      </c>
    </row>
    <row r="73" spans="1:11" x14ac:dyDescent="0.3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145</v>
      </c>
      <c r="H73" t="s">
        <v>146</v>
      </c>
      <c r="I73" t="s">
        <v>147</v>
      </c>
      <c r="J73" t="s">
        <v>151</v>
      </c>
      <c r="K73" t="s">
        <v>15</v>
      </c>
    </row>
    <row r="74" spans="1:11" x14ac:dyDescent="0.3">
      <c r="A74">
        <v>1</v>
      </c>
      <c r="B74">
        <v>1</v>
      </c>
      <c r="C74" t="s">
        <v>16</v>
      </c>
      <c r="D74" t="s">
        <v>17</v>
      </c>
      <c r="E74" t="s">
        <v>18</v>
      </c>
      <c r="F74" t="s">
        <v>19</v>
      </c>
      <c r="G74">
        <f>B74*3</f>
        <v>3</v>
      </c>
      <c r="H74">
        <v>0</v>
      </c>
      <c r="I74">
        <v>5</v>
      </c>
      <c r="J74" t="s">
        <v>152</v>
      </c>
      <c r="K74" t="s">
        <v>20</v>
      </c>
    </row>
    <row r="75" spans="1:11" x14ac:dyDescent="0.3">
      <c r="A75">
        <v>2</v>
      </c>
      <c r="B75">
        <v>3</v>
      </c>
      <c r="C75" t="s">
        <v>133</v>
      </c>
      <c r="D75" t="s">
        <v>150</v>
      </c>
      <c r="E75" t="s">
        <v>23</v>
      </c>
      <c r="F75" t="s">
        <v>24</v>
      </c>
      <c r="G75">
        <f t="shared" ref="G75:G104" si="0">B75*3</f>
        <v>9</v>
      </c>
      <c r="H75">
        <v>1</v>
      </c>
      <c r="I75">
        <v>10</v>
      </c>
      <c r="J75" t="s">
        <v>153</v>
      </c>
      <c r="K75" t="s">
        <v>20</v>
      </c>
    </row>
    <row r="76" spans="1:11" x14ac:dyDescent="0.3">
      <c r="A76">
        <v>3</v>
      </c>
      <c r="B76">
        <v>5</v>
      </c>
      <c r="C76" t="s">
        <v>134</v>
      </c>
      <c r="D76" t="s">
        <v>26</v>
      </c>
      <c r="E76" t="s">
        <v>23</v>
      </c>
      <c r="F76" t="s">
        <v>27</v>
      </c>
      <c r="G76">
        <f t="shared" si="0"/>
        <v>15</v>
      </c>
      <c r="H76">
        <v>25</v>
      </c>
      <c r="I76">
        <v>0</v>
      </c>
      <c r="J76" t="s">
        <v>154</v>
      </c>
      <c r="K76" t="s">
        <v>20</v>
      </c>
    </row>
    <row r="77" spans="1:11" x14ac:dyDescent="0.3">
      <c r="A77">
        <v>4</v>
      </c>
      <c r="B77">
        <v>4</v>
      </c>
      <c r="C77" t="s">
        <v>135</v>
      </c>
      <c r="D77" t="s">
        <v>155</v>
      </c>
      <c r="E77" t="s">
        <v>23</v>
      </c>
      <c r="F77" t="s">
        <v>27</v>
      </c>
      <c r="G77">
        <f t="shared" si="0"/>
        <v>12</v>
      </c>
      <c r="H77" t="s">
        <v>156</v>
      </c>
      <c r="I77">
        <v>0</v>
      </c>
      <c r="J77" t="s">
        <v>157</v>
      </c>
      <c r="K77" t="s">
        <v>20</v>
      </c>
    </row>
    <row r="78" spans="1:11" x14ac:dyDescent="0.3">
      <c r="A78">
        <v>5</v>
      </c>
      <c r="B78">
        <v>1</v>
      </c>
      <c r="C78" t="s">
        <v>31</v>
      </c>
      <c r="D78" t="s">
        <v>158</v>
      </c>
      <c r="E78" t="s">
        <v>23</v>
      </c>
      <c r="F78" t="s">
        <v>27</v>
      </c>
      <c r="G78">
        <f t="shared" si="0"/>
        <v>3</v>
      </c>
      <c r="H78">
        <v>0</v>
      </c>
      <c r="I78">
        <v>10</v>
      </c>
      <c r="J78" t="s">
        <v>159</v>
      </c>
      <c r="K78" t="s">
        <v>20</v>
      </c>
    </row>
    <row r="79" spans="1:11" x14ac:dyDescent="0.3">
      <c r="A79">
        <v>6</v>
      </c>
      <c r="B79">
        <v>1</v>
      </c>
      <c r="C79" t="s">
        <v>36</v>
      </c>
      <c r="D79" t="s">
        <v>160</v>
      </c>
      <c r="E79" t="s">
        <v>23</v>
      </c>
      <c r="F79" t="s">
        <v>27</v>
      </c>
      <c r="G79">
        <f t="shared" si="0"/>
        <v>3</v>
      </c>
      <c r="H79">
        <v>10</v>
      </c>
      <c r="I79">
        <v>0</v>
      </c>
      <c r="J79" t="s">
        <v>161</v>
      </c>
      <c r="K79" t="s">
        <v>20</v>
      </c>
    </row>
    <row r="80" spans="1:11" x14ac:dyDescent="0.3">
      <c r="A80">
        <v>7</v>
      </c>
      <c r="B80">
        <v>2</v>
      </c>
      <c r="C80" t="s">
        <v>136</v>
      </c>
      <c r="D80" t="s">
        <v>44</v>
      </c>
      <c r="E80" t="s">
        <v>45</v>
      </c>
      <c r="F80" t="s">
        <v>27</v>
      </c>
      <c r="G80">
        <f t="shared" si="0"/>
        <v>6</v>
      </c>
      <c r="H80" t="s">
        <v>148</v>
      </c>
      <c r="I80">
        <v>0</v>
      </c>
      <c r="J80" t="s">
        <v>162</v>
      </c>
      <c r="K80" t="s">
        <v>20</v>
      </c>
    </row>
    <row r="81" spans="1:11" x14ac:dyDescent="0.3">
      <c r="A81">
        <v>8</v>
      </c>
      <c r="B81">
        <v>2</v>
      </c>
      <c r="C81" t="s">
        <v>137</v>
      </c>
      <c r="D81" t="s">
        <v>48</v>
      </c>
      <c r="E81" t="s">
        <v>49</v>
      </c>
      <c r="F81" t="s">
        <v>50</v>
      </c>
      <c r="G81">
        <f t="shared" si="0"/>
        <v>6</v>
      </c>
      <c r="H81">
        <v>0</v>
      </c>
      <c r="I81">
        <v>25</v>
      </c>
      <c r="J81" t="s">
        <v>163</v>
      </c>
      <c r="K81" t="s">
        <v>51</v>
      </c>
    </row>
    <row r="82" spans="1:11" x14ac:dyDescent="0.3">
      <c r="A82">
        <v>9</v>
      </c>
      <c r="B82">
        <v>1</v>
      </c>
      <c r="C82" t="s">
        <v>53</v>
      </c>
      <c r="D82" t="s">
        <v>54</v>
      </c>
      <c r="E82" t="s">
        <v>55</v>
      </c>
      <c r="F82" t="s">
        <v>56</v>
      </c>
      <c r="G82">
        <f t="shared" si="0"/>
        <v>3</v>
      </c>
      <c r="H82" t="s">
        <v>148</v>
      </c>
      <c r="I82">
        <v>0</v>
      </c>
      <c r="K82" t="s">
        <v>57</v>
      </c>
    </row>
    <row r="83" spans="1:11" x14ac:dyDescent="0.3">
      <c r="A83">
        <v>10</v>
      </c>
      <c r="B83">
        <v>1</v>
      </c>
      <c r="C83" t="s">
        <v>58</v>
      </c>
      <c r="D83" t="s">
        <v>59</v>
      </c>
      <c r="E83" t="s">
        <v>60</v>
      </c>
      <c r="F83" t="s">
        <v>61</v>
      </c>
      <c r="G83">
        <f t="shared" si="0"/>
        <v>3</v>
      </c>
      <c r="H83">
        <v>0</v>
      </c>
      <c r="I83">
        <v>5</v>
      </c>
      <c r="J83" t="s">
        <v>164</v>
      </c>
      <c r="K83" t="s">
        <v>62</v>
      </c>
    </row>
    <row r="84" spans="1:11" x14ac:dyDescent="0.3">
      <c r="A84">
        <v>11</v>
      </c>
      <c r="B84">
        <v>1</v>
      </c>
      <c r="C84" t="s">
        <v>63</v>
      </c>
      <c r="D84" t="s">
        <v>64</v>
      </c>
      <c r="E84" t="s">
        <v>65</v>
      </c>
      <c r="F84" t="s">
        <v>66</v>
      </c>
      <c r="G84">
        <f t="shared" si="0"/>
        <v>3</v>
      </c>
      <c r="H84">
        <v>0</v>
      </c>
      <c r="I84">
        <v>5</v>
      </c>
      <c r="J84" t="s">
        <v>165</v>
      </c>
      <c r="K84" t="s">
        <v>20</v>
      </c>
    </row>
    <row r="85" spans="1:11" x14ac:dyDescent="0.3">
      <c r="A85">
        <v>12</v>
      </c>
      <c r="B85">
        <v>1</v>
      </c>
      <c r="C85" t="s">
        <v>67</v>
      </c>
      <c r="D85" t="s">
        <v>68</v>
      </c>
      <c r="E85" t="s">
        <v>69</v>
      </c>
      <c r="F85" t="s">
        <v>70</v>
      </c>
      <c r="G85">
        <f t="shared" si="0"/>
        <v>3</v>
      </c>
      <c r="H85">
        <v>4</v>
      </c>
      <c r="I85" t="s">
        <v>170</v>
      </c>
      <c r="J85" t="s">
        <v>171</v>
      </c>
    </row>
    <row r="86" spans="1:11" x14ac:dyDescent="0.3">
      <c r="A86">
        <v>13</v>
      </c>
      <c r="B86">
        <v>1</v>
      </c>
      <c r="C86" t="s">
        <v>71</v>
      </c>
      <c r="D86" t="s">
        <v>72</v>
      </c>
      <c r="E86" t="s">
        <v>73</v>
      </c>
      <c r="F86" t="s">
        <v>74</v>
      </c>
      <c r="G86">
        <f t="shared" si="0"/>
        <v>3</v>
      </c>
      <c r="H86">
        <v>0</v>
      </c>
      <c r="I86">
        <v>5</v>
      </c>
      <c r="J86" t="s">
        <v>172</v>
      </c>
      <c r="K86" t="s">
        <v>20</v>
      </c>
    </row>
    <row r="87" spans="1:11" x14ac:dyDescent="0.3">
      <c r="A87">
        <v>14</v>
      </c>
      <c r="B87">
        <v>1</v>
      </c>
      <c r="C87" t="s">
        <v>75</v>
      </c>
      <c r="D87" t="s">
        <v>76</v>
      </c>
      <c r="E87" t="s">
        <v>77</v>
      </c>
      <c r="F87" t="s">
        <v>78</v>
      </c>
      <c r="G87">
        <f t="shared" si="0"/>
        <v>3</v>
      </c>
      <c r="H87">
        <v>0</v>
      </c>
      <c r="I87">
        <v>5</v>
      </c>
      <c r="J87" t="s">
        <v>166</v>
      </c>
      <c r="K87" t="s">
        <v>79</v>
      </c>
    </row>
    <row r="88" spans="1:11" x14ac:dyDescent="0.3">
      <c r="A88">
        <v>15</v>
      </c>
      <c r="B88">
        <v>1</v>
      </c>
      <c r="C88" t="s">
        <v>80</v>
      </c>
      <c r="D88" t="s">
        <v>81</v>
      </c>
      <c r="E88" t="s">
        <v>82</v>
      </c>
      <c r="F88" t="s">
        <v>83</v>
      </c>
      <c r="G88">
        <f t="shared" si="0"/>
        <v>3</v>
      </c>
      <c r="H88" t="s">
        <v>148</v>
      </c>
      <c r="I88">
        <v>0</v>
      </c>
      <c r="K88" t="s">
        <v>20</v>
      </c>
    </row>
    <row r="89" spans="1:11" x14ac:dyDescent="0.3">
      <c r="A89">
        <v>16</v>
      </c>
      <c r="B89">
        <v>1</v>
      </c>
      <c r="C89" t="s">
        <v>84</v>
      </c>
      <c r="D89" t="s">
        <v>85</v>
      </c>
      <c r="E89" t="s">
        <v>86</v>
      </c>
      <c r="F89" t="s">
        <v>87</v>
      </c>
      <c r="G89">
        <f t="shared" si="0"/>
        <v>3</v>
      </c>
      <c r="H89" t="s">
        <v>148</v>
      </c>
      <c r="I89">
        <v>0</v>
      </c>
      <c r="K89" t="s">
        <v>20</v>
      </c>
    </row>
    <row r="90" spans="1:11" x14ac:dyDescent="0.3">
      <c r="A90">
        <v>17</v>
      </c>
      <c r="B90">
        <v>1</v>
      </c>
      <c r="C90" t="s">
        <v>88</v>
      </c>
      <c r="D90" t="s">
        <v>89</v>
      </c>
      <c r="E90" t="s">
        <v>90</v>
      </c>
      <c r="F90" t="s">
        <v>91</v>
      </c>
      <c r="G90">
        <f t="shared" si="0"/>
        <v>3</v>
      </c>
      <c r="H90" t="s">
        <v>149</v>
      </c>
      <c r="I90">
        <v>0</v>
      </c>
      <c r="K90" t="s">
        <v>20</v>
      </c>
    </row>
    <row r="91" spans="1:11" x14ac:dyDescent="0.3">
      <c r="A91">
        <v>18</v>
      </c>
      <c r="B91">
        <v>1</v>
      </c>
      <c r="C91" t="s">
        <v>92</v>
      </c>
      <c r="D91" t="s">
        <v>93</v>
      </c>
      <c r="E91" t="s">
        <v>90</v>
      </c>
      <c r="F91" t="s">
        <v>91</v>
      </c>
      <c r="G91">
        <f t="shared" si="0"/>
        <v>3</v>
      </c>
      <c r="H91" t="s">
        <v>149</v>
      </c>
      <c r="I91">
        <v>0</v>
      </c>
      <c r="K91" t="s">
        <v>20</v>
      </c>
    </row>
    <row r="92" spans="1:11" x14ac:dyDescent="0.3">
      <c r="A92">
        <v>19</v>
      </c>
      <c r="B92">
        <v>1</v>
      </c>
      <c r="C92" t="s">
        <v>94</v>
      </c>
      <c r="D92" t="s">
        <v>95</v>
      </c>
      <c r="E92" t="s">
        <v>90</v>
      </c>
      <c r="F92" t="s">
        <v>91</v>
      </c>
      <c r="G92">
        <f t="shared" si="0"/>
        <v>3</v>
      </c>
      <c r="H92" t="s">
        <v>149</v>
      </c>
      <c r="I92">
        <v>0</v>
      </c>
      <c r="K92" t="s">
        <v>20</v>
      </c>
    </row>
    <row r="93" spans="1:11" x14ac:dyDescent="0.3">
      <c r="A93">
        <v>20</v>
      </c>
      <c r="B93">
        <v>1</v>
      </c>
      <c r="C93" t="s">
        <v>96</v>
      </c>
      <c r="D93" t="s">
        <v>97</v>
      </c>
      <c r="E93" t="s">
        <v>98</v>
      </c>
      <c r="F93" t="s">
        <v>99</v>
      </c>
      <c r="G93">
        <f t="shared" si="0"/>
        <v>3</v>
      </c>
      <c r="H93">
        <v>2.5</v>
      </c>
      <c r="I93" t="s">
        <v>167</v>
      </c>
    </row>
    <row r="94" spans="1:11" x14ac:dyDescent="0.3">
      <c r="A94">
        <v>21</v>
      </c>
      <c r="B94">
        <v>3</v>
      </c>
      <c r="C94" t="s">
        <v>138</v>
      </c>
      <c r="D94" t="s">
        <v>101</v>
      </c>
      <c r="E94" t="s">
        <v>102</v>
      </c>
      <c r="F94" t="s">
        <v>50</v>
      </c>
      <c r="G94">
        <f t="shared" si="0"/>
        <v>9</v>
      </c>
      <c r="H94">
        <v>5</v>
      </c>
      <c r="I94">
        <v>10</v>
      </c>
      <c r="J94" t="s">
        <v>168</v>
      </c>
      <c r="K94" t="s">
        <v>103</v>
      </c>
    </row>
    <row r="95" spans="1:11" x14ac:dyDescent="0.3">
      <c r="A95">
        <v>22</v>
      </c>
      <c r="B95">
        <v>3</v>
      </c>
      <c r="C95" t="s">
        <v>139</v>
      </c>
      <c r="D95" t="s">
        <v>106</v>
      </c>
      <c r="E95" t="s">
        <v>107</v>
      </c>
      <c r="F95" t="s">
        <v>27</v>
      </c>
      <c r="G95">
        <f t="shared" si="0"/>
        <v>9</v>
      </c>
      <c r="H95">
        <v>0</v>
      </c>
      <c r="I95">
        <v>50</v>
      </c>
      <c r="J95" t="s">
        <v>174</v>
      </c>
      <c r="K95" t="s">
        <v>20</v>
      </c>
    </row>
    <row r="96" spans="1:11" x14ac:dyDescent="0.3">
      <c r="A96">
        <v>23</v>
      </c>
      <c r="B96">
        <v>2</v>
      </c>
      <c r="C96" t="s">
        <v>140</v>
      </c>
      <c r="D96" t="s">
        <v>108</v>
      </c>
      <c r="E96" t="s">
        <v>107</v>
      </c>
      <c r="F96" t="s">
        <v>27</v>
      </c>
      <c r="G96">
        <f t="shared" si="0"/>
        <v>6</v>
      </c>
      <c r="H96">
        <v>0</v>
      </c>
      <c r="I96">
        <v>25</v>
      </c>
      <c r="J96" t="s">
        <v>175</v>
      </c>
      <c r="K96" t="s">
        <v>20</v>
      </c>
    </row>
    <row r="97" spans="1:11" x14ac:dyDescent="0.3">
      <c r="A97">
        <v>24</v>
      </c>
      <c r="B97">
        <v>9</v>
      </c>
      <c r="C97" t="s">
        <v>141</v>
      </c>
      <c r="D97" t="s">
        <v>109</v>
      </c>
      <c r="E97" t="s">
        <v>107</v>
      </c>
      <c r="F97" t="s">
        <v>27</v>
      </c>
      <c r="G97">
        <f t="shared" si="0"/>
        <v>27</v>
      </c>
      <c r="H97" t="s">
        <v>148</v>
      </c>
      <c r="I97">
        <v>0</v>
      </c>
      <c r="J97" t="s">
        <v>169</v>
      </c>
      <c r="K97" t="s">
        <v>20</v>
      </c>
    </row>
    <row r="98" spans="1:11" x14ac:dyDescent="0.3">
      <c r="A98">
        <v>25</v>
      </c>
      <c r="B98">
        <v>2</v>
      </c>
      <c r="C98" t="s">
        <v>142</v>
      </c>
      <c r="D98" t="s">
        <v>110</v>
      </c>
      <c r="E98" t="s">
        <v>107</v>
      </c>
      <c r="F98" t="s">
        <v>27</v>
      </c>
      <c r="G98">
        <f t="shared" si="0"/>
        <v>6</v>
      </c>
      <c r="H98" t="s">
        <v>148</v>
      </c>
      <c r="I98">
        <v>0</v>
      </c>
      <c r="J98" t="s">
        <v>173</v>
      </c>
      <c r="K98" t="s">
        <v>20</v>
      </c>
    </row>
    <row r="99" spans="1:11" x14ac:dyDescent="0.3">
      <c r="A99">
        <v>26</v>
      </c>
      <c r="B99">
        <v>2</v>
      </c>
      <c r="C99" t="s">
        <v>143</v>
      </c>
      <c r="D99" t="s">
        <v>111</v>
      </c>
      <c r="E99" t="s">
        <v>107</v>
      </c>
      <c r="F99" t="s">
        <v>27</v>
      </c>
      <c r="G99">
        <f t="shared" si="0"/>
        <v>6</v>
      </c>
      <c r="H99">
        <v>0</v>
      </c>
      <c r="I99">
        <v>50</v>
      </c>
      <c r="J99" t="s">
        <v>176</v>
      </c>
      <c r="K99" t="s">
        <v>20</v>
      </c>
    </row>
    <row r="100" spans="1:11" x14ac:dyDescent="0.3">
      <c r="A100">
        <v>27</v>
      </c>
      <c r="B100">
        <v>2</v>
      </c>
      <c r="C100" t="s">
        <v>144</v>
      </c>
      <c r="D100" t="s">
        <v>112</v>
      </c>
      <c r="E100" t="s">
        <v>107</v>
      </c>
      <c r="F100" t="s">
        <v>27</v>
      </c>
      <c r="G100">
        <f t="shared" si="0"/>
        <v>6</v>
      </c>
      <c r="H100">
        <v>0</v>
      </c>
      <c r="I100">
        <v>50</v>
      </c>
      <c r="J100" t="s">
        <v>177</v>
      </c>
      <c r="K100" t="s">
        <v>20</v>
      </c>
    </row>
    <row r="101" spans="1:11" x14ac:dyDescent="0.3">
      <c r="A101">
        <v>28</v>
      </c>
      <c r="B101">
        <v>1</v>
      </c>
      <c r="C101" t="s">
        <v>113</v>
      </c>
      <c r="D101" t="s">
        <v>114</v>
      </c>
      <c r="E101" t="s">
        <v>115</v>
      </c>
      <c r="F101" t="s">
        <v>116</v>
      </c>
      <c r="G101">
        <f t="shared" si="0"/>
        <v>3</v>
      </c>
      <c r="H101">
        <v>0</v>
      </c>
      <c r="I101">
        <v>3</v>
      </c>
      <c r="J101" t="s">
        <v>181</v>
      </c>
    </row>
    <row r="102" spans="1:11" x14ac:dyDescent="0.3">
      <c r="A102">
        <v>29</v>
      </c>
      <c r="B102">
        <v>1</v>
      </c>
      <c r="C102" t="s">
        <v>117</v>
      </c>
      <c r="D102" t="s">
        <v>118</v>
      </c>
      <c r="E102" t="s">
        <v>119</v>
      </c>
      <c r="F102" t="s">
        <v>120</v>
      </c>
      <c r="G102">
        <f t="shared" si="0"/>
        <v>3</v>
      </c>
      <c r="H102">
        <v>0</v>
      </c>
      <c r="I102">
        <v>10</v>
      </c>
      <c r="J102" t="s">
        <v>178</v>
      </c>
      <c r="K102" t="s">
        <v>121</v>
      </c>
    </row>
    <row r="103" spans="1:11" x14ac:dyDescent="0.3">
      <c r="A103">
        <v>30</v>
      </c>
      <c r="B103">
        <v>1</v>
      </c>
      <c r="C103" t="s">
        <v>122</v>
      </c>
      <c r="D103" t="s">
        <v>123</v>
      </c>
      <c r="E103" t="s">
        <v>124</v>
      </c>
      <c r="F103" t="s">
        <v>125</v>
      </c>
      <c r="G103">
        <f t="shared" si="0"/>
        <v>3</v>
      </c>
      <c r="H103">
        <v>0</v>
      </c>
      <c r="I103">
        <v>4</v>
      </c>
      <c r="J103" t="s">
        <v>179</v>
      </c>
      <c r="K103" t="s">
        <v>126</v>
      </c>
    </row>
    <row r="104" spans="1:11" x14ac:dyDescent="0.3">
      <c r="A104">
        <v>31</v>
      </c>
      <c r="B104">
        <v>1</v>
      </c>
      <c r="C104" t="s">
        <v>127</v>
      </c>
      <c r="D104" t="s">
        <v>128</v>
      </c>
      <c r="E104" t="s">
        <v>129</v>
      </c>
      <c r="F104" t="s">
        <v>130</v>
      </c>
      <c r="G104">
        <f t="shared" si="0"/>
        <v>3</v>
      </c>
      <c r="H104">
        <v>0</v>
      </c>
      <c r="I104">
        <v>3</v>
      </c>
      <c r="J104" t="s">
        <v>180</v>
      </c>
      <c r="K10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AfriCubePiPluginBoardBOM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</dc:creator>
  <cp:lastModifiedBy>Ario</cp:lastModifiedBy>
  <dcterms:created xsi:type="dcterms:W3CDTF">2020-02-01T07:36:37Z</dcterms:created>
  <dcterms:modified xsi:type="dcterms:W3CDTF">2020-02-01T09:02:59Z</dcterms:modified>
</cp:coreProperties>
</file>