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mmy.lundberg/Library/CloudStorage/OneDrive-Personal/Biobanding/Spelaruppföljning FA Pathway/"/>
    </mc:Choice>
  </mc:AlternateContent>
  <xr:revisionPtr revIDLastSave="0" documentId="13_ncr:1_{209A0D29-AD24-DC45-8D73-FA928759BF50}" xr6:coauthVersionLast="47" xr6:coauthVersionMax="47" xr10:uidLastSave="{00000000-0000-0000-0000-000000000000}"/>
  <bookViews>
    <workbookView xWindow="1540" yWindow="500" windowWidth="25980" windowHeight="15740" activeTab="1" xr2:uid="{A52590FC-8890-4D0E-AEB5-41578686DCAC}"/>
  </bookViews>
  <sheets>
    <sheet name="Pivå Årtal+Antal" sheetId="12" r:id="rId1"/>
    <sheet name="2011-2022" sheetId="11" r:id="rId2"/>
  </sheets>
  <calcPr calcId="191029"/>
  <pivotCaches>
    <pivotCache cacheId="4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90" i="11" l="1"/>
  <c r="Q189" i="11"/>
  <c r="Q188" i="11"/>
  <c r="Q187" i="11"/>
  <c r="Q186" i="11"/>
  <c r="Q185" i="11"/>
  <c r="P190" i="11"/>
  <c r="P189" i="11"/>
  <c r="P188" i="11"/>
  <c r="P187" i="11"/>
  <c r="P186" i="11"/>
  <c r="P185" i="1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Jonas Gradin</author>
  </authors>
  <commentList>
    <comment ref="J18" authorId="0" shapeId="0" xr:uid="{24A279D6-34F9-4D7C-BEEB-041241880083}">
      <text>
        <r>
          <rPr>
            <b/>
            <sz val="9"/>
            <color indexed="81"/>
            <rFont val="Tahoma"/>
            <family val="2"/>
          </rPr>
          <t>Jonas Gradin:</t>
        </r>
        <r>
          <rPr>
            <sz val="9"/>
            <color indexed="81"/>
            <rFont val="Tahoma"/>
            <family val="2"/>
          </rPr>
          <t xml:space="preserve">
Via Fogis</t>
        </r>
      </text>
    </comment>
    <comment ref="K18" authorId="0" shapeId="0" xr:uid="{B6559F79-4B4C-4BE8-9783-CF6D9CE293C8}">
      <text>
        <r>
          <rPr>
            <b/>
            <sz val="9"/>
            <color indexed="81"/>
            <rFont val="Tahoma"/>
            <family val="2"/>
          </rPr>
          <t>Jonas Gradin:</t>
        </r>
        <r>
          <rPr>
            <sz val="9"/>
            <color indexed="81"/>
            <rFont val="Tahoma"/>
            <family val="2"/>
          </rPr>
          <t xml:space="preserve">
Via Fogis</t>
        </r>
      </text>
    </comment>
  </commentList>
</comments>
</file>

<file path=xl/sharedStrings.xml><?xml version="1.0" encoding="utf-8"?>
<sst xmlns="http://schemas.openxmlformats.org/spreadsheetml/2006/main" count="245" uniqueCount="238">
  <si>
    <t>Född</t>
  </si>
  <si>
    <t>U21</t>
  </si>
  <si>
    <t>P20</t>
  </si>
  <si>
    <t>P19</t>
  </si>
  <si>
    <t>P18</t>
  </si>
  <si>
    <t>P17</t>
  </si>
  <si>
    <t>P16</t>
  </si>
  <si>
    <t>P15</t>
  </si>
  <si>
    <t>FT16</t>
  </si>
  <si>
    <t>FT15</t>
  </si>
  <si>
    <t>Jesper Karlsson</t>
  </si>
  <si>
    <t>Hjalmar Ekdal</t>
  </si>
  <si>
    <t>Isak Hien</t>
  </si>
  <si>
    <t>Pavle Vagic</t>
  </si>
  <si>
    <t>Pär Hansson</t>
  </si>
  <si>
    <t>Adam Johansson</t>
  </si>
  <si>
    <t>Michael Almebäck</t>
  </si>
  <si>
    <t>Sebastian Eriksson</t>
  </si>
  <si>
    <t>Anders Svensson</t>
  </si>
  <si>
    <t>Rasmus Jönsson</t>
  </si>
  <si>
    <t>Tobias Hysén</t>
  </si>
  <si>
    <t>Alexander Gerndt</t>
  </si>
  <si>
    <t>Niklas Backman</t>
  </si>
  <si>
    <t>Pierre Bengtsson</t>
  </si>
  <si>
    <t>Kristoffer Nordfeldt</t>
  </si>
  <si>
    <t>Viktor Noring</t>
  </si>
  <si>
    <t>Nordin Gerzic</t>
  </si>
  <si>
    <t>Emil Johansson</t>
  </si>
  <si>
    <t>Per Karlsson</t>
  </si>
  <si>
    <t>Daniel Larsson</t>
  </si>
  <si>
    <t>Marcus Nilsson</t>
  </si>
  <si>
    <t>Emil Salomonsson</t>
  </si>
  <si>
    <t>Jonas Olsson</t>
  </si>
  <si>
    <t>Oscar Wendt</t>
  </si>
  <si>
    <t>Rasmus Elm</t>
  </si>
  <si>
    <t>Pontus Wernbloom</t>
  </si>
  <si>
    <t>Martin Olsson</t>
  </si>
  <si>
    <t>Ola Toivonen</t>
  </si>
  <si>
    <t>Marcus Berg</t>
  </si>
  <si>
    <t>Johan Dahlin</t>
  </si>
  <si>
    <t>Joel Ekstrand</t>
  </si>
  <si>
    <t>Jimmy Durmaz</t>
  </si>
  <si>
    <t>Andreas Isaksson</t>
  </si>
  <si>
    <t>Mikael Lustig</t>
  </si>
  <si>
    <t>Daniel Majstorovic</t>
  </si>
  <si>
    <t>Behrang Safari</t>
  </si>
  <si>
    <t>Sebastian Larsson</t>
  </si>
  <si>
    <t>Kim Källström</t>
  </si>
  <si>
    <t>Zlatan Ibrahimovic</t>
  </si>
  <si>
    <t>Johan Elmander</t>
  </si>
  <si>
    <t>Andreas Granqvist</t>
  </si>
  <si>
    <t>Olof Mellberg</t>
  </si>
  <si>
    <t>Fredrik Stenman</t>
  </si>
  <si>
    <t>Emir Bajrami</t>
  </si>
  <si>
    <t>Viktor Elm</t>
  </si>
  <si>
    <t>Mikael Antonsson</t>
  </si>
  <si>
    <t>Markus Rosenberg</t>
  </si>
  <si>
    <t>Albin Ekdal</t>
  </si>
  <si>
    <t>Samuel Holmén</t>
  </si>
  <si>
    <t>Stefan Ishizaki</t>
  </si>
  <si>
    <t>Pontus Jansson</t>
  </si>
  <si>
    <t>Erdin Demir</t>
  </si>
  <si>
    <t>Oscar Hiljemark</t>
  </si>
  <si>
    <t>Niklas Hult</t>
  </si>
  <si>
    <t>Karl-Johan Johnsson</t>
  </si>
  <si>
    <t>Markus Holgersson</t>
  </si>
  <si>
    <t>Viktor Claesson</t>
  </si>
  <si>
    <t>Mikael Dyrestam</t>
  </si>
  <si>
    <t>Erik Friberg</t>
  </si>
  <si>
    <t>Marcus Olsson</t>
  </si>
  <si>
    <t>Simon Thern</t>
  </si>
  <si>
    <t>John Guidetti</t>
  </si>
  <si>
    <t>Alexander Kacaniklic</t>
  </si>
  <si>
    <t>Mathias Ranégie</t>
  </si>
  <si>
    <t>Tobias Sana</t>
  </si>
  <si>
    <t>Christian Wilhelmsson</t>
  </si>
  <si>
    <t>Erton Fejzullahu</t>
  </si>
  <si>
    <t>David Mitov Nilsson</t>
  </si>
  <si>
    <t>Oscar Jansson</t>
  </si>
  <si>
    <t>Alexander Milosevic</t>
  </si>
  <si>
    <t>Viktor Prodell</t>
  </si>
  <si>
    <t>Christoffer Nyman</t>
  </si>
  <si>
    <t>Rasmus Bengtsson</t>
  </si>
  <si>
    <t>Per Nilsson</t>
  </si>
  <si>
    <t>Erkan Zengin</t>
  </si>
  <si>
    <t>Nils-Eric Johansson</t>
  </si>
  <si>
    <t>Daniel Örlund</t>
  </si>
  <si>
    <t xml:space="preserve">Nabil Bahoui </t>
  </si>
  <si>
    <t>Oscar Lewicki</t>
  </si>
  <si>
    <t>Emil Forsberg</t>
  </si>
  <si>
    <t>Magnus Eriksson</t>
  </si>
  <si>
    <t>Emil Krafth</t>
  </si>
  <si>
    <t>Erik Berg</t>
  </si>
  <si>
    <t>Andreas Blomqvist</t>
  </si>
  <si>
    <t>Johan Larsson</t>
  </si>
  <si>
    <t>Muamer Tankovic</t>
  </si>
  <si>
    <t>Mattias Johansson</t>
  </si>
  <si>
    <t>Branimir Hrgota</t>
  </si>
  <si>
    <t>Filip Helander</t>
  </si>
  <si>
    <t>Isaac Thelin</t>
  </si>
  <si>
    <t>Robin Olsen</t>
  </si>
  <si>
    <t>Ludwig Augustinsson</t>
  </si>
  <si>
    <t>Johan Mårtensson</t>
  </si>
  <si>
    <t>Marcus Rohdén</t>
  </si>
  <si>
    <t>Anton Tinnerholm</t>
  </si>
  <si>
    <t>Emil Bergström</t>
  </si>
  <si>
    <t>Nicklas Bärkroth</t>
  </si>
  <si>
    <t>Mikael Ishak</t>
  </si>
  <si>
    <t>Simon Lundevall</t>
  </si>
  <si>
    <t>Abdul Rahman Khalili</t>
  </si>
  <si>
    <t>Gustav Svensson</t>
  </si>
  <si>
    <t>Patrik Carlgren</t>
  </si>
  <si>
    <t>Emir Kujovic</t>
  </si>
  <si>
    <t>Adam Lundqvist</t>
  </si>
  <si>
    <t>Joakim Nilsson</t>
  </si>
  <si>
    <t>Pa Konate</t>
  </si>
  <si>
    <t>Kerim Mrabti</t>
  </si>
  <si>
    <t>Gustav Engvall</t>
  </si>
  <si>
    <t>Melker Hallberg</t>
  </si>
  <si>
    <t>Alexander Fransson</t>
  </si>
  <si>
    <t>Victor Nilsson Lindelöf</t>
  </si>
  <si>
    <t>Johannes Hopf</t>
  </si>
  <si>
    <t>Sam Larsson</t>
  </si>
  <si>
    <t>Peter Abrahamsson</t>
  </si>
  <si>
    <t>Franz Brorsson</t>
  </si>
  <si>
    <t>Sebastian Andersson</t>
  </si>
  <si>
    <t>Kristoffer Olsson</t>
  </si>
  <si>
    <t>Per Frick</t>
  </si>
  <si>
    <t>Andreas Linde</t>
  </si>
  <si>
    <t>Tim Erlandsson</t>
  </si>
  <si>
    <t>David Moberg Karlsson</t>
  </si>
  <si>
    <t>Joel Allansson</t>
  </si>
  <si>
    <t>Saman Ghoddos</t>
  </si>
  <si>
    <t>Alexander Isak</t>
  </si>
  <si>
    <t>Filip Dagerstål</t>
  </si>
  <si>
    <t>Alexander Jeremejeff</t>
  </si>
  <si>
    <t>Jacob Une Larsson</t>
  </si>
  <si>
    <t>Ken Sema</t>
  </si>
  <si>
    <t>Samuel Armenteros Nunez Jansson</t>
  </si>
  <si>
    <t>Pontus Dahlberg</t>
  </si>
  <si>
    <t>Joel Andersson</t>
  </si>
  <si>
    <t>Robert Gojani</t>
  </si>
  <si>
    <t>Jordan Larsson</t>
  </si>
  <si>
    <t>Gustaf Nilsson</t>
  </si>
  <si>
    <t>Jesper Karlström</t>
  </si>
  <si>
    <t>Sotirios Papagiannopoulos</t>
  </si>
  <si>
    <t>Kalle Holmberg</t>
  </si>
  <si>
    <t>Mattias Svanberg</t>
  </si>
  <si>
    <t>Simon Tibbling</t>
  </si>
  <si>
    <t>Daleho Irandust</t>
  </si>
  <si>
    <t>Robin Jansson</t>
  </si>
  <si>
    <t>Hosam Aiesh</t>
  </si>
  <si>
    <t>Jonathan Augustinsson</t>
  </si>
  <si>
    <t>Oscar Linnér</t>
  </si>
  <si>
    <t>Isak Pettersson</t>
  </si>
  <si>
    <t>Tesfaldet Tekie</t>
  </si>
  <si>
    <t>Adam Andersson</t>
  </si>
  <si>
    <t>Viktor Gyökeres</t>
  </si>
  <si>
    <t>Jonathan Levi</t>
  </si>
  <si>
    <t>Riccardo Gagliolo</t>
  </si>
  <si>
    <t>Marcus Danielson</t>
  </si>
  <si>
    <t>Dejan Kulusevski</t>
  </si>
  <si>
    <t>Darijan Bojanic</t>
  </si>
  <si>
    <t>Gustav Berggren</t>
  </si>
  <si>
    <t>Anel Ahmedhodzic</t>
  </si>
  <si>
    <t>Dino Islamovic</t>
  </si>
  <si>
    <t>Simon Hedlund</t>
  </si>
  <si>
    <t>Anton Salétros</t>
  </si>
  <si>
    <t>Kristopher Da Graca</t>
  </si>
  <si>
    <t>Simon Sandberg</t>
  </si>
  <si>
    <t>Robin Söder</t>
  </si>
  <si>
    <t>August Erlingmark</t>
  </si>
  <si>
    <t>Carl Starfelt</t>
  </si>
  <si>
    <t>Jens-Lys Michel Cajuste</t>
  </si>
  <si>
    <t>Daniel Sundgren</t>
  </si>
  <si>
    <t>Anthony Elanga</t>
  </si>
  <si>
    <t>Edvin Kurtulus</t>
  </si>
  <si>
    <t>Aiham Ousou</t>
  </si>
  <si>
    <t>Patrik Wålemark</t>
  </si>
  <si>
    <t>Leopold Wahlstedt</t>
  </si>
  <si>
    <t>Emil Holm</t>
  </si>
  <si>
    <t>Samuel Gustafson</t>
  </si>
  <si>
    <t>Namn</t>
  </si>
  <si>
    <t>Gabriel Gudmundsson</t>
  </si>
  <si>
    <t>Guillermo Federico Molins Palmeiro</t>
  </si>
  <si>
    <t>Ivo Dominik Pekalski</t>
  </si>
  <si>
    <t>Jacob Rinne</t>
  </si>
  <si>
    <t>Jiloan Mohamed Hamad</t>
  </si>
  <si>
    <t>Johan Sellberg-Wiland</t>
  </si>
  <si>
    <t>Linus Wahlqvist Egnell</t>
  </si>
  <si>
    <t>Martin Lorentzson</t>
  </si>
  <si>
    <t>Rasmus Lindkvist</t>
  </si>
  <si>
    <t>Robin Quaison</t>
  </si>
  <si>
    <t>Simon Gustafson</t>
  </si>
  <si>
    <t>?</t>
  </si>
  <si>
    <t>Totalsumma</t>
  </si>
  <si>
    <t>1976</t>
  </si>
  <si>
    <t>1977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</si>
  <si>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</si>
  <si>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</si>
  <si>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</si>
  <si>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</si>
  <si>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</si>
  <si>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</si>
  <si>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</si>
  <si>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</si>
  <si>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</si>
  <si>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</si>
  <si>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</si>
  <si>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</si>
  <si>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</si>
  <si>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</si>
  <si>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</si>
  <si>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</si>
  <si>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</si>
  <si>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</si>
  <si>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</si>
  <si>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</si>
  <si>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</si>
  <si>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</si>
  <si>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</si>
  <si>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</si>
  <si>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Födda</t>
  </si>
  <si>
    <t>P18.</t>
  </si>
  <si>
    <t>U21.</t>
  </si>
  <si>
    <t>P20.</t>
  </si>
  <si>
    <t>P17.</t>
  </si>
  <si>
    <t>P16.</t>
  </si>
  <si>
    <t>P15.</t>
  </si>
  <si>
    <t>Totalt</t>
  </si>
  <si>
    <t>Jakob Olsson Johansson</t>
  </si>
  <si>
    <t>P19.</t>
  </si>
  <si>
    <t>FT16.</t>
  </si>
  <si>
    <t>FT15.</t>
  </si>
  <si>
    <t>A</t>
  </si>
  <si>
    <t>Inget underlag FT</t>
  </si>
  <si>
    <t>Counts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</si>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</sst>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rgb="FF3D3D3D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thin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tted">
        <color indexed="64"/>
      </right>
      <top style="thin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8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4" borderId="1" xfId="0" applyFill="1" applyBorder="1"/>
    <xf numFmtId="0" fontId="0" fillId="4" borderId="2" xfId="0" applyFill="1" applyBorder="1"/>
    <xf numFmtId="0" fontId="0" fillId="2" borderId="2" xfId="0" applyFill="1" applyBorder="1"/>
    <xf numFmtId="0" fontId="0" fillId="3" borderId="2" xfId="0" applyFill="1" applyBorder="1"/>
    <xf numFmtId="0" fontId="0" fillId="3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2" borderId="5" xfId="0" applyFill="1" applyBorder="1"/>
    <xf numFmtId="0" fontId="0" fillId="3" borderId="5" xfId="0" applyFill="1" applyBorder="1"/>
    <xf numFmtId="0" fontId="0" fillId="3" borderId="6" xfId="0" applyFill="1" applyBorder="1"/>
    <xf numFmtId="0" fontId="0" fillId="4" borderId="4" xfId="0" applyFill="1" applyBorder="1" applyAlignment="1">
      <alignment wrapText="1"/>
    </xf>
    <xf numFmtId="0" fontId="0" fillId="4" borderId="7" xfId="0" applyFill="1" applyBorder="1"/>
    <xf numFmtId="0" fontId="0" fillId="4" borderId="8" xfId="0" applyFill="1" applyBorder="1"/>
    <xf numFmtId="0" fontId="0" fillId="2" borderId="8" xfId="0" applyFill="1" applyBorder="1"/>
    <xf numFmtId="0" fontId="0" fillId="3" borderId="8" xfId="0" applyFill="1" applyBorder="1"/>
    <xf numFmtId="0" fontId="0" fillId="3" borderId="9" xfId="0" applyFill="1" applyBorder="1"/>
    <xf numFmtId="0" fontId="0" fillId="6" borderId="0" xfId="0" applyFill="1"/>
    <xf numFmtId="0" fontId="0" fillId="6" borderId="10" xfId="0" applyFill="1" applyBorder="1"/>
    <xf numFmtId="0" fontId="0" fillId="6" borderId="11" xfId="0" applyFill="1" applyBorder="1"/>
    <xf numFmtId="0" fontId="0" fillId="6" borderId="12" xfId="0" applyFill="1" applyBorder="1"/>
    <xf numFmtId="14" fontId="0" fillId="4" borderId="2" xfId="0" applyNumberFormat="1" applyFill="1" applyBorder="1"/>
    <xf numFmtId="14" fontId="0" fillId="4" borderId="5" xfId="0" applyNumberFormat="1" applyFill="1" applyBorder="1"/>
    <xf numFmtId="14" fontId="2" fillId="4" borderId="5" xfId="1" applyNumberFormat="1" applyFont="1" applyFill="1" applyBorder="1" applyAlignment="1">
      <alignment vertical="center" wrapText="1"/>
    </xf>
    <xf numFmtId="14" fontId="3" fillId="4" borderId="5" xfId="0" applyNumberFormat="1" applyFont="1" applyFill="1" applyBorder="1"/>
    <xf numFmtId="14" fontId="0" fillId="4" borderId="8" xfId="0" applyNumberFormat="1" applyFill="1" applyBorder="1"/>
    <xf numFmtId="14" fontId="0" fillId="4" borderId="0" xfId="0" applyNumberForma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13" xfId="0" applyBorder="1" applyAlignment="1">
      <alignment horizontal="left"/>
    </xf>
    <xf numFmtId="14" fontId="0" fillId="5" borderId="0" xfId="0" applyNumberFormat="1" applyFill="1"/>
    <xf numFmtId="0" fontId="0" fillId="0" borderId="0" xfId="0" applyNumberFormat="1"/>
    <xf numFmtId="0" fontId="4" fillId="0" borderId="0" xfId="0" applyFont="1" applyAlignment="1">
      <alignment horizontal="center"/>
    </xf>
    <xf numFmtId="0" fontId="0" fillId="7" borderId="0" xfId="0" applyFill="1"/>
  </cellXfs>
  <cellStyles count="2">
    <cellStyle name="Hyperlink" xfId="1" builtinId="8"/>
    <cellStyle name="Normal" xfId="0" builtinId="0"/>
  </cellStyles>
  <dxfs count="1">
    <dxf>
      <border>
        <right style="thin">
          <color indexed="64"/>
        </righ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nas Gradin" refreshedDate="44883.439850810188" createdVersion="8" refreshedVersion="8" minRefreshableVersion="3" recordCount="184" xr:uid="{C275F060-8B37-4E82-8F43-E4F9EDAB5D58}">
  <cacheSource type="worksheet">
    <worksheetSource ref="A1:L185" sheet="2011-2022"/>
  </cacheSource>
  <cacheFields count="14">
    <cacheField name="Namn" numFmtId="0">
      <sharedItems/>
    </cacheField>
    <cacheField name="Född" numFmtId="14">
      <sharedItems containsSemiMixedTypes="0" containsNonDate="0" containsDate="1" containsString="0" minDate="1976-07-17T00:00:00" maxDate="2002-04-28T00:00:00" count="176">
        <d v="2002-04-27T00:00:00"/>
        <d v="2001-10-14T00:00:00"/>
        <d v="2000-05-13T00:00:00"/>
        <d v="2000-04-25T00:00:00"/>
        <d v="2000-03-05T00:00:00"/>
        <d v="2000-01-24T00:00:00"/>
        <d v="2000-01-09T00:00:00"/>
        <d v="1999-09-21T00:00:00"/>
        <d v="1999-08-10T00:00:00"/>
        <d v="1999-07-04T00:00:00"/>
        <d v="1999-04-29T00:00:00"/>
        <d v="1999-03-26T00:00:00"/>
        <d v="1999-01-21T00:00:00"/>
        <d v="1999-01-13T00:00:00"/>
        <d v="1999-01-05T00:00:00"/>
        <d v="1998-10-21T00:00:00"/>
        <d v="1998-07-25T00:00:00"/>
        <d v="1998-06-04T00:00:00"/>
        <d v="1998-04-22T00:00:00"/>
        <d v="1998-01-16T00:00:00"/>
        <d v="1997-09-07T00:00:00"/>
        <d v="1997-06-20T00:00:00"/>
        <d v="1997-06-06T00:00:00"/>
        <d v="1997-06-04T00:00:00"/>
        <d v="1997-05-23T00:00:00"/>
        <d v="1997-02-23T00:00:00"/>
        <d v="1997-02-01T00:00:00"/>
        <d v="1996-12-25T00:00:00"/>
        <d v="1996-11-11T00:00:00"/>
        <d v="1996-04-29T00:00:00"/>
        <d v="1996-04-12T00:00:00"/>
        <d v="1996-03-30T00:00:00"/>
        <d v="1996-01-30T00:00:00"/>
        <d v="1996-01-23T00:00:00"/>
        <d v="1995-10-20T00:00:00"/>
        <d v="1995-06-30T00:00:00"/>
        <d v="1995-06-21T00:00:00"/>
        <d v="1995-06-01T00:00:00"/>
        <d v="1995-04-14T00:00:00"/>
        <d v="1995-02-22T00:00:00"/>
        <d v="1995-01-11T00:00:00"/>
        <d v="1994-12-28T00:00:00"/>
        <d v="1994-09-07T00:00:00"/>
        <d v="1994-08-02T00:00:00"/>
        <d v="1994-07-17T00:00:00"/>
        <d v="1994-05-25T00:00:00"/>
        <d v="1994-05-20T00:00:00"/>
        <d v="1994-04-25T00:00:00"/>
        <d v="1994-04-21T00:00:00"/>
        <d v="1994-04-08T00:00:00"/>
        <d v="1994-04-02T00:00:00"/>
        <d v="1994-03-20T00:00:00"/>
        <d v="1994-02-06T00:00:00"/>
        <d v="1994-01-17T00:00:00"/>
        <d v="1993-10-12T00:00:00"/>
        <d v="1993-10-09T00:00:00"/>
        <d v="1993-09-30T00:00:00"/>
        <d v="1993-09-06T00:00:00"/>
        <d v="1993-07-24T00:00:00"/>
        <d v="1993-06-20T00:00:00"/>
        <d v="1993-05-19T00:00:00"/>
        <d v="1993-04-22T00:00:00"/>
        <d v="1993-04-10T00:00:00"/>
        <d v="1993-03-31T00:00:00"/>
        <d v="1993-03-11T00:00:00"/>
        <d v="1993-03-03T00:00:00"/>
        <d v="1993-01-12T00:00:00"/>
        <d v="1992-11-03T00:00:00"/>
        <d v="1992-10-19T00:00:00"/>
        <d v="1992-10-05T00:00:00"/>
        <d v="1992-09-18T00:00:00"/>
        <d v="1992-07-14T00:00:00"/>
        <d v="1992-06-28T00:00:00"/>
        <d v="1992-06-24T00:00:00"/>
        <d v="1992-06-07T00:00:00"/>
        <d v="1992-05-05T00:00:00"/>
        <d v="1992-04-15T00:00:00"/>
        <d v="1992-04-14T00:00:00"/>
        <d v="1992-02-16T00:00:00"/>
        <d v="1992-01-30T00:00:00"/>
        <d v="1992-01-19T00:00:00"/>
        <d v="1992-01-08T00:00:00"/>
        <d v="1992-01-02T00:00:00"/>
        <d v="1991-12-10T00:00:00"/>
        <d v="1991-11-15T00:00:00"/>
        <d v="1991-10-23T00:00:00"/>
        <d v="1991-08-13T00:00:00"/>
        <d v="1991-07-15T00:00:00"/>
        <d v="1991-05-11T00:00:00"/>
        <d v="1991-04-01T00:00:00"/>
        <d v="1991-02-26T00:00:00"/>
        <d v="1991-02-13T00:00:00"/>
        <d v="1991-02-05T00:00:00"/>
        <d v="1991-02-03T00:00:00"/>
        <d v="1991-01-12T00:00:00"/>
        <d v="1990-12-23T00:00:00"/>
        <d v="1990-11-22T00:00:00"/>
        <d v="1990-11-06T00:00:00"/>
        <d v="1990-11-03T00:00:00"/>
        <d v="1990-09-05T00:00:00"/>
        <d v="1990-06-21T00:00:00"/>
        <d v="1990-05-27T00:00:00"/>
        <d v="1990-05-16T00:00:00"/>
        <d v="1990-05-05T00:00:00"/>
        <d v="1990-04-28T00:00:00"/>
        <d v="1990-04-08T00:00:00"/>
        <d v="1990-03-27T00:00:00"/>
        <d v="1990-02-13T00:00:00"/>
        <d v="1990-01-28T00:00:00"/>
        <d v="1990-01-27T00:00:00"/>
        <d v="1990-01-08T00:00:00"/>
        <d v="1989-07-28T00:00:00"/>
        <d v="1989-07-11T00:00:00"/>
        <d v="1989-06-23T00:00:00"/>
        <d v="1989-04-28T00:00:00"/>
        <d v="1989-04-08T00:00:00"/>
        <d v="1989-03-22T00:00:00"/>
        <d v="1989-02-16T00:00:00"/>
        <d v="1989-02-04T00:00:00"/>
        <d v="1989-01-31T00:00:00"/>
        <d v="1988-12-30T00:00:00"/>
        <d v="1988-11-13T00:00:00"/>
        <d v="1988-09-26T00:00:00"/>
        <d v="1988-09-23T00:00:00"/>
        <d v="1988-07-18T00:00:00"/>
        <d v="1988-06-22T00:00:00"/>
        <d v="1988-05-17T00:00:00"/>
        <d v="1988-04-12T00:00:00"/>
        <d v="1988-04-09T00:00:00"/>
        <d v="1988-04-04T00:00:00"/>
        <d v="1988-03-17T00:00:00"/>
        <d v="1988-03-07T00:00:00"/>
        <d v="1988-02-29T00:00:00"/>
        <d v="1988-02-26T00:00:00"/>
        <d v="1987-06-16T00:00:00"/>
        <d v="1987-02-07T00:00:00"/>
        <d v="1987-01-25T00:00:00"/>
        <d v="1986-12-13T00:00:00"/>
        <d v="1986-09-08T00:00:00"/>
        <d v="1986-08-17T00:00:00"/>
        <d v="1986-08-11T00:00:00"/>
        <d v="1986-07-14T00:00:00"/>
        <d v="1986-07-03T00:00:00"/>
        <d v="1986-06-26T00:00:00"/>
        <d v="1986-06-25T00:00:00"/>
        <d v="1986-06-22T00:00:00"/>
        <d v="1986-02-10T00:00:00"/>
        <d v="1986-01-02T00:00:00"/>
        <d v="1985-11-13T00:00:00"/>
        <d v="1985-10-24T00:00:00"/>
        <d v="1985-08-05T00:00:00"/>
        <d v="1985-06-06T00:00:00"/>
        <d v="1985-04-16T00:00:00"/>
        <d v="1985-02-09T00:00:00"/>
        <d v="1984-07-21T00:00:00"/>
        <d v="1984-06-28T00:00:00"/>
        <d v="1984-06-14T00:00:00"/>
        <d v="1983-11-09T00:00:00"/>
        <d v="1983-06-02T00:00:00"/>
        <d v="1983-03-10T00:00:00"/>
        <d v="1983-02-21T00:00:00"/>
        <d v="1982-09-27T00:00:00"/>
        <d v="1982-09-15T00:00:00"/>
        <d v="1982-08-24T00:00:00"/>
        <d v="1982-05-15T00:00:00"/>
        <d v="1982-03-09T00:00:00"/>
        <d v="1981-10-03T00:00:00"/>
        <d v="1981-05-31T00:00:00"/>
        <d v="1981-05-27T00:00:00"/>
        <d v="1981-01-24T00:00:00"/>
        <d v="1980-06-23T00:00:00"/>
        <d v="1980-01-13T00:00:00"/>
        <d v="1979-12-08T00:00:00"/>
        <d v="1977-09-03T00:00:00"/>
        <d v="1977-04-05T00:00:00"/>
        <d v="1976-07-17T00:00:00"/>
      </sharedItems>
      <fieldGroup par="13" base="1">
        <rangePr groupBy="months" startDate="1976-07-17T00:00:00" endDate="2002-04-28T00:00:00"/>
        <groupItems count="14">
          <s v="&lt;1976-07-17"/>
          <s v="jan"/>
          <s v="feb"/>
          <s v="mar"/>
          <s v="apr"/>
          <s v="maj"/>
          <s v="jun"/>
          <s v="jul"/>
          <s v="aug"/>
          <s v="sep"/>
          <s v="okt"/>
          <s v="nov"/>
          <s v="dec"/>
          <s v="&gt;2002-04-28"/>
        </groupItems>
      </fieldGroup>
    </cacheField>
    <cacheField name="U21" numFmtId="0">
      <sharedItems containsString="0" containsBlank="1" containsNumber="1" containsInteger="1" minValue="1" maxValue="1"/>
    </cacheField>
    <cacheField name="P20" numFmtId="0">
      <sharedItems containsString="0" containsBlank="1" containsNumber="1" containsInteger="1" minValue="1" maxValue="1"/>
    </cacheField>
    <cacheField name="P19" numFmtId="0">
      <sharedItems containsString="0" containsBlank="1" containsNumber="1" containsInteger="1" minValue="1" maxValue="1"/>
    </cacheField>
    <cacheField name="P18" numFmtId="0">
      <sharedItems containsString="0" containsBlank="1" containsNumber="1" containsInteger="1" minValue="1" maxValue="1"/>
    </cacheField>
    <cacheField name="P17" numFmtId="0">
      <sharedItems containsString="0" containsBlank="1" containsNumber="1" containsInteger="1" minValue="1" maxValue="1"/>
    </cacheField>
    <cacheField name="P16" numFmtId="0">
      <sharedItems containsString="0" containsBlank="1" containsNumber="1" containsInteger="1" minValue="1" maxValue="1"/>
    </cacheField>
    <cacheField name="P15" numFmtId="0">
      <sharedItems containsString="0" containsBlank="1" containsNumber="1" containsInteger="1" minValue="1" maxValue="1"/>
    </cacheField>
    <cacheField name="FT16" numFmtId="0">
      <sharedItems containsString="0" containsBlank="1" containsNumber="1" containsInteger="1" minValue="1" maxValue="1"/>
    </cacheField>
    <cacheField name="FT15" numFmtId="0">
      <sharedItems containsString="0" containsBlank="1" containsNumber="1" containsInteger="1" minValue="1" maxValue="1"/>
    </cacheField>
    <cacheField name="?" numFmtId="0">
      <sharedItems containsString="0" containsBlank="1" containsNumber="1" containsInteger="1" minValue="1" maxValue="1"/>
    </cacheField>
    <cacheField name="Kvartal" numFmtId="0" databaseField="0">
      <fieldGroup base="1">
        <rangePr groupBy="quarters" startDate="1976-07-17T00:00:00" endDate="2002-04-28T00:00:00"/>
        <groupItems count="6">
          <s v="&lt;1976-07-17"/>
          <s v="Kv1"/>
          <s v="Kv2"/>
          <s v="Kv3"/>
          <s v="Kv4"/>
          <s v="&gt;2002-04-28"/>
        </groupItems>
      </fieldGroup>
    </cacheField>
    <cacheField name="År" numFmtId="0" databaseField="0">
      <fieldGroup base="1">
        <rangePr groupBy="years" startDate="1976-07-17T00:00:00" endDate="2002-04-28T00:00:00"/>
        <groupItems count="29">
          <s v="&lt;1976-07-17"/>
          <s v="1976"/>
          <s v="1977"/>
          <s v="1978"/>
          <s v="1979"/>
          <s v="1980"/>
          <s v="1981"/>
          <s v="1982"/>
          <s v="1983"/>
          <s v="1984"/>
          <s v="1985"/>
          <s v="1986"/>
          <s v="1987"/>
          <s v="1988"/>
          <s v="1989"/>
          <s v="1990"/>
          <s v="1991"/>
          <s v="1992"/>
          <s v="1993"/>
          <s v="1994"/>
          <s v="1995"/>
          <s v="1996"/>
          <s v="1997"/>
          <s v="1998"/>
          <s v="1999"/>
          <s v="2000"/>
          <s v="2001"/>
          <s v="2002"/>
          <s v="&gt;2002-04-2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4">
  <r>
    <s v="Anthony Elanga"/>
    <x v="0"/>
    <n v="1"/>
    <m/>
    <m/>
    <m/>
    <n v="1"/>
    <n v="1"/>
    <m/>
    <m/>
    <m/>
    <m/>
  </r>
  <r>
    <s v="Patrik Wålemark"/>
    <x v="1"/>
    <n v="1"/>
    <m/>
    <m/>
    <m/>
    <m/>
    <m/>
    <m/>
    <m/>
    <m/>
    <m/>
  </r>
  <r>
    <s v="Emil Holm"/>
    <x v="2"/>
    <n v="1"/>
    <n v="1"/>
    <n v="1"/>
    <n v="1"/>
    <m/>
    <m/>
    <m/>
    <m/>
    <m/>
    <m/>
  </r>
  <r>
    <s v="Dejan Kulusevski"/>
    <x v="3"/>
    <n v="1"/>
    <m/>
    <n v="1"/>
    <n v="1"/>
    <n v="1"/>
    <n v="1"/>
    <n v="1"/>
    <m/>
    <m/>
    <m/>
  </r>
  <r>
    <s v="Edvin Kurtulus"/>
    <x v="4"/>
    <m/>
    <m/>
    <m/>
    <m/>
    <m/>
    <m/>
    <m/>
    <m/>
    <m/>
    <m/>
  </r>
  <r>
    <s v="Pavle Vagic"/>
    <x v="5"/>
    <m/>
    <m/>
    <n v="1"/>
    <m/>
    <n v="1"/>
    <m/>
    <m/>
    <m/>
    <m/>
    <m/>
  </r>
  <r>
    <s v="Aiham Ousou"/>
    <x v="6"/>
    <n v="1"/>
    <m/>
    <n v="1"/>
    <n v="1"/>
    <m/>
    <m/>
    <m/>
    <m/>
    <m/>
    <m/>
  </r>
  <r>
    <s v="Alexander Isak"/>
    <x v="7"/>
    <n v="1"/>
    <m/>
    <m/>
    <m/>
    <n v="1"/>
    <n v="1"/>
    <m/>
    <m/>
    <m/>
    <m/>
  </r>
  <r>
    <s v="Jens-Lys Michel Cajuste"/>
    <x v="8"/>
    <n v="1"/>
    <m/>
    <m/>
    <m/>
    <m/>
    <m/>
    <m/>
    <m/>
    <m/>
    <m/>
  </r>
  <r>
    <s v="Leopold Wahlstedt"/>
    <x v="9"/>
    <m/>
    <m/>
    <m/>
    <n v="1"/>
    <m/>
    <m/>
    <m/>
    <m/>
    <m/>
    <m/>
  </r>
  <r>
    <s v="Gabriel Gudmundsson"/>
    <x v="10"/>
    <n v="1"/>
    <n v="1"/>
    <n v="1"/>
    <n v="1"/>
    <n v="1"/>
    <m/>
    <n v="1"/>
    <m/>
    <m/>
    <m/>
  </r>
  <r>
    <s v="Anel Ahmedhodzic"/>
    <x v="11"/>
    <n v="1"/>
    <m/>
    <n v="1"/>
    <n v="1"/>
    <n v="1"/>
    <n v="1"/>
    <n v="1"/>
    <m/>
    <m/>
    <m/>
  </r>
  <r>
    <s v="Pontus Dahlberg"/>
    <x v="12"/>
    <n v="1"/>
    <m/>
    <m/>
    <m/>
    <n v="1"/>
    <n v="1"/>
    <n v="1"/>
    <m/>
    <m/>
    <m/>
  </r>
  <r>
    <s v="Isak Hien"/>
    <x v="13"/>
    <m/>
    <m/>
    <m/>
    <m/>
    <m/>
    <m/>
    <m/>
    <m/>
    <m/>
    <m/>
  </r>
  <r>
    <s v="Mattias Svanberg"/>
    <x v="14"/>
    <n v="1"/>
    <m/>
    <n v="1"/>
    <n v="1"/>
    <n v="1"/>
    <n v="1"/>
    <n v="1"/>
    <m/>
    <m/>
    <m/>
  </r>
  <r>
    <s v="Hjalmar Ekdal"/>
    <x v="15"/>
    <n v="1"/>
    <n v="1"/>
    <m/>
    <m/>
    <m/>
    <m/>
    <m/>
    <m/>
    <m/>
    <m/>
  </r>
  <r>
    <s v="Jesper Karlsson"/>
    <x v="16"/>
    <n v="1"/>
    <n v="1"/>
    <n v="1"/>
    <n v="1"/>
    <n v="1"/>
    <m/>
    <m/>
    <n v="1"/>
    <n v="1"/>
    <m/>
  </r>
  <r>
    <s v="Daleho Irandust"/>
    <x v="17"/>
    <n v="1"/>
    <n v="1"/>
    <m/>
    <n v="1"/>
    <n v="1"/>
    <m/>
    <m/>
    <m/>
    <m/>
    <m/>
  </r>
  <r>
    <s v="Viktor Gyökeres"/>
    <x v="17"/>
    <n v="1"/>
    <n v="1"/>
    <n v="1"/>
    <n v="1"/>
    <n v="1"/>
    <m/>
    <m/>
    <m/>
    <m/>
    <m/>
  </r>
  <r>
    <s v="August Erlingmark"/>
    <x v="18"/>
    <n v="1"/>
    <n v="1"/>
    <m/>
    <n v="1"/>
    <m/>
    <m/>
    <m/>
    <m/>
    <m/>
    <m/>
  </r>
  <r>
    <s v="Kristopher Da Graca"/>
    <x v="19"/>
    <n v="1"/>
    <m/>
    <n v="1"/>
    <m/>
    <n v="1"/>
    <n v="1"/>
    <n v="1"/>
    <m/>
    <m/>
    <m/>
  </r>
  <r>
    <s v="Gustav Berggren"/>
    <x v="20"/>
    <m/>
    <m/>
    <n v="1"/>
    <n v="1"/>
    <n v="1"/>
    <m/>
    <m/>
    <m/>
    <m/>
    <m/>
  </r>
  <r>
    <s v="Jordan Larsson"/>
    <x v="21"/>
    <n v="1"/>
    <m/>
    <n v="1"/>
    <n v="1"/>
    <n v="1"/>
    <n v="1"/>
    <n v="1"/>
    <m/>
    <m/>
    <m/>
  </r>
  <r>
    <s v="Isak Pettersson"/>
    <x v="22"/>
    <n v="1"/>
    <n v="1"/>
    <n v="1"/>
    <n v="1"/>
    <m/>
    <m/>
    <m/>
    <m/>
    <m/>
    <m/>
  </r>
  <r>
    <s v="Tesfaldet Tekie"/>
    <x v="23"/>
    <n v="1"/>
    <m/>
    <n v="1"/>
    <n v="1"/>
    <m/>
    <m/>
    <n v="1"/>
    <m/>
    <m/>
    <m/>
  </r>
  <r>
    <s v="Gustaf Nilsson"/>
    <x v="24"/>
    <n v="1"/>
    <m/>
    <n v="1"/>
    <n v="1"/>
    <n v="1"/>
    <m/>
    <m/>
    <m/>
    <m/>
    <m/>
  </r>
  <r>
    <s v="Oscar Linnér"/>
    <x v="25"/>
    <n v="1"/>
    <m/>
    <n v="1"/>
    <n v="1"/>
    <m/>
    <m/>
    <m/>
    <m/>
    <m/>
    <m/>
  </r>
  <r>
    <s v="Filip Dagerstål"/>
    <x v="26"/>
    <n v="1"/>
    <m/>
    <n v="1"/>
    <n v="1"/>
    <n v="1"/>
    <n v="1"/>
    <m/>
    <m/>
    <m/>
    <m/>
  </r>
  <r>
    <s v="Tim Erlandsson"/>
    <x v="27"/>
    <n v="1"/>
    <m/>
    <n v="1"/>
    <n v="1"/>
    <n v="1"/>
    <m/>
    <m/>
    <m/>
    <m/>
    <m/>
  </r>
  <r>
    <s v="Adam Andersson"/>
    <x v="28"/>
    <m/>
    <m/>
    <n v="1"/>
    <m/>
    <m/>
    <m/>
    <m/>
    <m/>
    <m/>
    <m/>
  </r>
  <r>
    <s v="Joel Andersson"/>
    <x v="28"/>
    <n v="1"/>
    <m/>
    <n v="1"/>
    <n v="1"/>
    <m/>
    <m/>
    <n v="1"/>
    <m/>
    <m/>
    <m/>
  </r>
  <r>
    <s v="Linus Wahlqvist Egnell"/>
    <x v="28"/>
    <n v="1"/>
    <m/>
    <n v="1"/>
    <n v="1"/>
    <n v="1"/>
    <n v="1"/>
    <n v="1"/>
    <m/>
    <m/>
    <m/>
  </r>
  <r>
    <s v="Gustav Engvall"/>
    <x v="29"/>
    <n v="1"/>
    <m/>
    <n v="1"/>
    <n v="1"/>
    <n v="1"/>
    <n v="1"/>
    <n v="1"/>
    <m/>
    <m/>
    <m/>
  </r>
  <r>
    <s v="Anton Salétros"/>
    <x v="30"/>
    <n v="1"/>
    <m/>
    <n v="1"/>
    <n v="1"/>
    <n v="1"/>
    <n v="1"/>
    <n v="1"/>
    <m/>
    <m/>
    <m/>
  </r>
  <r>
    <s v="Jonathan Augustinsson"/>
    <x v="31"/>
    <n v="1"/>
    <m/>
    <n v="1"/>
    <m/>
    <m/>
    <m/>
    <m/>
    <m/>
    <m/>
    <m/>
  </r>
  <r>
    <s v="Franz Brorsson"/>
    <x v="32"/>
    <n v="1"/>
    <m/>
    <n v="1"/>
    <m/>
    <n v="1"/>
    <m/>
    <n v="1"/>
    <m/>
    <m/>
    <m/>
  </r>
  <r>
    <s v="Jonathan Levi"/>
    <x v="33"/>
    <n v="1"/>
    <m/>
    <m/>
    <m/>
    <m/>
    <m/>
    <m/>
    <m/>
    <m/>
    <m/>
  </r>
  <r>
    <s v="Melker Hallberg"/>
    <x v="34"/>
    <n v="1"/>
    <m/>
    <n v="1"/>
    <m/>
    <n v="1"/>
    <n v="1"/>
    <n v="1"/>
    <m/>
    <m/>
    <m/>
  </r>
  <r>
    <s v="Kristoffer Olsson"/>
    <x v="35"/>
    <n v="1"/>
    <m/>
    <n v="1"/>
    <n v="1"/>
    <n v="1"/>
    <n v="1"/>
    <n v="1"/>
    <m/>
    <m/>
    <m/>
  </r>
  <r>
    <s v="Jesper Karlström"/>
    <x v="36"/>
    <n v="1"/>
    <m/>
    <n v="1"/>
    <n v="1"/>
    <n v="1"/>
    <m/>
    <m/>
    <m/>
    <m/>
    <m/>
  </r>
  <r>
    <s v="Carl Starfelt"/>
    <x v="37"/>
    <m/>
    <m/>
    <n v="1"/>
    <m/>
    <m/>
    <m/>
    <m/>
    <m/>
    <m/>
    <m/>
  </r>
  <r>
    <s v="Hosam Aiesh"/>
    <x v="38"/>
    <m/>
    <m/>
    <n v="1"/>
    <m/>
    <m/>
    <m/>
    <m/>
    <m/>
    <m/>
    <m/>
  </r>
  <r>
    <s v="Muamer Tankovic"/>
    <x v="39"/>
    <n v="1"/>
    <m/>
    <n v="1"/>
    <n v="1"/>
    <n v="1"/>
    <n v="1"/>
    <n v="1"/>
    <m/>
    <m/>
    <m/>
  </r>
  <r>
    <s v="Samuel Gustafson"/>
    <x v="40"/>
    <n v="1"/>
    <m/>
    <m/>
    <m/>
    <m/>
    <m/>
    <m/>
    <m/>
    <m/>
    <m/>
  </r>
  <r>
    <s v="Simon Gustafson"/>
    <x v="40"/>
    <n v="1"/>
    <m/>
    <n v="1"/>
    <n v="1"/>
    <n v="1"/>
    <m/>
    <m/>
    <m/>
    <m/>
    <m/>
  </r>
  <r>
    <s v="Darijan Bojanic"/>
    <x v="41"/>
    <m/>
    <m/>
    <n v="1"/>
    <n v="1"/>
    <n v="1"/>
    <m/>
    <m/>
    <m/>
    <m/>
    <m/>
  </r>
  <r>
    <s v="Simon Tibbling"/>
    <x v="42"/>
    <n v="1"/>
    <m/>
    <n v="1"/>
    <n v="1"/>
    <n v="1"/>
    <n v="1"/>
    <n v="1"/>
    <m/>
    <m/>
    <m/>
  </r>
  <r>
    <s v="Emil Krafth"/>
    <x v="43"/>
    <n v="1"/>
    <m/>
    <n v="1"/>
    <n v="1"/>
    <n v="1"/>
    <m/>
    <m/>
    <m/>
    <m/>
    <m/>
  </r>
  <r>
    <s v="Victor Nilsson Lindelöf"/>
    <x v="44"/>
    <n v="1"/>
    <m/>
    <n v="1"/>
    <n v="1"/>
    <n v="1"/>
    <n v="1"/>
    <m/>
    <m/>
    <m/>
    <m/>
  </r>
  <r>
    <s v="Simon Sandberg"/>
    <x v="45"/>
    <n v="1"/>
    <m/>
    <n v="1"/>
    <n v="1"/>
    <n v="1"/>
    <m/>
    <m/>
    <m/>
    <m/>
    <m/>
  </r>
  <r>
    <s v="Kerim Mrabti"/>
    <x v="46"/>
    <n v="1"/>
    <m/>
    <n v="1"/>
    <m/>
    <n v="1"/>
    <m/>
    <m/>
    <m/>
    <m/>
    <m/>
  </r>
  <r>
    <s v="Pa Konate"/>
    <x v="47"/>
    <n v="1"/>
    <m/>
    <m/>
    <m/>
    <m/>
    <m/>
    <m/>
    <m/>
    <m/>
    <m/>
  </r>
  <r>
    <s v="Ludwig Augustinsson"/>
    <x v="48"/>
    <n v="1"/>
    <m/>
    <n v="1"/>
    <n v="1"/>
    <n v="1"/>
    <n v="1"/>
    <n v="1"/>
    <m/>
    <m/>
    <m/>
  </r>
  <r>
    <s v="Jacob Une Larsson"/>
    <x v="49"/>
    <n v="1"/>
    <m/>
    <m/>
    <n v="1"/>
    <n v="1"/>
    <n v="1"/>
    <n v="1"/>
    <m/>
    <m/>
    <m/>
  </r>
  <r>
    <s v="Alexander Fransson"/>
    <x v="50"/>
    <n v="1"/>
    <m/>
    <n v="1"/>
    <n v="1"/>
    <m/>
    <m/>
    <m/>
    <m/>
    <m/>
    <m/>
  </r>
  <r>
    <s v="Adam Lundqvist"/>
    <x v="51"/>
    <n v="1"/>
    <m/>
    <n v="1"/>
    <n v="1"/>
    <n v="1"/>
    <m/>
    <m/>
    <m/>
    <m/>
    <m/>
  </r>
  <r>
    <s v="David Moberg Karlsson"/>
    <x v="51"/>
    <n v="1"/>
    <m/>
    <n v="1"/>
    <n v="1"/>
    <n v="1"/>
    <m/>
    <n v="1"/>
    <m/>
    <m/>
    <m/>
  </r>
  <r>
    <s v="Joakim Nilsson"/>
    <x v="52"/>
    <n v="1"/>
    <m/>
    <n v="1"/>
    <m/>
    <m/>
    <m/>
    <m/>
    <m/>
    <m/>
    <m/>
  </r>
  <r>
    <s v="Dino Islamovic"/>
    <x v="53"/>
    <n v="1"/>
    <m/>
    <m/>
    <n v="1"/>
    <n v="1"/>
    <n v="1"/>
    <n v="1"/>
    <m/>
    <m/>
    <m/>
  </r>
  <r>
    <s v="Alexander Jeremejeff"/>
    <x v="54"/>
    <m/>
    <m/>
    <m/>
    <m/>
    <m/>
    <m/>
    <m/>
    <m/>
    <m/>
    <m/>
  </r>
  <r>
    <s v="Robin Quaison"/>
    <x v="55"/>
    <n v="1"/>
    <m/>
    <n v="1"/>
    <m/>
    <m/>
    <m/>
    <m/>
    <m/>
    <m/>
    <m/>
  </r>
  <r>
    <s v="Ken Sema"/>
    <x v="56"/>
    <n v="1"/>
    <m/>
    <m/>
    <m/>
    <m/>
    <m/>
    <m/>
    <m/>
    <m/>
    <m/>
  </r>
  <r>
    <s v="Saman Ghoddos"/>
    <x v="57"/>
    <m/>
    <m/>
    <m/>
    <m/>
    <m/>
    <m/>
    <m/>
    <m/>
    <m/>
    <m/>
  </r>
  <r>
    <s v="Andreas Linde"/>
    <x v="58"/>
    <n v="1"/>
    <m/>
    <n v="1"/>
    <n v="1"/>
    <n v="1"/>
    <m/>
    <m/>
    <m/>
    <m/>
    <m/>
  </r>
  <r>
    <s v="Jacob Rinne"/>
    <x v="59"/>
    <n v="1"/>
    <m/>
    <n v="1"/>
    <m/>
    <m/>
    <m/>
    <m/>
    <m/>
    <m/>
    <m/>
  </r>
  <r>
    <s v="Emil Bergström"/>
    <x v="60"/>
    <n v="1"/>
    <m/>
    <n v="1"/>
    <n v="1"/>
    <n v="1"/>
    <m/>
    <m/>
    <m/>
    <m/>
    <m/>
  </r>
  <r>
    <s v="Filip Helander"/>
    <x v="61"/>
    <n v="1"/>
    <m/>
    <n v="1"/>
    <n v="1"/>
    <n v="1"/>
    <m/>
    <m/>
    <m/>
    <m/>
    <m/>
  </r>
  <r>
    <s v="Sam Larsson"/>
    <x v="62"/>
    <n v="1"/>
    <m/>
    <n v="1"/>
    <m/>
    <m/>
    <m/>
    <m/>
    <m/>
    <m/>
    <m/>
  </r>
  <r>
    <s v="Mikael Ishak"/>
    <x v="63"/>
    <n v="1"/>
    <m/>
    <n v="1"/>
    <n v="1"/>
    <m/>
    <m/>
    <m/>
    <m/>
    <m/>
    <m/>
  </r>
  <r>
    <s v="Simon Hedlund"/>
    <x v="64"/>
    <n v="1"/>
    <m/>
    <n v="1"/>
    <n v="1"/>
    <n v="1"/>
    <n v="1"/>
    <n v="1"/>
    <m/>
    <m/>
    <m/>
  </r>
  <r>
    <s v="Kalle Holmberg"/>
    <x v="65"/>
    <n v="1"/>
    <m/>
    <n v="1"/>
    <n v="1"/>
    <n v="1"/>
    <m/>
    <m/>
    <m/>
    <m/>
    <m/>
  </r>
  <r>
    <s v="Branimir Hrgota"/>
    <x v="66"/>
    <n v="1"/>
    <m/>
    <n v="1"/>
    <n v="1"/>
    <m/>
    <m/>
    <m/>
    <m/>
    <m/>
    <m/>
  </r>
  <r>
    <s v="Joel Allansson"/>
    <x v="67"/>
    <n v="1"/>
    <m/>
    <n v="1"/>
    <m/>
    <n v="1"/>
    <m/>
    <m/>
    <m/>
    <m/>
    <n v="1"/>
  </r>
  <r>
    <s v="Robert Gojani"/>
    <x v="68"/>
    <m/>
    <m/>
    <m/>
    <m/>
    <m/>
    <m/>
    <m/>
    <m/>
    <m/>
    <m/>
  </r>
  <r>
    <s v="Christoffer Nyman"/>
    <x v="69"/>
    <n v="1"/>
    <m/>
    <n v="1"/>
    <m/>
    <m/>
    <m/>
    <m/>
    <m/>
    <m/>
    <m/>
  </r>
  <r>
    <s v="Simon Thern"/>
    <x v="70"/>
    <n v="1"/>
    <m/>
    <m/>
    <n v="1"/>
    <m/>
    <n v="1"/>
    <m/>
    <m/>
    <m/>
    <m/>
  </r>
  <r>
    <s v="Oscar Lewicki"/>
    <x v="71"/>
    <n v="1"/>
    <m/>
    <n v="1"/>
    <n v="1"/>
    <n v="1"/>
    <n v="1"/>
    <n v="1"/>
    <m/>
    <m/>
    <m/>
  </r>
  <r>
    <s v="Oscar Hiljemark"/>
    <x v="72"/>
    <n v="1"/>
    <m/>
    <n v="1"/>
    <n v="1"/>
    <n v="1"/>
    <n v="1"/>
    <m/>
    <m/>
    <m/>
    <m/>
  </r>
  <r>
    <s v="Isaac Thelin"/>
    <x v="73"/>
    <n v="1"/>
    <m/>
    <m/>
    <m/>
    <m/>
    <n v="1"/>
    <m/>
    <m/>
    <m/>
    <m/>
  </r>
  <r>
    <s v="Abdul Rahman Khalili"/>
    <x v="74"/>
    <n v="1"/>
    <m/>
    <n v="1"/>
    <n v="1"/>
    <n v="1"/>
    <n v="1"/>
    <m/>
    <m/>
    <m/>
    <m/>
  </r>
  <r>
    <s v="Andreas Blomqvist"/>
    <x v="75"/>
    <n v="1"/>
    <m/>
    <m/>
    <m/>
    <m/>
    <m/>
    <m/>
    <m/>
    <m/>
    <m/>
  </r>
  <r>
    <s v="John Guidetti"/>
    <x v="76"/>
    <n v="1"/>
    <m/>
    <n v="1"/>
    <n v="1"/>
    <n v="1"/>
    <n v="1"/>
    <n v="1"/>
    <m/>
    <m/>
    <m/>
  </r>
  <r>
    <s v="Per Frick"/>
    <x v="77"/>
    <n v="1"/>
    <m/>
    <m/>
    <m/>
    <n v="1"/>
    <m/>
    <m/>
    <m/>
    <m/>
    <n v="1"/>
  </r>
  <r>
    <s v="Mattias Johansson"/>
    <x v="78"/>
    <n v="1"/>
    <m/>
    <n v="1"/>
    <n v="1"/>
    <n v="1"/>
    <n v="1"/>
    <n v="1"/>
    <m/>
    <m/>
    <m/>
  </r>
  <r>
    <s v="Alexander Milosevic"/>
    <x v="79"/>
    <n v="1"/>
    <m/>
    <n v="1"/>
    <m/>
    <m/>
    <m/>
    <m/>
    <m/>
    <m/>
    <m/>
  </r>
  <r>
    <s v="Nicklas Bärkroth"/>
    <x v="80"/>
    <n v="1"/>
    <m/>
    <n v="1"/>
    <n v="1"/>
    <n v="1"/>
    <n v="1"/>
    <n v="1"/>
    <m/>
    <m/>
    <m/>
  </r>
  <r>
    <s v="Patrik Carlgren"/>
    <x v="81"/>
    <n v="1"/>
    <m/>
    <m/>
    <m/>
    <m/>
    <m/>
    <m/>
    <m/>
    <m/>
    <m/>
  </r>
  <r>
    <s v="Viktor Claesson"/>
    <x v="82"/>
    <n v="1"/>
    <m/>
    <n v="1"/>
    <n v="1"/>
    <n v="1"/>
    <n v="1"/>
    <m/>
    <m/>
    <m/>
    <m/>
  </r>
  <r>
    <s v="Mikael Dyrestam"/>
    <x v="83"/>
    <n v="1"/>
    <m/>
    <m/>
    <n v="1"/>
    <n v="1"/>
    <m/>
    <m/>
    <m/>
    <m/>
    <m/>
  </r>
  <r>
    <s v="Robin Jansson"/>
    <x v="84"/>
    <m/>
    <m/>
    <m/>
    <m/>
    <m/>
    <m/>
    <m/>
    <m/>
    <m/>
    <m/>
  </r>
  <r>
    <s v="Emil Forsberg"/>
    <x v="85"/>
    <m/>
    <m/>
    <n v="1"/>
    <n v="1"/>
    <m/>
    <m/>
    <m/>
    <m/>
    <m/>
    <m/>
  </r>
  <r>
    <s v="Alexander Kacaniklic"/>
    <x v="86"/>
    <m/>
    <m/>
    <n v="1"/>
    <n v="1"/>
    <n v="1"/>
    <n v="1"/>
    <n v="1"/>
    <m/>
    <m/>
    <m/>
  </r>
  <r>
    <s v="Sebastian Andersson"/>
    <x v="87"/>
    <n v="1"/>
    <m/>
    <m/>
    <m/>
    <m/>
    <m/>
    <m/>
    <m/>
    <m/>
    <m/>
  </r>
  <r>
    <s v="Marcus Rohdén"/>
    <x v="88"/>
    <n v="1"/>
    <m/>
    <m/>
    <m/>
    <m/>
    <n v="1"/>
    <m/>
    <m/>
    <m/>
    <m/>
  </r>
  <r>
    <s v="Robin Söder"/>
    <x v="89"/>
    <n v="1"/>
    <m/>
    <m/>
    <m/>
    <n v="1"/>
    <n v="1"/>
    <n v="1"/>
    <m/>
    <m/>
    <m/>
  </r>
  <r>
    <s v="Anton Tinnerholm"/>
    <x v="90"/>
    <m/>
    <m/>
    <m/>
    <m/>
    <m/>
    <m/>
    <m/>
    <m/>
    <m/>
    <m/>
  </r>
  <r>
    <s v="Pontus Jansson"/>
    <x v="91"/>
    <n v="1"/>
    <m/>
    <n v="1"/>
    <n v="1"/>
    <n v="1"/>
    <n v="1"/>
    <m/>
    <m/>
    <m/>
    <m/>
  </r>
  <r>
    <s v="Nabil Bahoui "/>
    <x v="92"/>
    <m/>
    <m/>
    <n v="1"/>
    <m/>
    <m/>
    <m/>
    <m/>
    <m/>
    <m/>
    <m/>
  </r>
  <r>
    <s v="Viktor Noring"/>
    <x v="93"/>
    <n v="1"/>
    <m/>
    <n v="1"/>
    <m/>
    <n v="1"/>
    <n v="1"/>
    <n v="1"/>
    <m/>
    <m/>
    <m/>
  </r>
  <r>
    <s v="David Mitov Nilsson"/>
    <x v="94"/>
    <n v="1"/>
    <m/>
    <n v="1"/>
    <n v="1"/>
    <m/>
    <n v="1"/>
    <m/>
    <m/>
    <m/>
    <m/>
  </r>
  <r>
    <s v="Oscar Jansson"/>
    <x v="95"/>
    <n v="1"/>
    <m/>
    <n v="1"/>
    <n v="1"/>
    <n v="1"/>
    <n v="1"/>
    <n v="1"/>
    <m/>
    <m/>
    <m/>
  </r>
  <r>
    <s v="Daniel Sundgren"/>
    <x v="96"/>
    <m/>
    <m/>
    <m/>
    <m/>
    <m/>
    <m/>
    <m/>
    <m/>
    <m/>
    <m/>
  </r>
  <r>
    <s v="Jiloan Mohamed Hamad"/>
    <x v="97"/>
    <n v="1"/>
    <m/>
    <n v="1"/>
    <n v="1"/>
    <n v="1"/>
    <n v="1"/>
    <m/>
    <m/>
    <m/>
    <m/>
  </r>
  <r>
    <s v="Ivo Dominik Pekalski"/>
    <x v="98"/>
    <n v="1"/>
    <m/>
    <n v="1"/>
    <n v="1"/>
    <n v="1"/>
    <n v="1"/>
    <n v="1"/>
    <m/>
    <m/>
    <m/>
  </r>
  <r>
    <s v="Sotirios Papagiannopoulos"/>
    <x v="99"/>
    <m/>
    <m/>
    <n v="1"/>
    <m/>
    <m/>
    <m/>
    <m/>
    <m/>
    <m/>
    <m/>
  </r>
  <r>
    <s v="Jakob Johansson"/>
    <x v="100"/>
    <m/>
    <m/>
    <m/>
    <m/>
    <m/>
    <m/>
    <m/>
    <m/>
    <m/>
    <n v="1"/>
  </r>
  <r>
    <s v="Samuel Armenteros Nunez Jansson"/>
    <x v="101"/>
    <n v="1"/>
    <m/>
    <m/>
    <n v="1"/>
    <m/>
    <n v="1"/>
    <n v="1"/>
    <m/>
    <m/>
    <m/>
  </r>
  <r>
    <s v="Rasmus Lindkvist"/>
    <x v="102"/>
    <m/>
    <m/>
    <m/>
    <m/>
    <m/>
    <m/>
    <m/>
    <m/>
    <m/>
    <m/>
  </r>
  <r>
    <s v="Johan Larsson"/>
    <x v="103"/>
    <n v="1"/>
    <m/>
    <m/>
    <m/>
    <m/>
    <m/>
    <m/>
    <m/>
    <m/>
    <n v="1"/>
  </r>
  <r>
    <s v="Riccardo Gagliolo"/>
    <x v="104"/>
    <m/>
    <m/>
    <m/>
    <m/>
    <m/>
    <m/>
    <m/>
    <m/>
    <m/>
    <m/>
  </r>
  <r>
    <s v="Magnus Eriksson"/>
    <x v="105"/>
    <n v="1"/>
    <m/>
    <n v="1"/>
    <n v="1"/>
    <n v="1"/>
    <n v="1"/>
    <n v="1"/>
    <m/>
    <m/>
    <m/>
  </r>
  <r>
    <s v="Erdin Demir"/>
    <x v="106"/>
    <n v="1"/>
    <m/>
    <n v="1"/>
    <n v="1"/>
    <n v="1"/>
    <m/>
    <m/>
    <m/>
    <m/>
    <m/>
  </r>
  <r>
    <s v="Niklas Hult"/>
    <x v="107"/>
    <n v="1"/>
    <m/>
    <n v="1"/>
    <n v="1"/>
    <m/>
    <n v="1"/>
    <m/>
    <m/>
    <m/>
    <m/>
  </r>
  <r>
    <s v="Karl-Johan Johnsson"/>
    <x v="108"/>
    <n v="1"/>
    <m/>
    <n v="1"/>
    <n v="1"/>
    <n v="1"/>
    <m/>
    <m/>
    <m/>
    <m/>
    <m/>
  </r>
  <r>
    <s v="Rasmus Jönsson"/>
    <x v="109"/>
    <n v="1"/>
    <m/>
    <n v="1"/>
    <n v="1"/>
    <m/>
    <n v="1"/>
    <m/>
    <m/>
    <m/>
    <m/>
  </r>
  <r>
    <s v="Robin Olsen"/>
    <x v="110"/>
    <m/>
    <m/>
    <m/>
    <m/>
    <m/>
    <m/>
    <m/>
    <m/>
    <m/>
    <m/>
  </r>
  <r>
    <s v="Albin Ekdal"/>
    <x v="111"/>
    <n v="1"/>
    <m/>
    <n v="1"/>
    <n v="1"/>
    <n v="1"/>
    <n v="1"/>
    <n v="1"/>
    <m/>
    <m/>
    <m/>
  </r>
  <r>
    <s v="Tobias Sana"/>
    <x v="112"/>
    <m/>
    <m/>
    <m/>
    <m/>
    <m/>
    <m/>
    <m/>
    <m/>
    <m/>
    <m/>
  </r>
  <r>
    <s v="Kristoffer Nordfeldt"/>
    <x v="113"/>
    <n v="1"/>
    <m/>
    <n v="1"/>
    <m/>
    <n v="1"/>
    <m/>
    <m/>
    <m/>
    <m/>
    <m/>
  </r>
  <r>
    <s v="Emil Salomonsson"/>
    <x v="114"/>
    <n v="1"/>
    <m/>
    <n v="1"/>
    <n v="1"/>
    <m/>
    <n v="1"/>
    <m/>
    <m/>
    <m/>
    <m/>
  </r>
  <r>
    <s v="Marcus Danielson"/>
    <x v="115"/>
    <m/>
    <m/>
    <m/>
    <m/>
    <m/>
    <m/>
    <m/>
    <m/>
    <m/>
    <m/>
  </r>
  <r>
    <s v="Jimmy Durmaz"/>
    <x v="116"/>
    <n v="1"/>
    <m/>
    <m/>
    <m/>
    <m/>
    <m/>
    <m/>
    <m/>
    <m/>
    <m/>
  </r>
  <r>
    <s v="Johan Mårtensson"/>
    <x v="117"/>
    <n v="1"/>
    <m/>
    <n v="1"/>
    <m/>
    <m/>
    <m/>
    <m/>
    <m/>
    <m/>
    <m/>
  </r>
  <r>
    <s v="Joel Ekstrand"/>
    <x v="118"/>
    <n v="1"/>
    <m/>
    <n v="1"/>
    <n v="1"/>
    <n v="1"/>
    <n v="1"/>
    <n v="1"/>
    <m/>
    <m/>
    <m/>
  </r>
  <r>
    <s v="Sebastian Eriksson"/>
    <x v="119"/>
    <n v="1"/>
    <m/>
    <n v="1"/>
    <n v="1"/>
    <n v="1"/>
    <m/>
    <m/>
    <m/>
    <m/>
    <m/>
  </r>
  <r>
    <s v="Erik Berg"/>
    <x v="120"/>
    <m/>
    <m/>
    <m/>
    <m/>
    <m/>
    <m/>
    <m/>
    <m/>
    <m/>
    <m/>
  </r>
  <r>
    <s v="Niklas Backman"/>
    <x v="121"/>
    <n v="1"/>
    <m/>
    <m/>
    <m/>
    <m/>
    <m/>
    <m/>
    <m/>
    <m/>
    <m/>
  </r>
  <r>
    <s v="Guillermo Federico Molins Palmeiro"/>
    <x v="122"/>
    <n v="1"/>
    <m/>
    <n v="1"/>
    <m/>
    <m/>
    <m/>
    <m/>
    <m/>
    <m/>
    <m/>
  </r>
  <r>
    <s v="Simon Lundevall"/>
    <x v="123"/>
    <m/>
    <m/>
    <m/>
    <m/>
    <m/>
    <m/>
    <m/>
    <m/>
    <m/>
    <m/>
  </r>
  <r>
    <s v="Peter Abrahamsson"/>
    <x v="124"/>
    <m/>
    <m/>
    <n v="1"/>
    <n v="1"/>
    <m/>
    <m/>
    <m/>
    <m/>
    <m/>
    <m/>
  </r>
  <r>
    <s v="Emir Kujovic"/>
    <x v="125"/>
    <n v="1"/>
    <m/>
    <m/>
    <m/>
    <m/>
    <m/>
    <m/>
    <m/>
    <m/>
    <m/>
  </r>
  <r>
    <s v="Marcus Olsson"/>
    <x v="126"/>
    <n v="1"/>
    <m/>
    <m/>
    <m/>
    <m/>
    <m/>
    <m/>
    <m/>
    <m/>
    <n v="1"/>
  </r>
  <r>
    <s v="Martin Olsson"/>
    <x v="126"/>
    <n v="1"/>
    <m/>
    <n v="1"/>
    <n v="1"/>
    <m/>
    <m/>
    <m/>
    <m/>
    <m/>
    <m/>
  </r>
  <r>
    <s v="Pierre Bengtsson"/>
    <x v="127"/>
    <n v="1"/>
    <m/>
    <m/>
    <n v="1"/>
    <m/>
    <n v="1"/>
    <n v="1"/>
    <m/>
    <m/>
    <m/>
  </r>
  <r>
    <s v="Erton Fejzullahu"/>
    <x v="128"/>
    <n v="1"/>
    <m/>
    <m/>
    <m/>
    <n v="1"/>
    <m/>
    <m/>
    <m/>
    <m/>
    <m/>
  </r>
  <r>
    <s v="Michael Almebäck"/>
    <x v="129"/>
    <n v="1"/>
    <m/>
    <n v="1"/>
    <n v="1"/>
    <n v="1"/>
    <m/>
    <m/>
    <m/>
    <m/>
    <m/>
  </r>
  <r>
    <s v="Rasmus Elm"/>
    <x v="130"/>
    <n v="1"/>
    <m/>
    <n v="1"/>
    <n v="1"/>
    <n v="1"/>
    <n v="1"/>
    <n v="1"/>
    <m/>
    <m/>
    <m/>
  </r>
  <r>
    <s v="Emir Bajrami"/>
    <x v="131"/>
    <n v="1"/>
    <m/>
    <n v="1"/>
    <n v="1"/>
    <m/>
    <m/>
    <m/>
    <m/>
    <m/>
    <m/>
  </r>
  <r>
    <s v="Viktor Prodell"/>
    <x v="132"/>
    <m/>
    <m/>
    <m/>
    <m/>
    <m/>
    <m/>
    <m/>
    <m/>
    <m/>
    <m/>
  </r>
  <r>
    <s v="Marcus Nilsson"/>
    <x v="133"/>
    <n v="1"/>
    <m/>
    <n v="1"/>
    <n v="1"/>
    <n v="1"/>
    <m/>
    <m/>
    <m/>
    <m/>
    <m/>
  </r>
  <r>
    <s v="Johannes Hopf"/>
    <x v="134"/>
    <m/>
    <m/>
    <m/>
    <m/>
    <m/>
    <m/>
    <m/>
    <m/>
    <m/>
    <m/>
  </r>
  <r>
    <s v="Gustav Svensson"/>
    <x v="135"/>
    <n v="1"/>
    <m/>
    <m/>
    <m/>
    <m/>
    <m/>
    <m/>
    <m/>
    <m/>
    <m/>
  </r>
  <r>
    <s v="Daniel Larsson"/>
    <x v="136"/>
    <m/>
    <m/>
    <n v="1"/>
    <n v="1"/>
    <n v="1"/>
    <n v="1"/>
    <n v="1"/>
    <m/>
    <m/>
    <m/>
  </r>
  <r>
    <s v="Mikael Lustig"/>
    <x v="137"/>
    <n v="1"/>
    <m/>
    <n v="1"/>
    <m/>
    <m/>
    <m/>
    <m/>
    <m/>
    <m/>
    <m/>
  </r>
  <r>
    <s v="Johan Dahlin"/>
    <x v="138"/>
    <n v="1"/>
    <m/>
    <m/>
    <m/>
    <m/>
    <m/>
    <m/>
    <m/>
    <m/>
    <m/>
  </r>
  <r>
    <s v="Marcus Berg"/>
    <x v="139"/>
    <n v="1"/>
    <m/>
    <n v="1"/>
    <n v="1"/>
    <m/>
    <m/>
    <m/>
    <m/>
    <m/>
    <m/>
  </r>
  <r>
    <s v="Emil Johansson"/>
    <x v="140"/>
    <n v="1"/>
    <m/>
    <n v="1"/>
    <n v="1"/>
    <m/>
    <n v="1"/>
    <m/>
    <m/>
    <m/>
    <m/>
  </r>
  <r>
    <s v="Alexander Gerndt"/>
    <x v="141"/>
    <m/>
    <m/>
    <m/>
    <m/>
    <m/>
    <m/>
    <m/>
    <m/>
    <m/>
    <m/>
  </r>
  <r>
    <s v="Ola Toivonen"/>
    <x v="142"/>
    <n v="1"/>
    <m/>
    <n v="1"/>
    <n v="1"/>
    <n v="1"/>
    <m/>
    <m/>
    <m/>
    <m/>
    <m/>
  </r>
  <r>
    <s v="Rasmus Bengtsson"/>
    <x v="143"/>
    <n v="1"/>
    <m/>
    <m/>
    <m/>
    <m/>
    <m/>
    <m/>
    <m/>
    <m/>
    <m/>
  </r>
  <r>
    <s v="Pontus Wernbloom"/>
    <x v="144"/>
    <n v="1"/>
    <m/>
    <m/>
    <m/>
    <m/>
    <m/>
    <m/>
    <m/>
    <m/>
    <m/>
  </r>
  <r>
    <s v="Pär Hansson"/>
    <x v="145"/>
    <n v="1"/>
    <m/>
    <n v="1"/>
    <n v="1"/>
    <n v="1"/>
    <n v="1"/>
    <m/>
    <m/>
    <m/>
    <m/>
  </r>
  <r>
    <s v="Erik Friberg"/>
    <x v="146"/>
    <m/>
    <m/>
    <m/>
    <m/>
    <m/>
    <m/>
    <m/>
    <m/>
    <m/>
    <m/>
  </r>
  <r>
    <s v="Per Karlsson"/>
    <x v="147"/>
    <n v="1"/>
    <m/>
    <n v="1"/>
    <n v="1"/>
    <n v="1"/>
    <n v="1"/>
    <n v="1"/>
    <m/>
    <m/>
    <m/>
  </r>
  <r>
    <s v="Viktor Elm"/>
    <x v="148"/>
    <n v="1"/>
    <m/>
    <m/>
    <m/>
    <m/>
    <m/>
    <m/>
    <m/>
    <m/>
    <m/>
  </r>
  <r>
    <s v="Oscar Wendt"/>
    <x v="149"/>
    <n v="1"/>
    <m/>
    <m/>
    <n v="1"/>
    <n v="1"/>
    <m/>
    <m/>
    <m/>
    <m/>
    <m/>
  </r>
  <r>
    <s v="Erkan Zengin"/>
    <x v="150"/>
    <n v="1"/>
    <m/>
    <m/>
    <m/>
    <m/>
    <m/>
    <m/>
    <m/>
    <m/>
    <m/>
  </r>
  <r>
    <s v="Sebastian Larsson"/>
    <x v="151"/>
    <n v="1"/>
    <m/>
    <n v="1"/>
    <n v="1"/>
    <n v="1"/>
    <n v="1"/>
    <n v="1"/>
    <m/>
    <m/>
    <m/>
  </r>
  <r>
    <s v="Andreas Granqvist"/>
    <x v="152"/>
    <n v="1"/>
    <m/>
    <m/>
    <m/>
    <m/>
    <m/>
    <m/>
    <m/>
    <m/>
    <m/>
  </r>
  <r>
    <s v="Markus Holgersson"/>
    <x v="152"/>
    <m/>
    <m/>
    <m/>
    <m/>
    <m/>
    <m/>
    <m/>
    <m/>
    <m/>
    <m/>
  </r>
  <r>
    <s v="Behrang Safari"/>
    <x v="153"/>
    <m/>
    <m/>
    <m/>
    <m/>
    <m/>
    <m/>
    <m/>
    <m/>
    <m/>
    <m/>
  </r>
  <r>
    <s v="Martin Lorentzson"/>
    <x v="154"/>
    <m/>
    <m/>
    <m/>
    <m/>
    <m/>
    <m/>
    <m/>
    <m/>
    <m/>
    <m/>
  </r>
  <r>
    <s v="Samuel Holmén"/>
    <x v="155"/>
    <n v="1"/>
    <m/>
    <n v="1"/>
    <n v="1"/>
    <n v="1"/>
    <m/>
    <m/>
    <m/>
    <m/>
    <m/>
  </r>
  <r>
    <s v="Mathias Ranégie"/>
    <x v="156"/>
    <m/>
    <m/>
    <m/>
    <m/>
    <m/>
    <m/>
    <m/>
    <m/>
    <m/>
    <m/>
  </r>
  <r>
    <s v="Nordin Gerzic"/>
    <x v="157"/>
    <m/>
    <m/>
    <m/>
    <m/>
    <m/>
    <m/>
    <m/>
    <m/>
    <m/>
    <m/>
  </r>
  <r>
    <s v="Fredrik Stenman"/>
    <x v="158"/>
    <n v="1"/>
    <m/>
    <n v="1"/>
    <n v="1"/>
    <m/>
    <m/>
    <m/>
    <m/>
    <m/>
    <m/>
  </r>
  <r>
    <s v="Jonas Olsson"/>
    <x v="159"/>
    <n v="1"/>
    <m/>
    <m/>
    <m/>
    <m/>
    <m/>
    <m/>
    <m/>
    <m/>
    <m/>
  </r>
  <r>
    <s v="Adam Johansson"/>
    <x v="160"/>
    <n v="1"/>
    <m/>
    <m/>
    <m/>
    <m/>
    <m/>
    <m/>
    <m/>
    <m/>
    <m/>
  </r>
  <r>
    <s v="Markus Rosenberg"/>
    <x v="161"/>
    <n v="1"/>
    <m/>
    <m/>
    <m/>
    <m/>
    <m/>
    <m/>
    <m/>
    <m/>
    <m/>
  </r>
  <r>
    <s v="Per Nilsson"/>
    <x v="162"/>
    <n v="1"/>
    <m/>
    <n v="1"/>
    <n v="1"/>
    <n v="1"/>
    <n v="1"/>
    <m/>
    <m/>
    <m/>
    <m/>
  </r>
  <r>
    <s v="Kim Källström"/>
    <x v="163"/>
    <n v="1"/>
    <m/>
    <n v="1"/>
    <m/>
    <n v="1"/>
    <n v="1"/>
    <n v="1"/>
    <m/>
    <m/>
    <m/>
  </r>
  <r>
    <s v="Stefan Ishizaki"/>
    <x v="164"/>
    <n v="1"/>
    <m/>
    <n v="1"/>
    <n v="1"/>
    <n v="1"/>
    <n v="1"/>
    <n v="1"/>
    <m/>
    <m/>
    <m/>
  </r>
  <r>
    <s v="Tobias Hysén"/>
    <x v="165"/>
    <n v="1"/>
    <m/>
    <n v="1"/>
    <n v="1"/>
    <m/>
    <m/>
    <m/>
    <m/>
    <m/>
    <m/>
  </r>
  <r>
    <s v="Andreas Isaksson"/>
    <x v="166"/>
    <n v="1"/>
    <m/>
    <m/>
    <n v="1"/>
    <n v="1"/>
    <n v="1"/>
    <m/>
    <m/>
    <m/>
    <m/>
  </r>
  <r>
    <s v="Zlatan Ibrahimovic"/>
    <x v="166"/>
    <n v="1"/>
    <m/>
    <m/>
    <n v="1"/>
    <m/>
    <m/>
    <m/>
    <m/>
    <m/>
    <m/>
  </r>
  <r>
    <s v="Mikael Antonsson"/>
    <x v="167"/>
    <n v="1"/>
    <m/>
    <n v="1"/>
    <n v="1"/>
    <n v="1"/>
    <n v="1"/>
    <m/>
    <m/>
    <m/>
    <m/>
  </r>
  <r>
    <s v="Johan Elmander"/>
    <x v="168"/>
    <n v="1"/>
    <m/>
    <n v="1"/>
    <n v="1"/>
    <n v="1"/>
    <n v="1"/>
    <m/>
    <m/>
    <m/>
    <m/>
  </r>
  <r>
    <s v="Johan Sellberg-Wiland"/>
    <x v="169"/>
    <n v="1"/>
    <m/>
    <n v="1"/>
    <n v="1"/>
    <m/>
    <n v="1"/>
    <m/>
    <m/>
    <m/>
    <m/>
  </r>
  <r>
    <s v="Daniel Örlund"/>
    <x v="170"/>
    <m/>
    <m/>
    <m/>
    <m/>
    <m/>
    <m/>
    <m/>
    <m/>
    <m/>
    <m/>
  </r>
  <r>
    <s v="Nils-Eric Johansson"/>
    <x v="171"/>
    <n v="1"/>
    <m/>
    <n v="1"/>
    <n v="1"/>
    <n v="1"/>
    <n v="1"/>
    <n v="1"/>
    <m/>
    <m/>
    <m/>
  </r>
  <r>
    <s v="Christian Wilhelmsson"/>
    <x v="172"/>
    <n v="1"/>
    <m/>
    <m/>
    <m/>
    <m/>
    <m/>
    <m/>
    <m/>
    <m/>
    <m/>
  </r>
  <r>
    <s v="Olof Mellberg"/>
    <x v="173"/>
    <n v="1"/>
    <m/>
    <m/>
    <m/>
    <m/>
    <m/>
    <m/>
    <m/>
    <m/>
    <m/>
  </r>
  <r>
    <s v="Daniel Majstorovic"/>
    <x v="174"/>
    <n v="1"/>
    <m/>
    <m/>
    <m/>
    <m/>
    <m/>
    <m/>
    <m/>
    <m/>
    <m/>
  </r>
  <r>
    <s v="Anders Svensson"/>
    <x v="175"/>
    <n v="1"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0C774E-9C42-4F9B-8E23-F16D4091D029}" name="Pivottabell1" cacheId="4" applyNumberFormats="0" applyBorderFormats="0" applyFontFormats="0" applyPatternFormats="0" applyAlignmentFormats="0" applyWidthHeightFormats="1" dataCaption="Värden" updatedVersion="8" minRefreshableVersion="3" useAutoFormatting="1" itemPrintTitles="1" createdVersion="8" indent="0" outline="1" outlineData="1" multipleFieldFilters="0" chartFormat="1" rowHeaderCaption="Födda">
  <location ref="A3:K30" firstHeaderRow="0" firstDataRow="1" firstDataCol="1"/>
  <pivotFields count="14"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dataField="1" showAll="0">
      <items count="30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t="default"/>
      </items>
    </pivotField>
  </pivotFields>
  <rowFields count="1">
    <field x="13"/>
  </rowFields>
  <rowItems count="27">
    <i>
      <x v="1"/>
    </i>
    <i>
      <x v="2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 t="grand">
      <x/>
    </i>
  </rowItems>
  <colFields count="1">
    <field x="-2"/>
  </colFields>
  <colItems count="10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</colItems>
  <dataFields count="10">
    <dataField name="Totalt" fld="13" subtotal="count" baseField="0" baseItem="0"/>
    <dataField name="U21." fld="2" baseField="0" baseItem="0"/>
    <dataField name="P20." fld="3" baseField="0" baseItem="0"/>
    <dataField name="P19." fld="4" baseField="13" baseItem="1"/>
    <dataField name="P18." fld="5" baseField="0" baseItem="0"/>
    <dataField name="P17." fld="6" baseField="0" baseItem="0"/>
    <dataField name="P16." fld="7" baseField="0" baseItem="0"/>
    <dataField name="P15." fld="8" baseField="0" baseItem="0"/>
    <dataField name="FT16." fld="9" baseField="13" baseItem="1"/>
    <dataField name="FT15." fld="10" baseField="13" baseItem="1"/>
  </dataFields>
  <formats count="1">
    <format dxfId="0">
      <pivotArea dataOnly="0" labelOnly="1" fieldPosition="0">
        <references count="1">
          <reference field="13" count="26">
            <x v="1"/>
            <x v="2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</reference>
        </references>
      </pivotArea>
    </format>
  </formats>
  <chartFormats count="8">
    <chartFormat chart="0" format="1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Dark6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fogis.svenskfotboll.se/Fogisklient/Person/PersonUppgifter.aspx?personId=1215817" TargetMode="Externa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8EAE9-28E2-4EB3-ADA5-E07314996584}">
  <dimension ref="A2:K30"/>
  <sheetViews>
    <sheetView workbookViewId="0">
      <selection activeCell="A30" sqref="A30:XFD30"/>
    </sheetView>
  </sheetViews>
  <sheetFormatPr baseColWidth="10" defaultColWidth="8.83203125" defaultRowHeight="15" x14ac:dyDescent="0.2"/>
  <cols>
    <col min="1" max="1" width="11.83203125" bestFit="1" customWidth="1"/>
    <col min="2" max="2" width="6.1640625" bestFit="1" customWidth="1"/>
    <col min="3" max="3" width="5" bestFit="1" customWidth="1"/>
    <col min="4" max="9" width="4.6640625" bestFit="1" customWidth="1"/>
    <col min="10" max="11" width="5.5" bestFit="1" customWidth="1"/>
  </cols>
  <sheetData>
    <row r="2" spans="1:11" x14ac:dyDescent="0.2">
      <c r="B2" s="36" t="s">
        <v>234</v>
      </c>
    </row>
    <row r="3" spans="1:11" x14ac:dyDescent="0.2">
      <c r="A3" s="31" t="s">
        <v>222</v>
      </c>
      <c r="B3" t="s">
        <v>229</v>
      </c>
      <c r="C3" t="s">
        <v>224</v>
      </c>
      <c r="D3" t="s">
        <v>225</v>
      </c>
      <c r="E3" t="s">
        <v>231</v>
      </c>
      <c r="F3" t="s">
        <v>223</v>
      </c>
      <c r="G3" t="s">
        <v>226</v>
      </c>
      <c r="H3" t="s">
        <v>227</v>
      </c>
      <c r="I3" t="s">
        <v>228</v>
      </c>
      <c r="J3" t="s">
        <v>232</v>
      </c>
      <c r="K3" t="s">
        <v>233</v>
      </c>
    </row>
    <row r="4" spans="1:11" x14ac:dyDescent="0.2">
      <c r="A4" s="33" t="s">
        <v>196</v>
      </c>
      <c r="B4" s="35">
        <v>1</v>
      </c>
      <c r="C4" s="35">
        <v>1</v>
      </c>
      <c r="D4" s="35"/>
      <c r="E4" s="35"/>
      <c r="F4" s="35"/>
      <c r="G4" s="35"/>
      <c r="H4" s="35"/>
      <c r="I4" s="35"/>
      <c r="J4" s="35"/>
      <c r="K4" s="35"/>
    </row>
    <row r="5" spans="1:11" x14ac:dyDescent="0.2">
      <c r="A5" s="33" t="s">
        <v>197</v>
      </c>
      <c r="B5" s="35">
        <v>2</v>
      </c>
      <c r="C5" s="35">
        <v>2</v>
      </c>
      <c r="D5" s="35"/>
      <c r="E5" s="35"/>
      <c r="F5" s="35"/>
      <c r="G5" s="35"/>
      <c r="H5" s="35"/>
      <c r="I5" s="35"/>
      <c r="J5" s="35"/>
      <c r="K5" s="35"/>
    </row>
    <row r="6" spans="1:11" x14ac:dyDescent="0.2">
      <c r="A6" s="33" t="s">
        <v>198</v>
      </c>
      <c r="B6" s="35">
        <v>1</v>
      </c>
      <c r="C6" s="35">
        <v>1</v>
      </c>
      <c r="D6" s="35"/>
      <c r="E6" s="35"/>
      <c r="F6" s="35"/>
      <c r="G6" s="35"/>
      <c r="H6" s="35"/>
      <c r="I6" s="35"/>
      <c r="J6" s="35"/>
      <c r="K6" s="35"/>
    </row>
    <row r="7" spans="1:11" x14ac:dyDescent="0.2">
      <c r="A7" s="33" t="s">
        <v>199</v>
      </c>
      <c r="B7" s="35">
        <v>2</v>
      </c>
      <c r="C7" s="35">
        <v>1</v>
      </c>
      <c r="D7" s="35"/>
      <c r="E7" s="35">
        <v>1</v>
      </c>
      <c r="F7" s="35">
        <v>1</v>
      </c>
      <c r="G7" s="35">
        <v>1</v>
      </c>
      <c r="H7" s="35">
        <v>1</v>
      </c>
      <c r="I7" s="35">
        <v>1</v>
      </c>
      <c r="J7" s="35"/>
      <c r="K7" s="35"/>
    </row>
    <row r="8" spans="1:11" x14ac:dyDescent="0.2">
      <c r="A8" s="33" t="s">
        <v>200</v>
      </c>
      <c r="B8" s="35">
        <v>5</v>
      </c>
      <c r="C8" s="35">
        <v>5</v>
      </c>
      <c r="D8" s="35"/>
      <c r="E8" s="35">
        <v>3</v>
      </c>
      <c r="F8" s="35">
        <v>5</v>
      </c>
      <c r="G8" s="35">
        <v>3</v>
      </c>
      <c r="H8" s="35">
        <v>4</v>
      </c>
      <c r="I8" s="35"/>
      <c r="J8" s="35"/>
      <c r="K8" s="35"/>
    </row>
    <row r="9" spans="1:11" x14ac:dyDescent="0.2">
      <c r="A9" s="33" t="s">
        <v>201</v>
      </c>
      <c r="B9" s="35">
        <v>5</v>
      </c>
      <c r="C9" s="35">
        <v>5</v>
      </c>
      <c r="D9" s="35"/>
      <c r="E9" s="35">
        <v>4</v>
      </c>
      <c r="F9" s="35">
        <v>3</v>
      </c>
      <c r="G9" s="35">
        <v>3</v>
      </c>
      <c r="H9" s="35">
        <v>3</v>
      </c>
      <c r="I9" s="35">
        <v>2</v>
      </c>
      <c r="J9" s="35"/>
      <c r="K9" s="35"/>
    </row>
    <row r="10" spans="1:11" x14ac:dyDescent="0.2">
      <c r="A10" s="33" t="s">
        <v>202</v>
      </c>
      <c r="B10" s="35">
        <v>4</v>
      </c>
      <c r="C10" s="35">
        <v>3</v>
      </c>
      <c r="D10" s="35"/>
      <c r="E10" s="35">
        <v>1</v>
      </c>
      <c r="F10" s="35">
        <v>1</v>
      </c>
      <c r="G10" s="35"/>
      <c r="H10" s="35"/>
      <c r="I10" s="35"/>
      <c r="J10" s="35"/>
      <c r="K10" s="35"/>
    </row>
    <row r="11" spans="1:11" x14ac:dyDescent="0.2">
      <c r="A11" s="33" t="s">
        <v>203</v>
      </c>
      <c r="B11" s="35">
        <v>3</v>
      </c>
      <c r="C11" s="35">
        <v>1</v>
      </c>
      <c r="D11" s="35"/>
      <c r="E11" s="35">
        <v>1</v>
      </c>
      <c r="F11" s="35">
        <v>1</v>
      </c>
      <c r="G11" s="35">
        <v>1</v>
      </c>
      <c r="H11" s="35"/>
      <c r="I11" s="35"/>
      <c r="J11" s="35"/>
      <c r="K11" s="35"/>
    </row>
    <row r="12" spans="1:11" x14ac:dyDescent="0.2">
      <c r="A12" s="33" t="s">
        <v>204</v>
      </c>
      <c r="B12" s="35">
        <v>7</v>
      </c>
      <c r="C12" s="35">
        <v>5</v>
      </c>
      <c r="D12" s="35"/>
      <c r="E12" s="35">
        <v>1</v>
      </c>
      <c r="F12" s="35">
        <v>2</v>
      </c>
      <c r="G12" s="35">
        <v>2</v>
      </c>
      <c r="H12" s="35">
        <v>1</v>
      </c>
      <c r="I12" s="35">
        <v>1</v>
      </c>
      <c r="J12" s="35"/>
      <c r="K12" s="35"/>
    </row>
    <row r="13" spans="1:11" x14ac:dyDescent="0.2">
      <c r="A13" s="33" t="s">
        <v>205</v>
      </c>
      <c r="B13" s="35">
        <v>11</v>
      </c>
      <c r="C13" s="35">
        <v>9</v>
      </c>
      <c r="D13" s="35"/>
      <c r="E13" s="35">
        <v>6</v>
      </c>
      <c r="F13" s="35">
        <v>5</v>
      </c>
      <c r="G13" s="35">
        <v>3</v>
      </c>
      <c r="H13" s="35">
        <v>3</v>
      </c>
      <c r="I13" s="35">
        <v>1</v>
      </c>
      <c r="J13" s="35"/>
      <c r="K13" s="35"/>
    </row>
    <row r="14" spans="1:11" x14ac:dyDescent="0.2">
      <c r="A14" s="33" t="s">
        <v>206</v>
      </c>
      <c r="B14" s="35">
        <v>3</v>
      </c>
      <c r="C14" s="35">
        <v>1</v>
      </c>
      <c r="D14" s="35"/>
      <c r="E14" s="35">
        <v>1</v>
      </c>
      <c r="F14" s="35">
        <v>1</v>
      </c>
      <c r="G14" s="35">
        <v>1</v>
      </c>
      <c r="H14" s="35">
        <v>1</v>
      </c>
      <c r="I14" s="35">
        <v>1</v>
      </c>
      <c r="J14" s="35"/>
      <c r="K14" s="35"/>
    </row>
    <row r="15" spans="1:11" x14ac:dyDescent="0.2">
      <c r="A15" s="33" t="s">
        <v>207</v>
      </c>
      <c r="B15" s="35">
        <v>15</v>
      </c>
      <c r="C15" s="35">
        <v>11</v>
      </c>
      <c r="D15" s="35"/>
      <c r="E15" s="35">
        <v>7</v>
      </c>
      <c r="F15" s="35">
        <v>7</v>
      </c>
      <c r="G15" s="35">
        <v>4</v>
      </c>
      <c r="H15" s="35">
        <v>2</v>
      </c>
      <c r="I15" s="35">
        <v>2</v>
      </c>
      <c r="J15" s="35"/>
      <c r="K15" s="35"/>
    </row>
    <row r="16" spans="1:11" x14ac:dyDescent="0.2">
      <c r="A16" s="33" t="s">
        <v>208</v>
      </c>
      <c r="B16" s="35">
        <v>9</v>
      </c>
      <c r="C16" s="35">
        <v>7</v>
      </c>
      <c r="D16" s="35"/>
      <c r="E16" s="35">
        <v>6</v>
      </c>
      <c r="F16" s="35">
        <v>4</v>
      </c>
      <c r="G16" s="35">
        <v>4</v>
      </c>
      <c r="H16" s="35">
        <v>3</v>
      </c>
      <c r="I16" s="35">
        <v>2</v>
      </c>
      <c r="J16" s="35"/>
      <c r="K16" s="35"/>
    </row>
    <row r="17" spans="1:11" x14ac:dyDescent="0.2">
      <c r="A17" s="33" t="s">
        <v>209</v>
      </c>
      <c r="B17" s="35">
        <v>16</v>
      </c>
      <c r="C17" s="35">
        <v>10</v>
      </c>
      <c r="D17" s="35"/>
      <c r="E17" s="35">
        <v>9</v>
      </c>
      <c r="F17" s="35">
        <v>9</v>
      </c>
      <c r="G17" s="35">
        <v>6</v>
      </c>
      <c r="H17" s="35">
        <v>7</v>
      </c>
      <c r="I17" s="35">
        <v>4</v>
      </c>
      <c r="J17" s="35"/>
      <c r="K17" s="35"/>
    </row>
    <row r="18" spans="1:11" x14ac:dyDescent="0.2">
      <c r="A18" s="33" t="s">
        <v>210</v>
      </c>
      <c r="B18" s="35">
        <v>12</v>
      </c>
      <c r="C18" s="35">
        <v>7</v>
      </c>
      <c r="D18" s="35"/>
      <c r="E18" s="35">
        <v>6</v>
      </c>
      <c r="F18" s="35">
        <v>5</v>
      </c>
      <c r="G18" s="35">
        <v>5</v>
      </c>
      <c r="H18" s="35">
        <v>6</v>
      </c>
      <c r="I18" s="35">
        <v>3</v>
      </c>
      <c r="J18" s="35"/>
      <c r="K18" s="35"/>
    </row>
    <row r="19" spans="1:11" x14ac:dyDescent="0.2">
      <c r="A19" s="33" t="s">
        <v>211</v>
      </c>
      <c r="B19" s="35">
        <v>16</v>
      </c>
      <c r="C19" s="35">
        <v>15</v>
      </c>
      <c r="D19" s="35"/>
      <c r="E19" s="35">
        <v>10</v>
      </c>
      <c r="F19" s="35">
        <v>8</v>
      </c>
      <c r="G19" s="35">
        <v>9</v>
      </c>
      <c r="H19" s="35">
        <v>9</v>
      </c>
      <c r="I19" s="35">
        <v>4</v>
      </c>
      <c r="J19" s="35"/>
      <c r="K19" s="35"/>
    </row>
    <row r="20" spans="1:11" x14ac:dyDescent="0.2">
      <c r="A20" s="33" t="s">
        <v>212</v>
      </c>
      <c r="B20" s="35">
        <v>13</v>
      </c>
      <c r="C20" s="35">
        <v>11</v>
      </c>
      <c r="D20" s="35"/>
      <c r="E20" s="35">
        <v>10</v>
      </c>
      <c r="F20" s="35">
        <v>7</v>
      </c>
      <c r="G20" s="35">
        <v>5</v>
      </c>
      <c r="H20" s="35">
        <v>1</v>
      </c>
      <c r="I20" s="35">
        <v>1</v>
      </c>
      <c r="J20" s="35"/>
      <c r="K20" s="35"/>
    </row>
    <row r="21" spans="1:11" x14ac:dyDescent="0.2">
      <c r="A21" s="33" t="s">
        <v>213</v>
      </c>
      <c r="B21" s="35">
        <v>14</v>
      </c>
      <c r="C21" s="35">
        <v>13</v>
      </c>
      <c r="D21" s="35"/>
      <c r="E21" s="35">
        <v>11</v>
      </c>
      <c r="F21" s="35">
        <v>11</v>
      </c>
      <c r="G21" s="35">
        <v>11</v>
      </c>
      <c r="H21" s="35">
        <v>5</v>
      </c>
      <c r="I21" s="35">
        <v>5</v>
      </c>
      <c r="J21" s="35"/>
      <c r="K21" s="35"/>
    </row>
    <row r="22" spans="1:11" x14ac:dyDescent="0.2">
      <c r="A22" s="33" t="s">
        <v>214</v>
      </c>
      <c r="B22" s="35">
        <v>8</v>
      </c>
      <c r="C22" s="35">
        <v>6</v>
      </c>
      <c r="D22" s="35"/>
      <c r="E22" s="35">
        <v>7</v>
      </c>
      <c r="F22" s="35">
        <v>4</v>
      </c>
      <c r="G22" s="35">
        <v>5</v>
      </c>
      <c r="H22" s="35">
        <v>3</v>
      </c>
      <c r="I22" s="35">
        <v>3</v>
      </c>
      <c r="J22" s="35"/>
      <c r="K22" s="35"/>
    </row>
    <row r="23" spans="1:11" x14ac:dyDescent="0.2">
      <c r="A23" s="33" t="s">
        <v>215</v>
      </c>
      <c r="B23" s="35">
        <v>9</v>
      </c>
      <c r="C23" s="35">
        <v>8</v>
      </c>
      <c r="D23" s="35"/>
      <c r="E23" s="35">
        <v>8</v>
      </c>
      <c r="F23" s="35">
        <v>5</v>
      </c>
      <c r="G23" s="35">
        <v>5</v>
      </c>
      <c r="H23" s="35">
        <v>3</v>
      </c>
      <c r="I23" s="35">
        <v>5</v>
      </c>
      <c r="J23" s="35"/>
      <c r="K23" s="35"/>
    </row>
    <row r="24" spans="1:11" x14ac:dyDescent="0.2">
      <c r="A24" s="33" t="s">
        <v>216</v>
      </c>
      <c r="B24" s="35">
        <v>7</v>
      </c>
      <c r="C24" s="35">
        <v>6</v>
      </c>
      <c r="D24" s="35">
        <v>1</v>
      </c>
      <c r="E24" s="35">
        <v>7</v>
      </c>
      <c r="F24" s="35">
        <v>7</v>
      </c>
      <c r="G24" s="35">
        <v>4</v>
      </c>
      <c r="H24" s="35">
        <v>2</v>
      </c>
      <c r="I24" s="35">
        <v>2</v>
      </c>
      <c r="J24" s="35"/>
      <c r="K24" s="35"/>
    </row>
    <row r="25" spans="1:11" x14ac:dyDescent="0.2">
      <c r="A25" s="33" t="s">
        <v>217</v>
      </c>
      <c r="B25" s="35">
        <v>6</v>
      </c>
      <c r="C25" s="35">
        <v>6</v>
      </c>
      <c r="D25" s="35">
        <v>5</v>
      </c>
      <c r="E25" s="35">
        <v>3</v>
      </c>
      <c r="F25" s="35">
        <v>4</v>
      </c>
      <c r="G25" s="35">
        <v>4</v>
      </c>
      <c r="H25" s="35">
        <v>1</v>
      </c>
      <c r="I25" s="35">
        <v>1</v>
      </c>
      <c r="J25" s="35">
        <v>1</v>
      </c>
      <c r="K25" s="35">
        <v>1</v>
      </c>
    </row>
    <row r="26" spans="1:11" x14ac:dyDescent="0.2">
      <c r="A26" s="33" t="s">
        <v>218</v>
      </c>
      <c r="B26" s="35">
        <v>8</v>
      </c>
      <c r="C26" s="35">
        <v>6</v>
      </c>
      <c r="D26" s="35">
        <v>1</v>
      </c>
      <c r="E26" s="35">
        <v>3</v>
      </c>
      <c r="F26" s="35">
        <v>4</v>
      </c>
      <c r="G26" s="35">
        <v>5</v>
      </c>
      <c r="H26" s="35">
        <v>4</v>
      </c>
      <c r="I26" s="35">
        <v>4</v>
      </c>
      <c r="J26" s="35"/>
      <c r="K26" s="35"/>
    </row>
    <row r="27" spans="1:11" x14ac:dyDescent="0.2">
      <c r="A27" s="33" t="s">
        <v>219</v>
      </c>
      <c r="B27" s="35">
        <v>5</v>
      </c>
      <c r="C27" s="35">
        <v>3</v>
      </c>
      <c r="D27" s="35">
        <v>1</v>
      </c>
      <c r="E27" s="35">
        <v>4</v>
      </c>
      <c r="F27" s="35">
        <v>3</v>
      </c>
      <c r="G27" s="35">
        <v>2</v>
      </c>
      <c r="H27" s="35">
        <v>1</v>
      </c>
      <c r="I27" s="35">
        <v>1</v>
      </c>
      <c r="J27" s="35"/>
      <c r="K27" s="35"/>
    </row>
    <row r="28" spans="1:11" x14ac:dyDescent="0.2">
      <c r="A28" s="33" t="s">
        <v>220</v>
      </c>
      <c r="B28" s="35">
        <v>1</v>
      </c>
      <c r="C28" s="35">
        <v>1</v>
      </c>
      <c r="D28" s="35"/>
      <c r="E28" s="35"/>
      <c r="F28" s="35"/>
      <c r="G28" s="35"/>
      <c r="H28" s="35"/>
      <c r="I28" s="35"/>
      <c r="J28" s="35"/>
      <c r="K28" s="35"/>
    </row>
    <row r="29" spans="1:11" x14ac:dyDescent="0.2">
      <c r="A29" s="33" t="s">
        <v>221</v>
      </c>
      <c r="B29" s="35">
        <v>1</v>
      </c>
      <c r="C29" s="35">
        <v>1</v>
      </c>
      <c r="D29" s="35"/>
      <c r="E29" s="35"/>
      <c r="F29" s="35"/>
      <c r="G29" s="35">
        <v>1</v>
      </c>
      <c r="H29" s="35">
        <v>1</v>
      </c>
      <c r="I29" s="35"/>
      <c r="J29" s="35"/>
      <c r="K29" s="35"/>
    </row>
    <row r="30" spans="1:11" ht="15" customHeight="1" x14ac:dyDescent="0.2">
      <c r="A30" s="32" t="s">
        <v>195</v>
      </c>
      <c r="B30" s="35">
        <v>184</v>
      </c>
      <c r="C30" s="35">
        <v>145</v>
      </c>
      <c r="D30" s="35">
        <v>8</v>
      </c>
      <c r="E30" s="35">
        <v>109</v>
      </c>
      <c r="F30" s="35">
        <v>97</v>
      </c>
      <c r="G30" s="35">
        <v>84</v>
      </c>
      <c r="H30" s="35">
        <v>61</v>
      </c>
      <c r="I30" s="35">
        <v>43</v>
      </c>
      <c r="J30" s="35">
        <v>1</v>
      </c>
      <c r="K30" s="35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70C42-9420-4623-8732-6BBF4022B649}">
  <dimension ref="A1:W250"/>
  <sheetViews>
    <sheetView tabSelected="1" zoomScaleNormal="100" workbookViewId="0">
      <pane ySplit="1" topLeftCell="A2" activePane="bottomLeft" state="frozen"/>
      <selection pane="bottomLeft" activeCell="S198" sqref="S198"/>
    </sheetView>
  </sheetViews>
  <sheetFormatPr baseColWidth="10" defaultColWidth="8.83203125" defaultRowHeight="15" x14ac:dyDescent="0.2"/>
  <cols>
    <col min="1" max="1" width="33.5" style="3" bestFit="1" customWidth="1"/>
    <col min="2" max="2" width="10.5" style="30" bestFit="1" customWidth="1"/>
    <col min="3" max="3" width="4.33203125" style="1" bestFit="1" customWidth="1"/>
    <col min="4" max="4" width="4.1640625" style="3" bestFit="1" customWidth="1"/>
    <col min="5" max="5" width="4.1640625" style="1" bestFit="1" customWidth="1"/>
    <col min="6" max="6" width="4.1640625" style="3" bestFit="1" customWidth="1"/>
    <col min="7" max="7" width="4.1640625" style="1" bestFit="1" customWidth="1"/>
    <col min="8" max="8" width="4.1640625" style="3" bestFit="1" customWidth="1"/>
    <col min="9" max="9" width="4.1640625" style="1" bestFit="1" customWidth="1"/>
    <col min="10" max="11" width="5" style="2" bestFit="1" customWidth="1"/>
    <col min="12" max="12" width="2" style="21" bestFit="1" customWidth="1"/>
    <col min="13" max="13" width="16.5" style="37" bestFit="1" customWidth="1"/>
    <col min="14" max="14" width="10.5" style="4" bestFit="1" customWidth="1"/>
    <col min="15" max="23" width="9.1640625" style="4"/>
  </cols>
  <sheetData>
    <row r="1" spans="1:13" ht="16" thickBot="1" x14ac:dyDescent="0.25">
      <c r="A1" s="3" t="s">
        <v>182</v>
      </c>
      <c r="B1" s="30" t="s">
        <v>0</v>
      </c>
      <c r="C1" s="1" t="s">
        <v>1</v>
      </c>
      <c r="D1" s="3" t="s">
        <v>2</v>
      </c>
      <c r="E1" s="1" t="s">
        <v>3</v>
      </c>
      <c r="F1" s="3" t="s">
        <v>4</v>
      </c>
      <c r="G1" s="1" t="s">
        <v>5</v>
      </c>
      <c r="H1" s="3" t="s">
        <v>6</v>
      </c>
      <c r="I1" s="1" t="s">
        <v>7</v>
      </c>
      <c r="J1" s="2" t="s">
        <v>8</v>
      </c>
      <c r="K1" s="2" t="s">
        <v>9</v>
      </c>
      <c r="L1" s="21" t="s">
        <v>194</v>
      </c>
      <c r="M1" s="37" t="s">
        <v>235</v>
      </c>
    </row>
    <row r="2" spans="1:13" x14ac:dyDescent="0.2">
      <c r="A2" s="5" t="s">
        <v>175</v>
      </c>
      <c r="B2" s="25">
        <v>37373</v>
      </c>
      <c r="C2" s="7">
        <v>1</v>
      </c>
      <c r="D2" s="6"/>
      <c r="E2" s="7"/>
      <c r="F2" s="6"/>
      <c r="G2" s="7">
        <v>1</v>
      </c>
      <c r="H2" s="6">
        <v>1</v>
      </c>
      <c r="I2" s="7"/>
      <c r="J2" s="8"/>
      <c r="K2" s="9"/>
      <c r="L2" s="22"/>
    </row>
    <row r="3" spans="1:13" x14ac:dyDescent="0.2">
      <c r="A3" s="10" t="s">
        <v>178</v>
      </c>
      <c r="B3" s="26">
        <v>37178</v>
      </c>
      <c r="C3" s="12">
        <v>1</v>
      </c>
      <c r="D3" s="11"/>
      <c r="E3" s="12"/>
      <c r="F3" s="11"/>
      <c r="G3" s="12"/>
      <c r="H3" s="11"/>
      <c r="I3" s="12"/>
      <c r="J3" s="13"/>
      <c r="K3" s="14"/>
      <c r="L3" s="23"/>
    </row>
    <row r="4" spans="1:13" x14ac:dyDescent="0.2">
      <c r="A4" s="10" t="s">
        <v>180</v>
      </c>
      <c r="B4" s="26">
        <v>36659</v>
      </c>
      <c r="C4" s="12">
        <v>1</v>
      </c>
      <c r="D4" s="11">
        <v>1</v>
      </c>
      <c r="E4" s="12">
        <v>1</v>
      </c>
      <c r="F4" s="11">
        <v>1</v>
      </c>
      <c r="G4" s="12"/>
      <c r="H4" s="11"/>
      <c r="I4" s="12"/>
      <c r="J4" s="13"/>
      <c r="K4" s="14"/>
      <c r="L4" s="23"/>
    </row>
    <row r="5" spans="1:13" x14ac:dyDescent="0.2">
      <c r="A5" s="10" t="s">
        <v>161</v>
      </c>
      <c r="B5" s="26">
        <v>36641</v>
      </c>
      <c r="C5" s="12">
        <v>1</v>
      </c>
      <c r="D5" s="11"/>
      <c r="E5" s="12">
        <v>1</v>
      </c>
      <c r="F5" s="11">
        <v>1</v>
      </c>
      <c r="G5" s="12">
        <v>1</v>
      </c>
      <c r="H5" s="11">
        <v>1</v>
      </c>
      <c r="I5" s="12">
        <v>1</v>
      </c>
      <c r="J5" s="13"/>
      <c r="K5" s="14"/>
      <c r="L5" s="23"/>
    </row>
    <row r="6" spans="1:13" x14ac:dyDescent="0.2">
      <c r="A6" s="10" t="s">
        <v>176</v>
      </c>
      <c r="B6" s="26">
        <v>36590</v>
      </c>
      <c r="C6" s="12"/>
      <c r="D6" s="11"/>
      <c r="E6" s="12"/>
      <c r="F6" s="11"/>
      <c r="G6" s="12"/>
      <c r="H6" s="11"/>
      <c r="I6" s="12"/>
      <c r="J6" s="13"/>
      <c r="K6" s="14"/>
      <c r="L6" s="23"/>
    </row>
    <row r="7" spans="1:13" x14ac:dyDescent="0.2">
      <c r="A7" s="10" t="s">
        <v>13</v>
      </c>
      <c r="B7" s="26">
        <v>36549</v>
      </c>
      <c r="C7" s="12"/>
      <c r="D7" s="11"/>
      <c r="E7" s="12">
        <v>1</v>
      </c>
      <c r="F7" s="11"/>
      <c r="G7" s="12">
        <v>1</v>
      </c>
      <c r="H7" s="11"/>
      <c r="I7" s="12"/>
      <c r="J7" s="13"/>
      <c r="K7" s="14"/>
      <c r="L7" s="23"/>
    </row>
    <row r="8" spans="1:13" x14ac:dyDescent="0.2">
      <c r="A8" s="10" t="s">
        <v>177</v>
      </c>
      <c r="B8" s="26">
        <v>36534</v>
      </c>
      <c r="C8" s="12">
        <v>1</v>
      </c>
      <c r="D8" s="11"/>
      <c r="E8" s="12">
        <v>1</v>
      </c>
      <c r="F8" s="11">
        <v>1</v>
      </c>
      <c r="G8" s="12"/>
      <c r="H8" s="11"/>
      <c r="I8" s="12"/>
      <c r="J8" s="13"/>
      <c r="K8" s="14"/>
      <c r="L8" s="23"/>
    </row>
    <row r="9" spans="1:13" x14ac:dyDescent="0.2">
      <c r="A9" s="10" t="s">
        <v>133</v>
      </c>
      <c r="B9" s="26">
        <v>36424</v>
      </c>
      <c r="C9" s="12">
        <v>1</v>
      </c>
      <c r="D9" s="11"/>
      <c r="E9" s="12"/>
      <c r="F9" s="11"/>
      <c r="G9" s="12">
        <v>1</v>
      </c>
      <c r="H9" s="11">
        <v>1</v>
      </c>
      <c r="I9" s="12"/>
      <c r="J9" s="13"/>
      <c r="K9" s="14"/>
      <c r="L9" s="23"/>
      <c r="M9" s="37">
        <v>1</v>
      </c>
    </row>
    <row r="10" spans="1:13" x14ac:dyDescent="0.2">
      <c r="A10" s="10" t="s">
        <v>173</v>
      </c>
      <c r="B10" s="26">
        <v>36382</v>
      </c>
      <c r="C10" s="12">
        <v>1</v>
      </c>
      <c r="D10" s="11"/>
      <c r="E10" s="12"/>
      <c r="F10" s="11"/>
      <c r="G10" s="12"/>
      <c r="H10" s="11"/>
      <c r="I10" s="12"/>
      <c r="J10" s="13"/>
      <c r="K10" s="14"/>
      <c r="L10" s="23"/>
      <c r="M10" s="37">
        <v>1</v>
      </c>
    </row>
    <row r="11" spans="1:13" x14ac:dyDescent="0.2">
      <c r="A11" s="10" t="s">
        <v>179</v>
      </c>
      <c r="B11" s="26">
        <v>36345</v>
      </c>
      <c r="C11" s="12"/>
      <c r="D11" s="11"/>
      <c r="E11" s="12"/>
      <c r="F11" s="11">
        <v>1</v>
      </c>
      <c r="G11" s="12"/>
      <c r="H11" s="11"/>
      <c r="I11" s="12"/>
      <c r="J11" s="13"/>
      <c r="K11" s="14"/>
      <c r="L11" s="23"/>
      <c r="M11" s="37">
        <v>1</v>
      </c>
    </row>
    <row r="12" spans="1:13" x14ac:dyDescent="0.2">
      <c r="A12" s="10" t="s">
        <v>183</v>
      </c>
      <c r="B12" s="26">
        <v>36279</v>
      </c>
      <c r="C12" s="12">
        <v>1</v>
      </c>
      <c r="D12" s="11">
        <v>1</v>
      </c>
      <c r="E12" s="12">
        <v>1</v>
      </c>
      <c r="F12" s="11">
        <v>1</v>
      </c>
      <c r="G12" s="12">
        <v>1</v>
      </c>
      <c r="H12" s="11"/>
      <c r="I12" s="12">
        <v>1</v>
      </c>
      <c r="J12" s="13"/>
      <c r="K12" s="14"/>
      <c r="L12" s="23"/>
      <c r="M12" s="37">
        <v>1</v>
      </c>
    </row>
    <row r="13" spans="1:13" x14ac:dyDescent="0.2">
      <c r="A13" s="10" t="s">
        <v>164</v>
      </c>
      <c r="B13" s="26">
        <v>36245</v>
      </c>
      <c r="C13" s="12">
        <v>1</v>
      </c>
      <c r="D13" s="11"/>
      <c r="E13" s="12">
        <v>1</v>
      </c>
      <c r="F13" s="11">
        <v>1</v>
      </c>
      <c r="G13" s="12">
        <v>1</v>
      </c>
      <c r="H13" s="11">
        <v>1</v>
      </c>
      <c r="I13" s="12">
        <v>1</v>
      </c>
      <c r="J13" s="13"/>
      <c r="K13" s="14"/>
      <c r="L13" s="23"/>
      <c r="M13" s="37">
        <v>1</v>
      </c>
    </row>
    <row r="14" spans="1:13" x14ac:dyDescent="0.2">
      <c r="A14" s="10" t="s">
        <v>139</v>
      </c>
      <c r="B14" s="26">
        <v>36181</v>
      </c>
      <c r="C14" s="12">
        <v>1</v>
      </c>
      <c r="D14" s="11"/>
      <c r="E14" s="12"/>
      <c r="F14" s="11"/>
      <c r="G14" s="12">
        <v>1</v>
      </c>
      <c r="H14" s="11">
        <v>1</v>
      </c>
      <c r="I14" s="12">
        <v>1</v>
      </c>
      <c r="J14" s="13"/>
      <c r="K14" s="14"/>
      <c r="L14" s="23"/>
      <c r="M14" s="37">
        <v>1</v>
      </c>
    </row>
    <row r="15" spans="1:13" x14ac:dyDescent="0.2">
      <c r="A15" s="10" t="s">
        <v>12</v>
      </c>
      <c r="B15" s="26">
        <v>36173</v>
      </c>
      <c r="C15" s="12"/>
      <c r="D15" s="11"/>
      <c r="E15" s="12"/>
      <c r="F15" s="11"/>
      <c r="G15" s="12"/>
      <c r="H15" s="11"/>
      <c r="I15" s="12"/>
      <c r="J15" s="13"/>
      <c r="K15" s="14"/>
      <c r="L15" s="23"/>
      <c r="M15" s="37">
        <v>1</v>
      </c>
    </row>
    <row r="16" spans="1:13" x14ac:dyDescent="0.2">
      <c r="A16" s="10" t="s">
        <v>147</v>
      </c>
      <c r="B16" s="26">
        <v>36165</v>
      </c>
      <c r="C16" s="12">
        <v>1</v>
      </c>
      <c r="D16" s="11"/>
      <c r="E16" s="12">
        <v>1</v>
      </c>
      <c r="F16" s="11">
        <v>1</v>
      </c>
      <c r="G16" s="12">
        <v>1</v>
      </c>
      <c r="H16" s="11">
        <v>1</v>
      </c>
      <c r="I16" s="12">
        <v>1</v>
      </c>
      <c r="J16" s="13"/>
      <c r="K16" s="14"/>
      <c r="L16" s="23"/>
      <c r="M16" s="37">
        <v>1</v>
      </c>
    </row>
    <row r="17" spans="1:13" x14ac:dyDescent="0.2">
      <c r="A17" s="10" t="s">
        <v>11</v>
      </c>
      <c r="B17" s="26">
        <v>36089</v>
      </c>
      <c r="C17" s="12">
        <v>1</v>
      </c>
      <c r="D17" s="11">
        <v>1</v>
      </c>
      <c r="E17" s="12"/>
      <c r="F17" s="11"/>
      <c r="G17" s="12"/>
      <c r="H17" s="11"/>
      <c r="I17" s="12"/>
      <c r="J17" s="13"/>
      <c r="K17" s="14"/>
      <c r="L17" s="23"/>
      <c r="M17" s="37">
        <v>1</v>
      </c>
    </row>
    <row r="18" spans="1:13" x14ac:dyDescent="0.2">
      <c r="A18" s="10" t="s">
        <v>10</v>
      </c>
      <c r="B18" s="26">
        <v>36001</v>
      </c>
      <c r="C18" s="12">
        <v>1</v>
      </c>
      <c r="D18" s="11">
        <v>1</v>
      </c>
      <c r="E18" s="12">
        <v>1</v>
      </c>
      <c r="F18" s="11">
        <v>1</v>
      </c>
      <c r="G18" s="12">
        <v>1</v>
      </c>
      <c r="H18" s="11"/>
      <c r="I18" s="12"/>
      <c r="J18" s="13">
        <v>1</v>
      </c>
      <c r="K18" s="14">
        <v>1</v>
      </c>
      <c r="L18" s="23"/>
    </row>
    <row r="19" spans="1:13" x14ac:dyDescent="0.2">
      <c r="A19" s="10" t="s">
        <v>149</v>
      </c>
      <c r="B19" s="26">
        <v>35950</v>
      </c>
      <c r="C19" s="12">
        <v>1</v>
      </c>
      <c r="D19" s="11">
        <v>1</v>
      </c>
      <c r="E19" s="12"/>
      <c r="F19" s="11">
        <v>1</v>
      </c>
      <c r="G19" s="12">
        <v>1</v>
      </c>
      <c r="H19" s="11"/>
      <c r="I19" s="12"/>
      <c r="J19" s="13"/>
      <c r="K19" s="14"/>
      <c r="L19" s="23"/>
      <c r="M19" s="37">
        <v>1</v>
      </c>
    </row>
    <row r="20" spans="1:13" x14ac:dyDescent="0.2">
      <c r="A20" s="10" t="s">
        <v>157</v>
      </c>
      <c r="B20" s="26">
        <v>35950</v>
      </c>
      <c r="C20" s="12">
        <v>1</v>
      </c>
      <c r="D20" s="11">
        <v>1</v>
      </c>
      <c r="E20" s="12">
        <v>1</v>
      </c>
      <c r="F20" s="11">
        <v>1</v>
      </c>
      <c r="G20" s="12">
        <v>1</v>
      </c>
      <c r="H20" s="11"/>
      <c r="I20" s="12"/>
      <c r="J20" s="13"/>
      <c r="K20" s="14"/>
      <c r="L20" s="23"/>
      <c r="M20" s="37">
        <v>1</v>
      </c>
    </row>
    <row r="21" spans="1:13" x14ac:dyDescent="0.2">
      <c r="A21" s="10" t="s">
        <v>171</v>
      </c>
      <c r="B21" s="26">
        <v>35907</v>
      </c>
      <c r="C21" s="12">
        <v>1</v>
      </c>
      <c r="D21" s="11">
        <v>1</v>
      </c>
      <c r="E21" s="12"/>
      <c r="F21" s="11">
        <v>1</v>
      </c>
      <c r="G21" s="12"/>
      <c r="H21" s="11"/>
      <c r="I21" s="12"/>
      <c r="J21" s="13"/>
      <c r="K21" s="14"/>
      <c r="L21" s="23"/>
      <c r="M21" s="37">
        <v>1</v>
      </c>
    </row>
    <row r="22" spans="1:13" x14ac:dyDescent="0.2">
      <c r="A22" s="10" t="s">
        <v>168</v>
      </c>
      <c r="B22" s="26">
        <v>35811</v>
      </c>
      <c r="C22" s="12">
        <v>1</v>
      </c>
      <c r="D22" s="11"/>
      <c r="E22" s="12">
        <v>1</v>
      </c>
      <c r="F22" s="11"/>
      <c r="G22" s="12">
        <v>1</v>
      </c>
      <c r="H22" s="11">
        <v>1</v>
      </c>
      <c r="I22" s="12">
        <v>1</v>
      </c>
      <c r="J22" s="13"/>
      <c r="K22" s="14"/>
      <c r="L22" s="23"/>
      <c r="M22" s="37">
        <v>1</v>
      </c>
    </row>
    <row r="23" spans="1:13" x14ac:dyDescent="0.2">
      <c r="A23" s="10" t="s">
        <v>163</v>
      </c>
      <c r="B23" s="26">
        <v>35680</v>
      </c>
      <c r="C23" s="12"/>
      <c r="D23" s="11"/>
      <c r="E23" s="12">
        <v>1</v>
      </c>
      <c r="F23" s="11">
        <v>1</v>
      </c>
      <c r="G23" s="12">
        <v>1</v>
      </c>
      <c r="H23" s="11"/>
      <c r="I23" s="12"/>
      <c r="J23" s="13"/>
      <c r="K23" s="14"/>
      <c r="L23" s="23"/>
    </row>
    <row r="24" spans="1:13" x14ac:dyDescent="0.2">
      <c r="A24" s="10" t="s">
        <v>142</v>
      </c>
      <c r="B24" s="26">
        <v>35601</v>
      </c>
      <c r="C24" s="12">
        <v>1</v>
      </c>
      <c r="D24" s="11"/>
      <c r="E24" s="12">
        <v>1</v>
      </c>
      <c r="F24" s="11">
        <v>1</v>
      </c>
      <c r="G24" s="12">
        <v>1</v>
      </c>
      <c r="H24" s="11">
        <v>1</v>
      </c>
      <c r="I24" s="12">
        <v>1</v>
      </c>
      <c r="J24" s="13"/>
      <c r="K24" s="14"/>
      <c r="L24" s="23"/>
    </row>
    <row r="25" spans="1:13" x14ac:dyDescent="0.2">
      <c r="A25" s="10" t="s">
        <v>154</v>
      </c>
      <c r="B25" s="26">
        <v>35587</v>
      </c>
      <c r="C25" s="12">
        <v>1</v>
      </c>
      <c r="D25" s="11">
        <v>1</v>
      </c>
      <c r="E25" s="12">
        <v>1</v>
      </c>
      <c r="F25" s="11">
        <v>1</v>
      </c>
      <c r="G25" s="12"/>
      <c r="H25" s="11"/>
      <c r="I25" s="12"/>
      <c r="J25" s="13"/>
      <c r="K25" s="14"/>
      <c r="L25" s="23"/>
    </row>
    <row r="26" spans="1:13" x14ac:dyDescent="0.2">
      <c r="A26" s="10" t="s">
        <v>155</v>
      </c>
      <c r="B26" s="26">
        <v>35585</v>
      </c>
      <c r="C26" s="12">
        <v>1</v>
      </c>
      <c r="D26" s="11"/>
      <c r="E26" s="12">
        <v>1</v>
      </c>
      <c r="F26" s="11">
        <v>1</v>
      </c>
      <c r="G26" s="12"/>
      <c r="H26" s="11"/>
      <c r="I26" s="12">
        <v>1</v>
      </c>
      <c r="J26" s="13"/>
      <c r="K26" s="14"/>
      <c r="L26" s="23"/>
    </row>
    <row r="27" spans="1:13" x14ac:dyDescent="0.2">
      <c r="A27" s="10" t="s">
        <v>143</v>
      </c>
      <c r="B27" s="26">
        <v>35573</v>
      </c>
      <c r="C27" s="12">
        <v>1</v>
      </c>
      <c r="D27" s="11"/>
      <c r="E27" s="12">
        <v>1</v>
      </c>
      <c r="F27" s="11">
        <v>1</v>
      </c>
      <c r="G27" s="12">
        <v>1</v>
      </c>
      <c r="H27" s="11"/>
      <c r="I27" s="12"/>
      <c r="J27" s="13"/>
      <c r="K27" s="14"/>
      <c r="L27" s="23"/>
    </row>
    <row r="28" spans="1:13" x14ac:dyDescent="0.2">
      <c r="A28" s="10" t="s">
        <v>153</v>
      </c>
      <c r="B28" s="26">
        <v>35484</v>
      </c>
      <c r="C28" s="12">
        <v>1</v>
      </c>
      <c r="D28" s="11"/>
      <c r="E28" s="12">
        <v>1</v>
      </c>
      <c r="F28" s="11">
        <v>1</v>
      </c>
      <c r="G28" s="12"/>
      <c r="H28" s="11"/>
      <c r="I28" s="12"/>
      <c r="J28" s="13"/>
      <c r="K28" s="14"/>
      <c r="L28" s="23"/>
    </row>
    <row r="29" spans="1:13" x14ac:dyDescent="0.2">
      <c r="A29" s="10" t="s">
        <v>134</v>
      </c>
      <c r="B29" s="26">
        <v>35462</v>
      </c>
      <c r="C29" s="12">
        <v>1</v>
      </c>
      <c r="D29" s="11"/>
      <c r="E29" s="12">
        <v>1</v>
      </c>
      <c r="F29" s="11">
        <v>1</v>
      </c>
      <c r="G29" s="12">
        <v>1</v>
      </c>
      <c r="H29" s="11">
        <v>1</v>
      </c>
      <c r="I29" s="12"/>
      <c r="J29" s="13"/>
      <c r="K29" s="14"/>
      <c r="L29" s="23"/>
    </row>
    <row r="30" spans="1:13" x14ac:dyDescent="0.2">
      <c r="A30" s="10" t="s">
        <v>129</v>
      </c>
      <c r="B30" s="26">
        <v>35424</v>
      </c>
      <c r="C30" s="12">
        <v>1</v>
      </c>
      <c r="D30" s="11"/>
      <c r="E30" s="12">
        <v>1</v>
      </c>
      <c r="F30" s="11">
        <v>1</v>
      </c>
      <c r="G30" s="12">
        <v>1</v>
      </c>
      <c r="H30" s="11"/>
      <c r="I30" s="12"/>
      <c r="J30" s="13"/>
      <c r="K30" s="14"/>
      <c r="L30" s="23"/>
    </row>
    <row r="31" spans="1:13" x14ac:dyDescent="0.2">
      <c r="A31" s="10" t="s">
        <v>156</v>
      </c>
      <c r="B31" s="27">
        <v>35380</v>
      </c>
      <c r="C31" s="12"/>
      <c r="D31" s="11"/>
      <c r="E31" s="12">
        <v>1</v>
      </c>
      <c r="F31" s="11"/>
      <c r="G31" s="12"/>
      <c r="H31" s="11"/>
      <c r="I31" s="12"/>
      <c r="J31" s="13"/>
      <c r="K31" s="14"/>
      <c r="L31" s="23"/>
    </row>
    <row r="32" spans="1:13" x14ac:dyDescent="0.2">
      <c r="A32" s="10" t="s">
        <v>140</v>
      </c>
      <c r="B32" s="26">
        <v>35380</v>
      </c>
      <c r="C32" s="12">
        <v>1</v>
      </c>
      <c r="D32" s="11"/>
      <c r="E32" s="12">
        <v>1</v>
      </c>
      <c r="F32" s="11">
        <v>1</v>
      </c>
      <c r="G32" s="12"/>
      <c r="H32" s="11"/>
      <c r="I32" s="12">
        <v>1</v>
      </c>
      <c r="J32" s="13"/>
      <c r="K32" s="14"/>
      <c r="L32" s="23"/>
    </row>
    <row r="33" spans="1:12" x14ac:dyDescent="0.2">
      <c r="A33" s="10" t="s">
        <v>189</v>
      </c>
      <c r="B33" s="26">
        <v>35380</v>
      </c>
      <c r="C33" s="12">
        <v>1</v>
      </c>
      <c r="D33" s="11"/>
      <c r="E33" s="12">
        <v>1</v>
      </c>
      <c r="F33" s="11">
        <v>1</v>
      </c>
      <c r="G33" s="12">
        <v>1</v>
      </c>
      <c r="H33" s="11">
        <v>1</v>
      </c>
      <c r="I33" s="12">
        <v>1</v>
      </c>
      <c r="J33" s="13"/>
      <c r="K33" s="14"/>
      <c r="L33" s="23"/>
    </row>
    <row r="34" spans="1:12" x14ac:dyDescent="0.2">
      <c r="A34" s="10" t="s">
        <v>117</v>
      </c>
      <c r="B34" s="26">
        <v>35184</v>
      </c>
      <c r="C34" s="12">
        <v>1</v>
      </c>
      <c r="D34" s="11"/>
      <c r="E34" s="12">
        <v>1</v>
      </c>
      <c r="F34" s="11">
        <v>1</v>
      </c>
      <c r="G34" s="12">
        <v>1</v>
      </c>
      <c r="H34" s="11">
        <v>1</v>
      </c>
      <c r="I34" s="12">
        <v>1</v>
      </c>
      <c r="J34" s="13"/>
      <c r="K34" s="14"/>
      <c r="L34" s="23"/>
    </row>
    <row r="35" spans="1:12" x14ac:dyDescent="0.2">
      <c r="A35" s="10" t="s">
        <v>167</v>
      </c>
      <c r="B35" s="26">
        <v>35167</v>
      </c>
      <c r="C35" s="12">
        <v>1</v>
      </c>
      <c r="D35" s="11"/>
      <c r="E35" s="12">
        <v>1</v>
      </c>
      <c r="F35" s="11">
        <v>1</v>
      </c>
      <c r="G35" s="12">
        <v>1</v>
      </c>
      <c r="H35" s="11">
        <v>1</v>
      </c>
      <c r="I35" s="12">
        <v>1</v>
      </c>
      <c r="J35" s="13"/>
      <c r="K35" s="14"/>
      <c r="L35" s="23"/>
    </row>
    <row r="36" spans="1:12" x14ac:dyDescent="0.2">
      <c r="A36" s="10" t="s">
        <v>152</v>
      </c>
      <c r="B36" s="26">
        <v>35154</v>
      </c>
      <c r="C36" s="12">
        <v>1</v>
      </c>
      <c r="D36" s="11"/>
      <c r="E36" s="12">
        <v>1</v>
      </c>
      <c r="F36" s="11"/>
      <c r="G36" s="12"/>
      <c r="H36" s="11"/>
      <c r="I36" s="12"/>
      <c r="J36" s="13"/>
      <c r="K36" s="14"/>
      <c r="L36" s="23"/>
    </row>
    <row r="37" spans="1:12" x14ac:dyDescent="0.2">
      <c r="A37" s="10" t="s">
        <v>124</v>
      </c>
      <c r="B37" s="26">
        <v>35094</v>
      </c>
      <c r="C37" s="12">
        <v>1</v>
      </c>
      <c r="D37" s="11"/>
      <c r="E37" s="12">
        <v>1</v>
      </c>
      <c r="F37" s="11"/>
      <c r="G37" s="12">
        <v>1</v>
      </c>
      <c r="H37" s="11"/>
      <c r="I37" s="12">
        <v>1</v>
      </c>
      <c r="J37" s="13"/>
      <c r="K37" s="14"/>
      <c r="L37" s="23"/>
    </row>
    <row r="38" spans="1:12" x14ac:dyDescent="0.2">
      <c r="A38" s="10" t="s">
        <v>158</v>
      </c>
      <c r="B38" s="26">
        <v>35087</v>
      </c>
      <c r="C38" s="12">
        <v>1</v>
      </c>
      <c r="D38" s="11"/>
      <c r="E38" s="12"/>
      <c r="F38" s="11"/>
      <c r="G38" s="12"/>
      <c r="H38" s="11"/>
      <c r="I38" s="12"/>
      <c r="J38" s="13"/>
      <c r="K38" s="14"/>
      <c r="L38" s="23"/>
    </row>
    <row r="39" spans="1:12" x14ac:dyDescent="0.2">
      <c r="A39" s="10" t="s">
        <v>118</v>
      </c>
      <c r="B39" s="26">
        <v>34992</v>
      </c>
      <c r="C39" s="12">
        <v>1</v>
      </c>
      <c r="D39" s="11"/>
      <c r="E39" s="12">
        <v>1</v>
      </c>
      <c r="F39" s="11"/>
      <c r="G39" s="12">
        <v>1</v>
      </c>
      <c r="H39" s="11">
        <v>1</v>
      </c>
      <c r="I39" s="12">
        <v>1</v>
      </c>
      <c r="J39" s="13"/>
      <c r="K39" s="14"/>
      <c r="L39" s="23"/>
    </row>
    <row r="40" spans="1:12" x14ac:dyDescent="0.2">
      <c r="A40" s="10" t="s">
        <v>126</v>
      </c>
      <c r="B40" s="26">
        <v>34880</v>
      </c>
      <c r="C40" s="12">
        <v>1</v>
      </c>
      <c r="D40" s="11"/>
      <c r="E40" s="12">
        <v>1</v>
      </c>
      <c r="F40" s="11">
        <v>1</v>
      </c>
      <c r="G40" s="12">
        <v>1</v>
      </c>
      <c r="H40" s="11">
        <v>1</v>
      </c>
      <c r="I40" s="12">
        <v>1</v>
      </c>
      <c r="J40" s="13"/>
      <c r="K40" s="14"/>
      <c r="L40" s="23"/>
    </row>
    <row r="41" spans="1:12" x14ac:dyDescent="0.2">
      <c r="A41" s="10" t="s">
        <v>144</v>
      </c>
      <c r="B41" s="26">
        <v>34871</v>
      </c>
      <c r="C41" s="12">
        <v>1</v>
      </c>
      <c r="D41" s="11"/>
      <c r="E41" s="12">
        <v>1</v>
      </c>
      <c r="F41" s="11">
        <v>1</v>
      </c>
      <c r="G41" s="12">
        <v>1</v>
      </c>
      <c r="H41" s="11"/>
      <c r="I41" s="12"/>
      <c r="J41" s="13"/>
      <c r="K41" s="14"/>
      <c r="L41" s="23"/>
    </row>
    <row r="42" spans="1:12" x14ac:dyDescent="0.2">
      <c r="A42" s="10" t="s">
        <v>172</v>
      </c>
      <c r="B42" s="26">
        <v>34851</v>
      </c>
      <c r="C42" s="12"/>
      <c r="D42" s="11"/>
      <c r="E42" s="12">
        <v>1</v>
      </c>
      <c r="F42" s="11"/>
      <c r="G42" s="12"/>
      <c r="H42" s="11"/>
      <c r="I42" s="12"/>
      <c r="J42" s="13"/>
      <c r="K42" s="14"/>
      <c r="L42" s="23"/>
    </row>
    <row r="43" spans="1:12" x14ac:dyDescent="0.2">
      <c r="A43" s="10" t="s">
        <v>151</v>
      </c>
      <c r="B43" s="26">
        <v>34803</v>
      </c>
      <c r="C43" s="12"/>
      <c r="D43" s="11"/>
      <c r="E43" s="12">
        <v>1</v>
      </c>
      <c r="F43" s="11"/>
      <c r="G43" s="12"/>
      <c r="H43" s="11"/>
      <c r="I43" s="12"/>
      <c r="J43" s="13"/>
      <c r="K43" s="14"/>
      <c r="L43" s="23"/>
    </row>
    <row r="44" spans="1:12" x14ac:dyDescent="0.2">
      <c r="A44" s="10" t="s">
        <v>95</v>
      </c>
      <c r="B44" s="26">
        <v>34752</v>
      </c>
      <c r="C44" s="12">
        <v>1</v>
      </c>
      <c r="D44" s="11"/>
      <c r="E44" s="12">
        <v>1</v>
      </c>
      <c r="F44" s="11">
        <v>1</v>
      </c>
      <c r="G44" s="12">
        <v>1</v>
      </c>
      <c r="H44" s="11">
        <v>1</v>
      </c>
      <c r="I44" s="12">
        <v>1</v>
      </c>
      <c r="J44" s="13"/>
      <c r="K44" s="14"/>
      <c r="L44" s="23"/>
    </row>
    <row r="45" spans="1:12" x14ac:dyDescent="0.2">
      <c r="A45" s="10" t="s">
        <v>181</v>
      </c>
      <c r="B45" s="26">
        <v>34710</v>
      </c>
      <c r="C45" s="12">
        <v>1</v>
      </c>
      <c r="D45" s="11"/>
      <c r="E45" s="12"/>
      <c r="F45" s="11"/>
      <c r="G45" s="12"/>
      <c r="H45" s="11"/>
      <c r="I45" s="12"/>
      <c r="J45" s="13"/>
      <c r="K45" s="14"/>
      <c r="L45" s="23"/>
    </row>
    <row r="46" spans="1:12" x14ac:dyDescent="0.2">
      <c r="A46" s="10" t="s">
        <v>193</v>
      </c>
      <c r="B46" s="26">
        <v>34710</v>
      </c>
      <c r="C46" s="12">
        <v>1</v>
      </c>
      <c r="D46" s="11"/>
      <c r="E46" s="12">
        <v>1</v>
      </c>
      <c r="F46" s="11">
        <v>1</v>
      </c>
      <c r="G46" s="12">
        <v>1</v>
      </c>
      <c r="H46" s="11"/>
      <c r="I46" s="12"/>
      <c r="J46" s="13"/>
      <c r="K46" s="14"/>
      <c r="L46" s="23"/>
    </row>
    <row r="47" spans="1:12" x14ac:dyDescent="0.2">
      <c r="A47" s="10" t="s">
        <v>162</v>
      </c>
      <c r="B47" s="26">
        <v>34696</v>
      </c>
      <c r="C47" s="12"/>
      <c r="D47" s="11"/>
      <c r="E47" s="12">
        <v>1</v>
      </c>
      <c r="F47" s="11">
        <v>1</v>
      </c>
      <c r="G47" s="12">
        <v>1</v>
      </c>
      <c r="H47" s="11"/>
      <c r="I47" s="12"/>
      <c r="J47" s="13"/>
      <c r="K47" s="14"/>
      <c r="L47" s="23"/>
    </row>
    <row r="48" spans="1:12" x14ac:dyDescent="0.2">
      <c r="A48" s="10" t="s">
        <v>148</v>
      </c>
      <c r="B48" s="26">
        <v>34584</v>
      </c>
      <c r="C48" s="12">
        <v>1</v>
      </c>
      <c r="D48" s="11"/>
      <c r="E48" s="12">
        <v>1</v>
      </c>
      <c r="F48" s="11">
        <v>1</v>
      </c>
      <c r="G48" s="12">
        <v>1</v>
      </c>
      <c r="H48" s="11">
        <v>1</v>
      </c>
      <c r="I48" s="12">
        <v>1</v>
      </c>
      <c r="J48" s="13"/>
      <c r="K48" s="14"/>
      <c r="L48" s="23"/>
    </row>
    <row r="49" spans="1:12" x14ac:dyDescent="0.2">
      <c r="A49" s="10" t="s">
        <v>91</v>
      </c>
      <c r="B49" s="26">
        <v>34548</v>
      </c>
      <c r="C49" s="12">
        <v>1</v>
      </c>
      <c r="D49" s="11"/>
      <c r="E49" s="12">
        <v>1</v>
      </c>
      <c r="F49" s="11">
        <v>1</v>
      </c>
      <c r="G49" s="12">
        <v>1</v>
      </c>
      <c r="H49" s="11"/>
      <c r="I49" s="12"/>
      <c r="J49" s="13"/>
      <c r="K49" s="14"/>
      <c r="L49" s="23"/>
    </row>
    <row r="50" spans="1:12" x14ac:dyDescent="0.2">
      <c r="A50" s="10" t="s">
        <v>120</v>
      </c>
      <c r="B50" s="26">
        <v>34532</v>
      </c>
      <c r="C50" s="12">
        <v>1</v>
      </c>
      <c r="D50" s="11"/>
      <c r="E50" s="12">
        <v>1</v>
      </c>
      <c r="F50" s="11">
        <v>1</v>
      </c>
      <c r="G50" s="12">
        <v>1</v>
      </c>
      <c r="H50" s="11">
        <v>1</v>
      </c>
      <c r="I50" s="12"/>
      <c r="J50" s="13"/>
      <c r="K50" s="14"/>
      <c r="L50" s="23"/>
    </row>
    <row r="51" spans="1:12" x14ac:dyDescent="0.2">
      <c r="A51" s="10" t="s">
        <v>169</v>
      </c>
      <c r="B51" s="26">
        <v>34479</v>
      </c>
      <c r="C51" s="12">
        <v>1</v>
      </c>
      <c r="D51" s="11"/>
      <c r="E51" s="12">
        <v>1</v>
      </c>
      <c r="F51" s="11">
        <v>1</v>
      </c>
      <c r="G51" s="12">
        <v>1</v>
      </c>
      <c r="H51" s="11"/>
      <c r="I51" s="12"/>
      <c r="J51" s="13"/>
      <c r="K51" s="14"/>
      <c r="L51" s="23"/>
    </row>
    <row r="52" spans="1:12" x14ac:dyDescent="0.2">
      <c r="A52" s="10" t="s">
        <v>116</v>
      </c>
      <c r="B52" s="26">
        <v>34474</v>
      </c>
      <c r="C52" s="12">
        <v>1</v>
      </c>
      <c r="D52" s="11"/>
      <c r="E52" s="12">
        <v>1</v>
      </c>
      <c r="F52" s="11"/>
      <c r="G52" s="12">
        <v>1</v>
      </c>
      <c r="H52" s="11"/>
      <c r="I52" s="12"/>
      <c r="J52" s="13"/>
      <c r="K52" s="14"/>
      <c r="L52" s="23"/>
    </row>
    <row r="53" spans="1:12" x14ac:dyDescent="0.2">
      <c r="A53" s="10" t="s">
        <v>115</v>
      </c>
      <c r="B53" s="26">
        <v>34449</v>
      </c>
      <c r="C53" s="12">
        <v>1</v>
      </c>
      <c r="D53" s="11"/>
      <c r="E53" s="12"/>
      <c r="F53" s="11"/>
      <c r="G53" s="12"/>
      <c r="H53" s="11"/>
      <c r="I53" s="12"/>
      <c r="J53" s="13"/>
      <c r="K53" s="14"/>
      <c r="L53" s="23"/>
    </row>
    <row r="54" spans="1:12" x14ac:dyDescent="0.2">
      <c r="A54" s="10" t="s">
        <v>101</v>
      </c>
      <c r="B54" s="26">
        <v>34445</v>
      </c>
      <c r="C54" s="12">
        <v>1</v>
      </c>
      <c r="D54" s="11"/>
      <c r="E54" s="12">
        <v>1</v>
      </c>
      <c r="F54" s="11">
        <v>1</v>
      </c>
      <c r="G54" s="12">
        <v>1</v>
      </c>
      <c r="H54" s="11">
        <v>1</v>
      </c>
      <c r="I54" s="12">
        <v>1</v>
      </c>
      <c r="J54" s="13"/>
      <c r="K54" s="14"/>
      <c r="L54" s="23"/>
    </row>
    <row r="55" spans="1:12" x14ac:dyDescent="0.2">
      <c r="A55" s="10" t="s">
        <v>136</v>
      </c>
      <c r="B55" s="26">
        <v>34432</v>
      </c>
      <c r="C55" s="12">
        <v>1</v>
      </c>
      <c r="D55" s="11"/>
      <c r="E55" s="12"/>
      <c r="F55" s="11">
        <v>1</v>
      </c>
      <c r="G55" s="12">
        <v>1</v>
      </c>
      <c r="H55" s="11">
        <v>1</v>
      </c>
      <c r="I55" s="12">
        <v>1</v>
      </c>
      <c r="J55" s="13"/>
      <c r="K55" s="14"/>
      <c r="L55" s="23"/>
    </row>
    <row r="56" spans="1:12" x14ac:dyDescent="0.2">
      <c r="A56" s="10" t="s">
        <v>119</v>
      </c>
      <c r="B56" s="26">
        <v>34426</v>
      </c>
      <c r="C56" s="12">
        <v>1</v>
      </c>
      <c r="D56" s="11"/>
      <c r="E56" s="12">
        <v>1</v>
      </c>
      <c r="F56" s="11">
        <v>1</v>
      </c>
      <c r="G56" s="12"/>
      <c r="H56" s="11"/>
      <c r="I56" s="12"/>
      <c r="J56" s="13"/>
      <c r="K56" s="14"/>
      <c r="L56" s="23"/>
    </row>
    <row r="57" spans="1:12" ht="15" customHeight="1" x14ac:dyDescent="0.2">
      <c r="A57" s="10" t="s">
        <v>113</v>
      </c>
      <c r="B57" s="26">
        <v>34413</v>
      </c>
      <c r="C57" s="12">
        <v>1</v>
      </c>
      <c r="D57" s="11"/>
      <c r="E57" s="12">
        <v>1</v>
      </c>
      <c r="F57" s="11">
        <v>1</v>
      </c>
      <c r="G57" s="12">
        <v>1</v>
      </c>
      <c r="H57" s="11"/>
      <c r="I57" s="12"/>
      <c r="J57" s="13"/>
      <c r="K57" s="14"/>
      <c r="L57" s="23"/>
    </row>
    <row r="58" spans="1:12" ht="15" customHeight="1" x14ac:dyDescent="0.2">
      <c r="A58" s="10" t="s">
        <v>130</v>
      </c>
      <c r="B58" s="26">
        <v>34413</v>
      </c>
      <c r="C58" s="12">
        <v>1</v>
      </c>
      <c r="D58" s="11"/>
      <c r="E58" s="12">
        <v>1</v>
      </c>
      <c r="F58" s="11">
        <v>1</v>
      </c>
      <c r="G58" s="12">
        <v>1</v>
      </c>
      <c r="H58" s="11"/>
      <c r="I58" s="12">
        <v>1</v>
      </c>
      <c r="J58" s="13"/>
      <c r="K58" s="14"/>
      <c r="L58" s="23"/>
    </row>
    <row r="59" spans="1:12" x14ac:dyDescent="0.2">
      <c r="A59" s="10" t="s">
        <v>114</v>
      </c>
      <c r="B59" s="26">
        <v>34371</v>
      </c>
      <c r="C59" s="12">
        <v>1</v>
      </c>
      <c r="D59" s="11"/>
      <c r="E59" s="12">
        <v>1</v>
      </c>
      <c r="F59" s="11"/>
      <c r="G59" s="12"/>
      <c r="H59" s="11"/>
      <c r="I59" s="12"/>
      <c r="J59" s="13"/>
      <c r="K59" s="14"/>
      <c r="L59" s="23"/>
    </row>
    <row r="60" spans="1:12" x14ac:dyDescent="0.2">
      <c r="A60" s="10" t="s">
        <v>165</v>
      </c>
      <c r="B60" s="26">
        <v>34351</v>
      </c>
      <c r="C60" s="12">
        <v>1</v>
      </c>
      <c r="D60" s="11"/>
      <c r="E60" s="12"/>
      <c r="F60" s="11">
        <v>1</v>
      </c>
      <c r="G60" s="12">
        <v>1</v>
      </c>
      <c r="H60" s="11">
        <v>1</v>
      </c>
      <c r="I60" s="12">
        <v>1</v>
      </c>
      <c r="J60" s="13"/>
      <c r="K60" s="14"/>
      <c r="L60" s="23"/>
    </row>
    <row r="61" spans="1:12" x14ac:dyDescent="0.2">
      <c r="A61" s="10" t="s">
        <v>135</v>
      </c>
      <c r="B61" s="26">
        <v>34254</v>
      </c>
      <c r="C61" s="12"/>
      <c r="D61" s="11"/>
      <c r="E61" s="12"/>
      <c r="F61" s="11"/>
      <c r="G61" s="12"/>
      <c r="H61" s="11"/>
      <c r="I61" s="12"/>
      <c r="J61" s="13"/>
      <c r="K61" s="14"/>
      <c r="L61" s="23"/>
    </row>
    <row r="62" spans="1:12" x14ac:dyDescent="0.2">
      <c r="A62" s="10" t="s">
        <v>192</v>
      </c>
      <c r="B62" s="26">
        <v>34251</v>
      </c>
      <c r="C62" s="12">
        <v>1</v>
      </c>
      <c r="D62" s="11"/>
      <c r="E62" s="12">
        <v>1</v>
      </c>
      <c r="F62" s="11"/>
      <c r="G62" s="12"/>
      <c r="H62" s="11"/>
      <c r="I62" s="12"/>
      <c r="J62" s="13"/>
      <c r="K62" s="14"/>
      <c r="L62" s="23"/>
    </row>
    <row r="63" spans="1:12" x14ac:dyDescent="0.2">
      <c r="A63" s="10" t="s">
        <v>137</v>
      </c>
      <c r="B63" s="26">
        <v>34242</v>
      </c>
      <c r="C63" s="12">
        <v>1</v>
      </c>
      <c r="D63" s="11"/>
      <c r="E63" s="12"/>
      <c r="F63" s="11"/>
      <c r="G63" s="12"/>
      <c r="H63" s="11"/>
      <c r="I63" s="12"/>
      <c r="J63" s="13"/>
      <c r="K63" s="14"/>
      <c r="L63" s="23"/>
    </row>
    <row r="64" spans="1:12" x14ac:dyDescent="0.2">
      <c r="A64" s="10" t="s">
        <v>132</v>
      </c>
      <c r="B64" s="26">
        <v>34218</v>
      </c>
      <c r="C64" s="12"/>
      <c r="D64" s="11"/>
      <c r="E64" s="12"/>
      <c r="F64" s="11"/>
      <c r="G64" s="12"/>
      <c r="H64" s="11"/>
      <c r="I64" s="12"/>
      <c r="J64" s="13"/>
      <c r="K64" s="14"/>
      <c r="L64" s="23"/>
    </row>
    <row r="65" spans="1:12" x14ac:dyDescent="0.2">
      <c r="A65" s="10" t="s">
        <v>128</v>
      </c>
      <c r="B65" s="26">
        <v>34174</v>
      </c>
      <c r="C65" s="12">
        <v>1</v>
      </c>
      <c r="D65" s="11"/>
      <c r="E65" s="12">
        <v>1</v>
      </c>
      <c r="F65" s="11">
        <v>1</v>
      </c>
      <c r="G65" s="12">
        <v>1</v>
      </c>
      <c r="H65" s="11"/>
      <c r="I65" s="12"/>
      <c r="J65" s="13"/>
      <c r="K65" s="14"/>
      <c r="L65" s="23"/>
    </row>
    <row r="66" spans="1:12" x14ac:dyDescent="0.2">
      <c r="A66" s="10" t="s">
        <v>186</v>
      </c>
      <c r="B66" s="26">
        <v>34140</v>
      </c>
      <c r="C66" s="12">
        <v>1</v>
      </c>
      <c r="D66" s="11"/>
      <c r="E66" s="12">
        <v>1</v>
      </c>
      <c r="F66" s="11"/>
      <c r="G66" s="12"/>
      <c r="H66" s="11"/>
      <c r="I66" s="12"/>
      <c r="J66" s="13"/>
      <c r="K66" s="14"/>
      <c r="L66" s="23"/>
    </row>
    <row r="67" spans="1:12" x14ac:dyDescent="0.2">
      <c r="A67" s="10" t="s">
        <v>105</v>
      </c>
      <c r="B67" s="26">
        <v>34108</v>
      </c>
      <c r="C67" s="12">
        <v>1</v>
      </c>
      <c r="D67" s="11"/>
      <c r="E67" s="12">
        <v>1</v>
      </c>
      <c r="F67" s="11">
        <v>1</v>
      </c>
      <c r="G67" s="12">
        <v>1</v>
      </c>
      <c r="H67" s="11"/>
      <c r="I67" s="12"/>
      <c r="J67" s="13"/>
      <c r="K67" s="14"/>
      <c r="L67" s="23"/>
    </row>
    <row r="68" spans="1:12" x14ac:dyDescent="0.2">
      <c r="A68" s="10" t="s">
        <v>98</v>
      </c>
      <c r="B68" s="26">
        <v>34081</v>
      </c>
      <c r="C68" s="12">
        <v>1</v>
      </c>
      <c r="D68" s="11"/>
      <c r="E68" s="12">
        <v>1</v>
      </c>
      <c r="F68" s="11">
        <v>1</v>
      </c>
      <c r="G68" s="12">
        <v>1</v>
      </c>
      <c r="H68" s="11"/>
      <c r="I68" s="12"/>
      <c r="J68" s="13"/>
      <c r="K68" s="14"/>
      <c r="L68" s="23"/>
    </row>
    <row r="69" spans="1:12" x14ac:dyDescent="0.2">
      <c r="A69" s="10" t="s">
        <v>122</v>
      </c>
      <c r="B69" s="26">
        <v>34069</v>
      </c>
      <c r="C69" s="12">
        <v>1</v>
      </c>
      <c r="D69" s="11"/>
      <c r="E69" s="12">
        <v>1</v>
      </c>
      <c r="F69" s="11"/>
      <c r="G69" s="12"/>
      <c r="H69" s="11"/>
      <c r="I69" s="12"/>
      <c r="J69" s="13"/>
      <c r="K69" s="14"/>
      <c r="L69" s="23"/>
    </row>
    <row r="70" spans="1:12" x14ac:dyDescent="0.2">
      <c r="A70" s="10" t="s">
        <v>107</v>
      </c>
      <c r="B70" s="26">
        <v>34059</v>
      </c>
      <c r="C70" s="12">
        <v>1</v>
      </c>
      <c r="D70" s="11"/>
      <c r="E70" s="12">
        <v>1</v>
      </c>
      <c r="F70" s="11">
        <v>1</v>
      </c>
      <c r="G70" s="12"/>
      <c r="H70" s="11"/>
      <c r="I70" s="12"/>
      <c r="J70" s="13"/>
      <c r="K70" s="14"/>
      <c r="L70" s="23"/>
    </row>
    <row r="71" spans="1:12" x14ac:dyDescent="0.2">
      <c r="A71" s="10" t="s">
        <v>166</v>
      </c>
      <c r="B71" s="26">
        <v>34039</v>
      </c>
      <c r="C71" s="12">
        <v>1</v>
      </c>
      <c r="D71" s="11"/>
      <c r="E71" s="12">
        <v>1</v>
      </c>
      <c r="F71" s="11">
        <v>1</v>
      </c>
      <c r="G71" s="12">
        <v>1</v>
      </c>
      <c r="H71" s="11">
        <v>1</v>
      </c>
      <c r="I71" s="12">
        <v>1</v>
      </c>
      <c r="J71" s="13"/>
      <c r="K71" s="14"/>
      <c r="L71" s="23"/>
    </row>
    <row r="72" spans="1:12" x14ac:dyDescent="0.2">
      <c r="A72" s="10" t="s">
        <v>146</v>
      </c>
      <c r="B72" s="26">
        <v>34031</v>
      </c>
      <c r="C72" s="12">
        <v>1</v>
      </c>
      <c r="D72" s="11"/>
      <c r="E72" s="12">
        <v>1</v>
      </c>
      <c r="F72" s="11">
        <v>1</v>
      </c>
      <c r="G72" s="12">
        <v>1</v>
      </c>
      <c r="H72" s="11"/>
      <c r="I72" s="12"/>
      <c r="J72" s="13"/>
      <c r="K72" s="14"/>
      <c r="L72" s="23"/>
    </row>
    <row r="73" spans="1:12" x14ac:dyDescent="0.2">
      <c r="A73" s="10" t="s">
        <v>97</v>
      </c>
      <c r="B73" s="26">
        <v>33981</v>
      </c>
      <c r="C73" s="12">
        <v>1</v>
      </c>
      <c r="D73" s="11"/>
      <c r="E73" s="12">
        <v>1</v>
      </c>
      <c r="F73" s="11">
        <v>1</v>
      </c>
      <c r="G73" s="12"/>
      <c r="H73" s="11"/>
      <c r="I73" s="12"/>
      <c r="J73" s="13"/>
      <c r="K73" s="14"/>
      <c r="L73" s="23"/>
    </row>
    <row r="74" spans="1:12" x14ac:dyDescent="0.2">
      <c r="A74" s="10" t="s">
        <v>131</v>
      </c>
      <c r="B74" s="26">
        <v>33911</v>
      </c>
      <c r="C74" s="12">
        <v>1</v>
      </c>
      <c r="D74" s="11"/>
      <c r="E74" s="12">
        <v>1</v>
      </c>
      <c r="F74" s="11"/>
      <c r="G74" s="12">
        <v>1</v>
      </c>
      <c r="H74" s="11"/>
      <c r="I74" s="12"/>
      <c r="J74" s="13"/>
      <c r="K74" s="14"/>
      <c r="L74" s="23">
        <v>1</v>
      </c>
    </row>
    <row r="75" spans="1:12" x14ac:dyDescent="0.2">
      <c r="A75" s="10" t="s">
        <v>141</v>
      </c>
      <c r="B75" s="26">
        <v>33896</v>
      </c>
      <c r="C75" s="12"/>
      <c r="D75" s="11"/>
      <c r="E75" s="12"/>
      <c r="F75" s="11"/>
      <c r="G75" s="12"/>
      <c r="H75" s="11"/>
      <c r="I75" s="12"/>
      <c r="J75" s="13"/>
      <c r="K75" s="14"/>
      <c r="L75" s="23"/>
    </row>
    <row r="76" spans="1:12" x14ac:dyDescent="0.2">
      <c r="A76" s="10" t="s">
        <v>81</v>
      </c>
      <c r="B76" s="28">
        <v>33882</v>
      </c>
      <c r="C76" s="12">
        <v>1</v>
      </c>
      <c r="D76" s="11"/>
      <c r="E76" s="12">
        <v>1</v>
      </c>
      <c r="F76" s="11"/>
      <c r="G76" s="12"/>
      <c r="H76" s="11"/>
      <c r="I76" s="12"/>
      <c r="J76" s="13"/>
      <c r="K76" s="14"/>
      <c r="L76" s="23"/>
    </row>
    <row r="77" spans="1:12" x14ac:dyDescent="0.2">
      <c r="A77" s="10" t="s">
        <v>70</v>
      </c>
      <c r="B77" s="26">
        <v>33865</v>
      </c>
      <c r="C77" s="12">
        <v>1</v>
      </c>
      <c r="D77" s="11"/>
      <c r="E77" s="12"/>
      <c r="F77" s="11">
        <v>1</v>
      </c>
      <c r="G77" s="12"/>
      <c r="H77" s="11">
        <v>1</v>
      </c>
      <c r="I77" s="12"/>
      <c r="J77" s="13"/>
      <c r="K77" s="14"/>
      <c r="L77" s="23"/>
    </row>
    <row r="78" spans="1:12" x14ac:dyDescent="0.2">
      <c r="A78" s="10" t="s">
        <v>88</v>
      </c>
      <c r="B78" s="26">
        <v>33799</v>
      </c>
      <c r="C78" s="12">
        <v>1</v>
      </c>
      <c r="D78" s="11"/>
      <c r="E78" s="12">
        <v>1</v>
      </c>
      <c r="F78" s="11">
        <v>1</v>
      </c>
      <c r="G78" s="12">
        <v>1</v>
      </c>
      <c r="H78" s="11">
        <v>1</v>
      </c>
      <c r="I78" s="12">
        <v>1</v>
      </c>
      <c r="J78" s="13"/>
      <c r="K78" s="14"/>
      <c r="L78" s="23"/>
    </row>
    <row r="79" spans="1:12" x14ac:dyDescent="0.2">
      <c r="A79" s="10" t="s">
        <v>62</v>
      </c>
      <c r="B79" s="26">
        <v>33783</v>
      </c>
      <c r="C79" s="12">
        <v>1</v>
      </c>
      <c r="D79" s="11"/>
      <c r="E79" s="12">
        <v>1</v>
      </c>
      <c r="F79" s="11">
        <v>1</v>
      </c>
      <c r="G79" s="12">
        <v>1</v>
      </c>
      <c r="H79" s="11">
        <v>1</v>
      </c>
      <c r="I79" s="12"/>
      <c r="J79" s="13"/>
      <c r="K79" s="14"/>
      <c r="L79" s="23"/>
    </row>
    <row r="80" spans="1:12" x14ac:dyDescent="0.2">
      <c r="A80" s="10" t="s">
        <v>99</v>
      </c>
      <c r="B80" s="26">
        <v>33779</v>
      </c>
      <c r="C80" s="12">
        <v>1</v>
      </c>
      <c r="D80" s="11"/>
      <c r="E80" s="12"/>
      <c r="F80" s="11"/>
      <c r="G80" s="12"/>
      <c r="H80" s="11">
        <v>1</v>
      </c>
      <c r="I80" s="12"/>
      <c r="J80" s="13"/>
      <c r="K80" s="14"/>
      <c r="L80" s="23"/>
    </row>
    <row r="81" spans="1:12" x14ac:dyDescent="0.2">
      <c r="A81" s="10" t="s">
        <v>109</v>
      </c>
      <c r="B81" s="26">
        <v>33762</v>
      </c>
      <c r="C81" s="12">
        <v>1</v>
      </c>
      <c r="D81" s="11"/>
      <c r="E81" s="12">
        <v>1</v>
      </c>
      <c r="F81" s="11">
        <v>1</v>
      </c>
      <c r="G81" s="12">
        <v>1</v>
      </c>
      <c r="H81" s="11">
        <v>1</v>
      </c>
      <c r="I81" s="12"/>
      <c r="J81" s="13"/>
      <c r="K81" s="14"/>
      <c r="L81" s="23"/>
    </row>
    <row r="82" spans="1:12" x14ac:dyDescent="0.2">
      <c r="A82" s="10" t="s">
        <v>93</v>
      </c>
      <c r="B82" s="26">
        <v>33729</v>
      </c>
      <c r="C82" s="12">
        <v>1</v>
      </c>
      <c r="D82" s="11"/>
      <c r="E82" s="12"/>
      <c r="F82" s="11"/>
      <c r="G82" s="12"/>
      <c r="H82" s="11"/>
      <c r="I82" s="12"/>
      <c r="J82" s="13"/>
      <c r="K82" s="14"/>
      <c r="L82" s="23"/>
    </row>
    <row r="83" spans="1:12" x14ac:dyDescent="0.2">
      <c r="A83" s="10" t="s">
        <v>71</v>
      </c>
      <c r="B83" s="26">
        <v>33709</v>
      </c>
      <c r="C83" s="12">
        <v>1</v>
      </c>
      <c r="D83" s="11"/>
      <c r="E83" s="12">
        <v>1</v>
      </c>
      <c r="F83" s="11">
        <v>1</v>
      </c>
      <c r="G83" s="12">
        <v>1</v>
      </c>
      <c r="H83" s="11">
        <v>1</v>
      </c>
      <c r="I83" s="12">
        <v>1</v>
      </c>
      <c r="J83" s="13"/>
      <c r="K83" s="14"/>
      <c r="L83" s="23"/>
    </row>
    <row r="84" spans="1:12" x14ac:dyDescent="0.2">
      <c r="A84" s="10" t="s">
        <v>127</v>
      </c>
      <c r="B84" s="26">
        <v>33708</v>
      </c>
      <c r="C84" s="12">
        <v>1</v>
      </c>
      <c r="D84" s="11"/>
      <c r="E84" s="12"/>
      <c r="F84" s="11"/>
      <c r="G84" s="12">
        <v>1</v>
      </c>
      <c r="H84" s="11"/>
      <c r="I84" s="12"/>
      <c r="J84" s="13"/>
      <c r="K84" s="14"/>
      <c r="L84" s="23">
        <v>1</v>
      </c>
    </row>
    <row r="85" spans="1:12" x14ac:dyDescent="0.2">
      <c r="A85" s="10" t="s">
        <v>96</v>
      </c>
      <c r="B85" s="26">
        <v>33650</v>
      </c>
      <c r="C85" s="12">
        <v>1</v>
      </c>
      <c r="D85" s="11"/>
      <c r="E85" s="12">
        <v>1</v>
      </c>
      <c r="F85" s="11">
        <v>1</v>
      </c>
      <c r="G85" s="12">
        <v>1</v>
      </c>
      <c r="H85" s="11">
        <v>1</v>
      </c>
      <c r="I85" s="12">
        <v>1</v>
      </c>
      <c r="J85" s="13"/>
      <c r="K85" s="14"/>
      <c r="L85" s="23"/>
    </row>
    <row r="86" spans="1:12" x14ac:dyDescent="0.2">
      <c r="A86" s="10" t="s">
        <v>79</v>
      </c>
      <c r="B86" s="26">
        <v>33633</v>
      </c>
      <c r="C86" s="12">
        <v>1</v>
      </c>
      <c r="D86" s="11"/>
      <c r="E86" s="12">
        <v>1</v>
      </c>
      <c r="F86" s="11"/>
      <c r="G86" s="12"/>
      <c r="H86" s="11"/>
      <c r="I86" s="12"/>
      <c r="J86" s="13"/>
      <c r="K86" s="14"/>
      <c r="L86" s="23"/>
    </row>
    <row r="87" spans="1:12" x14ac:dyDescent="0.2">
      <c r="A87" s="10" t="s">
        <v>106</v>
      </c>
      <c r="B87" s="26">
        <v>33622</v>
      </c>
      <c r="C87" s="12">
        <v>1</v>
      </c>
      <c r="D87" s="11"/>
      <c r="E87" s="12">
        <v>1</v>
      </c>
      <c r="F87" s="11">
        <v>1</v>
      </c>
      <c r="G87" s="12">
        <v>1</v>
      </c>
      <c r="H87" s="11">
        <v>1</v>
      </c>
      <c r="I87" s="12">
        <v>1</v>
      </c>
      <c r="J87" s="13"/>
      <c r="K87" s="14"/>
      <c r="L87" s="23"/>
    </row>
    <row r="88" spans="1:12" x14ac:dyDescent="0.2">
      <c r="A88" s="10" t="s">
        <v>111</v>
      </c>
      <c r="B88" s="26">
        <v>33611</v>
      </c>
      <c r="C88" s="12">
        <v>1</v>
      </c>
      <c r="D88" s="11"/>
      <c r="E88" s="12"/>
      <c r="F88" s="11"/>
      <c r="G88" s="12"/>
      <c r="H88" s="11"/>
      <c r="I88" s="12"/>
      <c r="J88" s="13"/>
      <c r="K88" s="14"/>
      <c r="L88" s="23"/>
    </row>
    <row r="89" spans="1:12" x14ac:dyDescent="0.2">
      <c r="A89" s="10" t="s">
        <v>66</v>
      </c>
      <c r="B89" s="26">
        <v>33605</v>
      </c>
      <c r="C89" s="12">
        <v>1</v>
      </c>
      <c r="D89" s="11"/>
      <c r="E89" s="12">
        <v>1</v>
      </c>
      <c r="F89" s="11">
        <v>1</v>
      </c>
      <c r="G89" s="12">
        <v>1</v>
      </c>
      <c r="H89" s="11">
        <v>1</v>
      </c>
      <c r="I89" s="12"/>
      <c r="J89" s="13"/>
      <c r="K89" s="14"/>
      <c r="L89" s="23"/>
    </row>
    <row r="90" spans="1:12" x14ac:dyDescent="0.2">
      <c r="A90" s="10" t="s">
        <v>67</v>
      </c>
      <c r="B90" s="26">
        <v>33582</v>
      </c>
      <c r="C90" s="12">
        <v>1</v>
      </c>
      <c r="D90" s="11"/>
      <c r="E90" s="12"/>
      <c r="F90" s="11">
        <v>1</v>
      </c>
      <c r="G90" s="12">
        <v>1</v>
      </c>
      <c r="H90" s="11"/>
      <c r="I90" s="12"/>
      <c r="J90" s="13"/>
      <c r="K90" s="14"/>
      <c r="L90" s="23"/>
    </row>
    <row r="91" spans="1:12" x14ac:dyDescent="0.2">
      <c r="A91" s="10" t="s">
        <v>150</v>
      </c>
      <c r="B91" s="26">
        <v>33557</v>
      </c>
      <c r="C91" s="12"/>
      <c r="D91" s="11"/>
      <c r="E91" s="12"/>
      <c r="F91" s="11"/>
      <c r="G91" s="12"/>
      <c r="H91" s="11"/>
      <c r="I91" s="12"/>
      <c r="J91" s="13"/>
      <c r="K91" s="14"/>
      <c r="L91" s="23"/>
    </row>
    <row r="92" spans="1:12" x14ac:dyDescent="0.2">
      <c r="A92" s="10" t="s">
        <v>89</v>
      </c>
      <c r="B92" s="26">
        <v>33534</v>
      </c>
      <c r="C92" s="12"/>
      <c r="D92" s="11"/>
      <c r="E92" s="12">
        <v>1</v>
      </c>
      <c r="F92" s="11">
        <v>1</v>
      </c>
      <c r="G92" s="12"/>
      <c r="H92" s="11"/>
      <c r="I92" s="12"/>
      <c r="J92" s="13"/>
      <c r="K92" s="14"/>
      <c r="L92" s="23"/>
    </row>
    <row r="93" spans="1:12" x14ac:dyDescent="0.2">
      <c r="A93" s="10" t="s">
        <v>72</v>
      </c>
      <c r="B93" s="26">
        <v>33463</v>
      </c>
      <c r="C93" s="12"/>
      <c r="D93" s="11"/>
      <c r="E93" s="12">
        <v>1</v>
      </c>
      <c r="F93" s="11">
        <v>1</v>
      </c>
      <c r="G93" s="12">
        <v>1</v>
      </c>
      <c r="H93" s="11">
        <v>1</v>
      </c>
      <c r="I93" s="12">
        <v>1</v>
      </c>
      <c r="J93" s="13"/>
      <c r="K93" s="14"/>
      <c r="L93" s="23"/>
    </row>
    <row r="94" spans="1:12" x14ac:dyDescent="0.2">
      <c r="A94" s="10" t="s">
        <v>125</v>
      </c>
      <c r="B94" s="26">
        <v>33434</v>
      </c>
      <c r="C94" s="12">
        <v>1</v>
      </c>
      <c r="D94" s="11"/>
      <c r="E94" s="12"/>
      <c r="F94" s="11"/>
      <c r="G94" s="12"/>
      <c r="H94" s="11"/>
      <c r="I94" s="12"/>
      <c r="J94" s="13"/>
      <c r="K94" s="14"/>
      <c r="L94" s="23"/>
    </row>
    <row r="95" spans="1:12" x14ac:dyDescent="0.2">
      <c r="A95" s="10" t="s">
        <v>103</v>
      </c>
      <c r="B95" s="26">
        <v>33369</v>
      </c>
      <c r="C95" s="12">
        <v>1</v>
      </c>
      <c r="D95" s="11"/>
      <c r="E95" s="12"/>
      <c r="F95" s="11"/>
      <c r="G95" s="12"/>
      <c r="H95" s="11">
        <v>1</v>
      </c>
      <c r="I95" s="12"/>
      <c r="J95" s="13"/>
      <c r="K95" s="14"/>
      <c r="L95" s="23"/>
    </row>
    <row r="96" spans="1:12" x14ac:dyDescent="0.2">
      <c r="A96" s="10" t="s">
        <v>170</v>
      </c>
      <c r="B96" s="26">
        <v>33329</v>
      </c>
      <c r="C96" s="12">
        <v>1</v>
      </c>
      <c r="D96" s="11"/>
      <c r="E96" s="12"/>
      <c r="F96" s="11"/>
      <c r="G96" s="12">
        <v>1</v>
      </c>
      <c r="H96" s="11">
        <v>1</v>
      </c>
      <c r="I96" s="12">
        <v>1</v>
      </c>
      <c r="J96" s="13"/>
      <c r="K96" s="14"/>
      <c r="L96" s="23"/>
    </row>
    <row r="97" spans="1:12" x14ac:dyDescent="0.2">
      <c r="A97" s="10" t="s">
        <v>104</v>
      </c>
      <c r="B97" s="26">
        <v>33295</v>
      </c>
      <c r="C97" s="12"/>
      <c r="D97" s="11"/>
      <c r="E97" s="12"/>
      <c r="F97" s="11"/>
      <c r="G97" s="12"/>
      <c r="H97" s="11"/>
      <c r="I97" s="12"/>
      <c r="J97" s="13"/>
      <c r="K97" s="14"/>
      <c r="L97" s="23"/>
    </row>
    <row r="98" spans="1:12" x14ac:dyDescent="0.2">
      <c r="A98" s="10" t="s">
        <v>60</v>
      </c>
      <c r="B98" s="26">
        <v>33282</v>
      </c>
      <c r="C98" s="12">
        <v>1</v>
      </c>
      <c r="D98" s="11"/>
      <c r="E98" s="12">
        <v>1</v>
      </c>
      <c r="F98" s="11">
        <v>1</v>
      </c>
      <c r="G98" s="12">
        <v>1</v>
      </c>
      <c r="H98" s="11">
        <v>1</v>
      </c>
      <c r="I98" s="12"/>
      <c r="J98" s="13"/>
      <c r="K98" s="14"/>
      <c r="L98" s="23"/>
    </row>
    <row r="99" spans="1:12" x14ac:dyDescent="0.2">
      <c r="A99" s="10" t="s">
        <v>87</v>
      </c>
      <c r="B99" s="26">
        <v>33274</v>
      </c>
      <c r="C99" s="12"/>
      <c r="D99" s="11"/>
      <c r="E99" s="12">
        <v>1</v>
      </c>
      <c r="F99" s="11"/>
      <c r="G99" s="12"/>
      <c r="H99" s="11"/>
      <c r="I99" s="12"/>
      <c r="J99" s="13"/>
      <c r="K99" s="14"/>
      <c r="L99" s="23"/>
    </row>
    <row r="100" spans="1:12" x14ac:dyDescent="0.2">
      <c r="A100" s="10" t="s">
        <v>25</v>
      </c>
      <c r="B100" s="26">
        <v>33272</v>
      </c>
      <c r="C100" s="12">
        <v>1</v>
      </c>
      <c r="D100" s="11"/>
      <c r="E100" s="12">
        <v>1</v>
      </c>
      <c r="F100" s="11"/>
      <c r="G100" s="12">
        <v>1</v>
      </c>
      <c r="H100" s="11">
        <v>1</v>
      </c>
      <c r="I100" s="12">
        <v>1</v>
      </c>
      <c r="J100" s="13"/>
      <c r="K100" s="14"/>
      <c r="L100" s="23"/>
    </row>
    <row r="101" spans="1:12" x14ac:dyDescent="0.2">
      <c r="A101" s="10" t="s">
        <v>77</v>
      </c>
      <c r="B101" s="26">
        <v>33250</v>
      </c>
      <c r="C101" s="12">
        <v>1</v>
      </c>
      <c r="D101" s="11"/>
      <c r="E101" s="12">
        <v>1</v>
      </c>
      <c r="F101" s="11">
        <v>1</v>
      </c>
      <c r="G101" s="12"/>
      <c r="H101" s="11">
        <v>1</v>
      </c>
      <c r="I101" s="12"/>
      <c r="J101" s="13"/>
      <c r="K101" s="14"/>
      <c r="L101" s="23"/>
    </row>
    <row r="102" spans="1:12" x14ac:dyDescent="0.2">
      <c r="A102" s="10" t="s">
        <v>78</v>
      </c>
      <c r="B102" s="26">
        <v>33230</v>
      </c>
      <c r="C102" s="12">
        <v>1</v>
      </c>
      <c r="D102" s="11"/>
      <c r="E102" s="12">
        <v>1</v>
      </c>
      <c r="F102" s="11">
        <v>1</v>
      </c>
      <c r="G102" s="12">
        <v>1</v>
      </c>
      <c r="H102" s="11">
        <v>1</v>
      </c>
      <c r="I102" s="12">
        <v>1</v>
      </c>
      <c r="J102" s="13"/>
      <c r="K102" s="14"/>
      <c r="L102" s="23"/>
    </row>
    <row r="103" spans="1:12" x14ac:dyDescent="0.2">
      <c r="A103" s="10" t="s">
        <v>174</v>
      </c>
      <c r="B103" s="26">
        <v>33199</v>
      </c>
      <c r="C103" s="12"/>
      <c r="D103" s="11"/>
      <c r="E103" s="12"/>
      <c r="F103" s="11"/>
      <c r="G103" s="12"/>
      <c r="H103" s="11"/>
      <c r="I103" s="12"/>
      <c r="J103" s="13"/>
      <c r="K103" s="14"/>
      <c r="L103" s="23"/>
    </row>
    <row r="104" spans="1:12" x14ac:dyDescent="0.2">
      <c r="A104" s="10" t="s">
        <v>187</v>
      </c>
      <c r="B104" s="26">
        <v>33183</v>
      </c>
      <c r="C104" s="12">
        <v>1</v>
      </c>
      <c r="D104" s="11"/>
      <c r="E104" s="12">
        <v>1</v>
      </c>
      <c r="F104" s="11">
        <v>1</v>
      </c>
      <c r="G104" s="12">
        <v>1</v>
      </c>
      <c r="H104" s="11">
        <v>1</v>
      </c>
      <c r="I104" s="12"/>
      <c r="J104" s="13"/>
      <c r="K104" s="14"/>
      <c r="L104" s="23"/>
    </row>
    <row r="105" spans="1:12" x14ac:dyDescent="0.2">
      <c r="A105" s="10" t="s">
        <v>185</v>
      </c>
      <c r="B105" s="26">
        <v>33180</v>
      </c>
      <c r="C105" s="12">
        <v>1</v>
      </c>
      <c r="D105" s="11"/>
      <c r="E105" s="12">
        <v>1</v>
      </c>
      <c r="F105" s="11">
        <v>1</v>
      </c>
      <c r="G105" s="12">
        <v>1</v>
      </c>
      <c r="H105" s="11">
        <v>1</v>
      </c>
      <c r="I105" s="12">
        <v>1</v>
      </c>
      <c r="J105" s="13"/>
      <c r="K105" s="14"/>
      <c r="L105" s="23"/>
    </row>
    <row r="106" spans="1:12" x14ac:dyDescent="0.2">
      <c r="A106" s="10" t="s">
        <v>145</v>
      </c>
      <c r="B106" s="26">
        <v>33121</v>
      </c>
      <c r="C106" s="12"/>
      <c r="D106" s="11"/>
      <c r="E106" s="12">
        <v>1</v>
      </c>
      <c r="F106" s="11"/>
      <c r="G106" s="12"/>
      <c r="H106" s="11"/>
      <c r="I106" s="12"/>
      <c r="J106" s="13"/>
      <c r="K106" s="14"/>
      <c r="L106" s="23"/>
    </row>
    <row r="107" spans="1:12" x14ac:dyDescent="0.2">
      <c r="A107" s="10" t="s">
        <v>230</v>
      </c>
      <c r="B107" s="26">
        <v>33045</v>
      </c>
      <c r="C107" s="12"/>
      <c r="D107" s="11"/>
      <c r="E107" s="12"/>
      <c r="F107" s="11"/>
      <c r="G107" s="12"/>
      <c r="H107" s="11"/>
      <c r="I107" s="12"/>
      <c r="J107" s="13"/>
      <c r="K107" s="14"/>
      <c r="L107" s="23">
        <v>1</v>
      </c>
    </row>
    <row r="108" spans="1:12" x14ac:dyDescent="0.2">
      <c r="A108" s="10" t="s">
        <v>138</v>
      </c>
      <c r="B108" s="26">
        <v>33020</v>
      </c>
      <c r="C108" s="12">
        <v>1</v>
      </c>
      <c r="D108" s="11"/>
      <c r="E108" s="12"/>
      <c r="F108" s="11">
        <v>1</v>
      </c>
      <c r="G108" s="12"/>
      <c r="H108" s="11">
        <v>1</v>
      </c>
      <c r="I108" s="12">
        <v>1</v>
      </c>
      <c r="J108" s="13"/>
      <c r="K108" s="14"/>
      <c r="L108" s="23"/>
    </row>
    <row r="109" spans="1:12" x14ac:dyDescent="0.2">
      <c r="A109" s="10" t="s">
        <v>191</v>
      </c>
      <c r="B109" s="26">
        <v>33009</v>
      </c>
      <c r="C109" s="12"/>
      <c r="D109" s="11"/>
      <c r="E109" s="12"/>
      <c r="F109" s="11"/>
      <c r="G109" s="12"/>
      <c r="H109" s="11"/>
      <c r="I109" s="12"/>
      <c r="J109" s="13"/>
      <c r="K109" s="14"/>
      <c r="L109" s="23"/>
    </row>
    <row r="110" spans="1:12" x14ac:dyDescent="0.2">
      <c r="A110" s="10" t="s">
        <v>94</v>
      </c>
      <c r="B110" s="26">
        <v>32998</v>
      </c>
      <c r="C110" s="12">
        <v>1</v>
      </c>
      <c r="D110" s="11"/>
      <c r="E110" s="12"/>
      <c r="F110" s="11"/>
      <c r="G110" s="12"/>
      <c r="H110" s="11"/>
      <c r="I110" s="12"/>
      <c r="J110" s="13"/>
      <c r="K110" s="14"/>
      <c r="L110" s="23">
        <v>1</v>
      </c>
    </row>
    <row r="111" spans="1:12" x14ac:dyDescent="0.2">
      <c r="A111" s="10" t="s">
        <v>159</v>
      </c>
      <c r="B111" s="26">
        <v>32991</v>
      </c>
      <c r="C111" s="12"/>
      <c r="D111" s="11"/>
      <c r="E111" s="12"/>
      <c r="F111" s="11"/>
      <c r="G111" s="12"/>
      <c r="H111" s="11"/>
      <c r="I111" s="12"/>
      <c r="J111" s="13"/>
      <c r="K111" s="14"/>
      <c r="L111" s="23"/>
    </row>
    <row r="112" spans="1:12" x14ac:dyDescent="0.2">
      <c r="A112" s="10" t="s">
        <v>90</v>
      </c>
      <c r="B112" s="26">
        <v>32971</v>
      </c>
      <c r="C112" s="12">
        <v>1</v>
      </c>
      <c r="D112" s="11"/>
      <c r="E112" s="12">
        <v>1</v>
      </c>
      <c r="F112" s="11">
        <v>1</v>
      </c>
      <c r="G112" s="12">
        <v>1</v>
      </c>
      <c r="H112" s="11">
        <v>1</v>
      </c>
      <c r="I112" s="12">
        <v>1</v>
      </c>
      <c r="J112" s="13"/>
      <c r="K112" s="14"/>
      <c r="L112" s="23"/>
    </row>
    <row r="113" spans="1:12" x14ac:dyDescent="0.2">
      <c r="A113" s="10" t="s">
        <v>61</v>
      </c>
      <c r="B113" s="26">
        <v>32959</v>
      </c>
      <c r="C113" s="12">
        <v>1</v>
      </c>
      <c r="D113" s="11"/>
      <c r="E113" s="12">
        <v>1</v>
      </c>
      <c r="F113" s="11">
        <v>1</v>
      </c>
      <c r="G113" s="12">
        <v>1</v>
      </c>
      <c r="H113" s="11"/>
      <c r="I113" s="12"/>
      <c r="J113" s="13"/>
      <c r="K113" s="14"/>
      <c r="L113" s="23"/>
    </row>
    <row r="114" spans="1:12" x14ac:dyDescent="0.2">
      <c r="A114" s="10" t="s">
        <v>63</v>
      </c>
      <c r="B114" s="26">
        <v>32917</v>
      </c>
      <c r="C114" s="12">
        <v>1</v>
      </c>
      <c r="D114" s="11"/>
      <c r="E114" s="12">
        <v>1</v>
      </c>
      <c r="F114" s="11">
        <v>1</v>
      </c>
      <c r="G114" s="12"/>
      <c r="H114" s="11">
        <v>1</v>
      </c>
      <c r="I114" s="12"/>
      <c r="J114" s="13"/>
      <c r="K114" s="14"/>
      <c r="L114" s="23"/>
    </row>
    <row r="115" spans="1:12" x14ac:dyDescent="0.2">
      <c r="A115" s="10" t="s">
        <v>64</v>
      </c>
      <c r="B115" s="26">
        <v>32901</v>
      </c>
      <c r="C115" s="12">
        <v>1</v>
      </c>
      <c r="D115" s="11"/>
      <c r="E115" s="12">
        <v>1</v>
      </c>
      <c r="F115" s="11">
        <v>1</v>
      </c>
      <c r="G115" s="12">
        <v>1</v>
      </c>
      <c r="H115" s="11"/>
      <c r="I115" s="12"/>
      <c r="J115" s="13"/>
      <c r="K115" s="14"/>
      <c r="L115" s="23"/>
    </row>
    <row r="116" spans="1:12" x14ac:dyDescent="0.2">
      <c r="A116" s="10" t="s">
        <v>19</v>
      </c>
      <c r="B116" s="26">
        <v>32900</v>
      </c>
      <c r="C116" s="12">
        <v>1</v>
      </c>
      <c r="D116" s="11"/>
      <c r="E116" s="12">
        <v>1</v>
      </c>
      <c r="F116" s="11">
        <v>1</v>
      </c>
      <c r="G116" s="12"/>
      <c r="H116" s="11">
        <v>1</v>
      </c>
      <c r="I116" s="12"/>
      <c r="J116" s="13"/>
      <c r="K116" s="14"/>
      <c r="L116" s="23"/>
    </row>
    <row r="117" spans="1:12" x14ac:dyDescent="0.2">
      <c r="A117" s="10" t="s">
        <v>100</v>
      </c>
      <c r="B117" s="26">
        <v>32881</v>
      </c>
      <c r="C117" s="12"/>
      <c r="D117" s="11"/>
      <c r="E117" s="12"/>
      <c r="F117" s="11"/>
      <c r="G117" s="12"/>
      <c r="H117" s="11"/>
      <c r="I117" s="12"/>
      <c r="J117" s="13"/>
      <c r="K117" s="14"/>
      <c r="L117" s="23"/>
    </row>
    <row r="118" spans="1:12" x14ac:dyDescent="0.2">
      <c r="A118" s="10" t="s">
        <v>57</v>
      </c>
      <c r="B118" s="26">
        <v>32717</v>
      </c>
      <c r="C118" s="12">
        <v>1</v>
      </c>
      <c r="D118" s="11"/>
      <c r="E118" s="12">
        <v>1</v>
      </c>
      <c r="F118" s="11">
        <v>1</v>
      </c>
      <c r="G118" s="12">
        <v>1</v>
      </c>
      <c r="H118" s="11">
        <v>1</v>
      </c>
      <c r="I118" s="12">
        <v>1</v>
      </c>
      <c r="J118" s="13"/>
      <c r="K118" s="14"/>
      <c r="L118" s="23"/>
    </row>
    <row r="119" spans="1:12" x14ac:dyDescent="0.2">
      <c r="A119" s="10" t="s">
        <v>74</v>
      </c>
      <c r="B119" s="26">
        <v>32700</v>
      </c>
      <c r="C119" s="12"/>
      <c r="D119" s="11"/>
      <c r="E119" s="12"/>
      <c r="F119" s="11"/>
      <c r="G119" s="12"/>
      <c r="H119" s="11"/>
      <c r="I119" s="12"/>
      <c r="J119" s="13"/>
      <c r="K119" s="14"/>
      <c r="L119" s="23"/>
    </row>
    <row r="120" spans="1:12" x14ac:dyDescent="0.2">
      <c r="A120" s="10" t="s">
        <v>24</v>
      </c>
      <c r="B120" s="26">
        <v>32682</v>
      </c>
      <c r="C120" s="12">
        <v>1</v>
      </c>
      <c r="D120" s="11"/>
      <c r="E120" s="12">
        <v>1</v>
      </c>
      <c r="F120" s="11"/>
      <c r="G120" s="12">
        <v>1</v>
      </c>
      <c r="H120" s="11"/>
      <c r="I120" s="12"/>
      <c r="J120" s="13"/>
      <c r="K120" s="14"/>
      <c r="L120" s="23"/>
    </row>
    <row r="121" spans="1:12" x14ac:dyDescent="0.2">
      <c r="A121" s="10" t="s">
        <v>31</v>
      </c>
      <c r="B121" s="26">
        <v>32626</v>
      </c>
      <c r="C121" s="12">
        <v>1</v>
      </c>
      <c r="D121" s="11"/>
      <c r="E121" s="12">
        <v>1</v>
      </c>
      <c r="F121" s="11">
        <v>1</v>
      </c>
      <c r="G121" s="12"/>
      <c r="H121" s="11">
        <v>1</v>
      </c>
      <c r="I121" s="12"/>
      <c r="J121" s="13"/>
      <c r="K121" s="14"/>
      <c r="L121" s="23"/>
    </row>
    <row r="122" spans="1:12" x14ac:dyDescent="0.2">
      <c r="A122" s="10" t="s">
        <v>160</v>
      </c>
      <c r="B122" s="26">
        <v>32606</v>
      </c>
      <c r="C122" s="12"/>
      <c r="D122" s="11"/>
      <c r="E122" s="12"/>
      <c r="F122" s="11"/>
      <c r="G122" s="12"/>
      <c r="H122" s="11"/>
      <c r="I122" s="12"/>
      <c r="J122" s="13"/>
      <c r="K122" s="14"/>
      <c r="L122" s="23"/>
    </row>
    <row r="123" spans="1:12" x14ac:dyDescent="0.2">
      <c r="A123" s="10" t="s">
        <v>41</v>
      </c>
      <c r="B123" s="26">
        <v>32589</v>
      </c>
      <c r="C123" s="12">
        <v>1</v>
      </c>
      <c r="D123" s="11"/>
      <c r="E123" s="12"/>
      <c r="F123" s="11"/>
      <c r="G123" s="12"/>
      <c r="H123" s="11"/>
      <c r="I123" s="12"/>
      <c r="J123" s="13"/>
      <c r="K123" s="14"/>
      <c r="L123" s="23"/>
    </row>
    <row r="124" spans="1:12" x14ac:dyDescent="0.2">
      <c r="A124" s="10" t="s">
        <v>102</v>
      </c>
      <c r="B124" s="26">
        <v>32555</v>
      </c>
      <c r="C124" s="12">
        <v>1</v>
      </c>
      <c r="D124" s="11"/>
      <c r="E124" s="12">
        <v>1</v>
      </c>
      <c r="F124" s="11"/>
      <c r="G124" s="12"/>
      <c r="H124" s="11"/>
      <c r="I124" s="12"/>
      <c r="J124" s="13"/>
      <c r="K124" s="14"/>
      <c r="L124" s="23"/>
    </row>
    <row r="125" spans="1:12" x14ac:dyDescent="0.2">
      <c r="A125" s="10" t="s">
        <v>40</v>
      </c>
      <c r="B125" s="26">
        <v>32543</v>
      </c>
      <c r="C125" s="12">
        <v>1</v>
      </c>
      <c r="D125" s="11"/>
      <c r="E125" s="12">
        <v>1</v>
      </c>
      <c r="F125" s="11">
        <v>1</v>
      </c>
      <c r="G125" s="12">
        <v>1</v>
      </c>
      <c r="H125" s="11">
        <v>1</v>
      </c>
      <c r="I125" s="12">
        <v>1</v>
      </c>
      <c r="J125" s="13"/>
      <c r="K125" s="14"/>
      <c r="L125" s="23"/>
    </row>
    <row r="126" spans="1:12" x14ac:dyDescent="0.2">
      <c r="A126" s="10" t="s">
        <v>17</v>
      </c>
      <c r="B126" s="26">
        <v>32539</v>
      </c>
      <c r="C126" s="12">
        <v>1</v>
      </c>
      <c r="D126" s="11"/>
      <c r="E126" s="12">
        <v>1</v>
      </c>
      <c r="F126" s="11">
        <v>1</v>
      </c>
      <c r="G126" s="12">
        <v>1</v>
      </c>
      <c r="H126" s="11"/>
      <c r="I126" s="12"/>
      <c r="J126" s="13"/>
      <c r="K126" s="14"/>
      <c r="L126" s="23"/>
    </row>
    <row r="127" spans="1:12" x14ac:dyDescent="0.2">
      <c r="A127" s="10" t="s">
        <v>92</v>
      </c>
      <c r="B127" s="26">
        <v>32507</v>
      </c>
      <c r="C127" s="12"/>
      <c r="D127" s="11"/>
      <c r="E127" s="12"/>
      <c r="F127" s="11"/>
      <c r="G127" s="12"/>
      <c r="H127" s="11"/>
      <c r="I127" s="12"/>
      <c r="J127" s="13"/>
      <c r="K127" s="14"/>
      <c r="L127" s="23"/>
    </row>
    <row r="128" spans="1:12" ht="15" customHeight="1" x14ac:dyDescent="0.2">
      <c r="A128" s="10" t="s">
        <v>22</v>
      </c>
      <c r="B128" s="26">
        <v>32460</v>
      </c>
      <c r="C128" s="12">
        <v>1</v>
      </c>
      <c r="D128" s="11"/>
      <c r="E128" s="12"/>
      <c r="F128" s="11"/>
      <c r="G128" s="12"/>
      <c r="H128" s="11"/>
      <c r="I128" s="12"/>
      <c r="J128" s="13"/>
      <c r="K128" s="14"/>
      <c r="L128" s="23"/>
    </row>
    <row r="129" spans="1:12" ht="15" customHeight="1" x14ac:dyDescent="0.2">
      <c r="A129" s="15" t="s">
        <v>184</v>
      </c>
      <c r="B129" s="26">
        <v>32412</v>
      </c>
      <c r="C129" s="12">
        <v>1</v>
      </c>
      <c r="D129" s="11"/>
      <c r="E129" s="12">
        <v>1</v>
      </c>
      <c r="F129" s="11"/>
      <c r="G129" s="12"/>
      <c r="H129" s="11"/>
      <c r="I129" s="12"/>
      <c r="J129" s="13"/>
      <c r="K129" s="14"/>
      <c r="L129" s="23"/>
    </row>
    <row r="130" spans="1:12" x14ac:dyDescent="0.2">
      <c r="A130" s="10" t="s">
        <v>108</v>
      </c>
      <c r="B130" s="26">
        <v>32409</v>
      </c>
      <c r="C130" s="12"/>
      <c r="D130" s="11"/>
      <c r="E130" s="12"/>
      <c r="F130" s="11"/>
      <c r="G130" s="12"/>
      <c r="H130" s="11"/>
      <c r="I130" s="12"/>
      <c r="J130" s="13"/>
      <c r="K130" s="14"/>
      <c r="L130" s="23"/>
    </row>
    <row r="131" spans="1:12" x14ac:dyDescent="0.2">
      <c r="A131" s="10" t="s">
        <v>123</v>
      </c>
      <c r="B131" s="26">
        <v>32342</v>
      </c>
      <c r="C131" s="12"/>
      <c r="D131" s="11"/>
      <c r="E131" s="12">
        <v>1</v>
      </c>
      <c r="F131" s="11">
        <v>1</v>
      </c>
      <c r="G131" s="12"/>
      <c r="H131" s="11"/>
      <c r="I131" s="12"/>
      <c r="J131" s="13"/>
      <c r="K131" s="14"/>
      <c r="L131" s="23"/>
    </row>
    <row r="132" spans="1:12" x14ac:dyDescent="0.2">
      <c r="A132" s="10" t="s">
        <v>112</v>
      </c>
      <c r="B132" s="26">
        <v>32316</v>
      </c>
      <c r="C132" s="12">
        <v>1</v>
      </c>
      <c r="D132" s="11"/>
      <c r="E132" s="12"/>
      <c r="F132" s="11"/>
      <c r="G132" s="12"/>
      <c r="H132" s="11"/>
      <c r="I132" s="12"/>
      <c r="J132" s="13"/>
      <c r="K132" s="14"/>
      <c r="L132" s="23"/>
    </row>
    <row r="133" spans="1:12" x14ac:dyDescent="0.2">
      <c r="A133" s="10" t="s">
        <v>69</v>
      </c>
      <c r="B133" s="26">
        <v>32280</v>
      </c>
      <c r="C133" s="12">
        <v>1</v>
      </c>
      <c r="D133" s="11"/>
      <c r="E133" s="12"/>
      <c r="F133" s="11"/>
      <c r="G133" s="12"/>
      <c r="H133" s="11"/>
      <c r="I133" s="12"/>
      <c r="J133" s="13"/>
      <c r="K133" s="14"/>
      <c r="L133" s="23">
        <v>1</v>
      </c>
    </row>
    <row r="134" spans="1:12" x14ac:dyDescent="0.2">
      <c r="A134" s="10" t="s">
        <v>36</v>
      </c>
      <c r="B134" s="26">
        <v>32280</v>
      </c>
      <c r="C134" s="12">
        <v>1</v>
      </c>
      <c r="D134" s="11"/>
      <c r="E134" s="12">
        <v>1</v>
      </c>
      <c r="F134" s="11">
        <v>1</v>
      </c>
      <c r="G134" s="12"/>
      <c r="H134" s="11"/>
      <c r="I134" s="12"/>
      <c r="J134" s="13"/>
      <c r="K134" s="14"/>
      <c r="L134" s="23"/>
    </row>
    <row r="135" spans="1:12" x14ac:dyDescent="0.2">
      <c r="A135" s="10" t="s">
        <v>23</v>
      </c>
      <c r="B135" s="26">
        <v>32245</v>
      </c>
      <c r="C135" s="12">
        <v>1</v>
      </c>
      <c r="D135" s="11"/>
      <c r="E135" s="12"/>
      <c r="F135" s="11">
        <v>1</v>
      </c>
      <c r="G135" s="12"/>
      <c r="H135" s="11">
        <v>1</v>
      </c>
      <c r="I135" s="12">
        <v>1</v>
      </c>
      <c r="J135" s="13"/>
      <c r="K135" s="14"/>
      <c r="L135" s="23"/>
    </row>
    <row r="136" spans="1:12" x14ac:dyDescent="0.2">
      <c r="A136" s="10" t="s">
        <v>76</v>
      </c>
      <c r="B136" s="26">
        <v>32242</v>
      </c>
      <c r="C136" s="12">
        <v>1</v>
      </c>
      <c r="D136" s="11"/>
      <c r="E136" s="12"/>
      <c r="F136" s="11"/>
      <c r="G136" s="12">
        <v>1</v>
      </c>
      <c r="H136" s="11"/>
      <c r="I136" s="12"/>
      <c r="J136" s="13"/>
      <c r="K136" s="14"/>
      <c r="L136" s="23"/>
    </row>
    <row r="137" spans="1:12" x14ac:dyDescent="0.2">
      <c r="A137" s="10" t="s">
        <v>16</v>
      </c>
      <c r="B137" s="26">
        <v>32237</v>
      </c>
      <c r="C137" s="12">
        <v>1</v>
      </c>
      <c r="D137" s="11"/>
      <c r="E137" s="12">
        <v>1</v>
      </c>
      <c r="F137" s="11">
        <v>1</v>
      </c>
      <c r="G137" s="12">
        <v>1</v>
      </c>
      <c r="H137" s="11"/>
      <c r="I137" s="12"/>
      <c r="J137" s="13"/>
      <c r="K137" s="14"/>
      <c r="L137" s="23"/>
    </row>
    <row r="138" spans="1:12" x14ac:dyDescent="0.2">
      <c r="A138" s="10" t="s">
        <v>34</v>
      </c>
      <c r="B138" s="26">
        <v>32219</v>
      </c>
      <c r="C138" s="12">
        <v>1</v>
      </c>
      <c r="D138" s="11"/>
      <c r="E138" s="12">
        <v>1</v>
      </c>
      <c r="F138" s="11">
        <v>1</v>
      </c>
      <c r="G138" s="12">
        <v>1</v>
      </c>
      <c r="H138" s="11">
        <v>1</v>
      </c>
      <c r="I138" s="12">
        <v>1</v>
      </c>
      <c r="J138" s="13"/>
      <c r="K138" s="14"/>
      <c r="L138" s="23"/>
    </row>
    <row r="139" spans="1:12" x14ac:dyDescent="0.2">
      <c r="A139" s="10" t="s">
        <v>53</v>
      </c>
      <c r="B139" s="26">
        <v>32209</v>
      </c>
      <c r="C139" s="12">
        <v>1</v>
      </c>
      <c r="D139" s="11"/>
      <c r="E139" s="12">
        <v>1</v>
      </c>
      <c r="F139" s="11">
        <v>1</v>
      </c>
      <c r="G139" s="12"/>
      <c r="H139" s="11"/>
      <c r="I139" s="12"/>
      <c r="J139" s="13"/>
      <c r="K139" s="14"/>
      <c r="L139" s="23"/>
    </row>
    <row r="140" spans="1:12" x14ac:dyDescent="0.2">
      <c r="A140" s="10" t="s">
        <v>80</v>
      </c>
      <c r="B140" s="26">
        <v>32202</v>
      </c>
      <c r="C140" s="12"/>
      <c r="D140" s="11"/>
      <c r="E140" s="12"/>
      <c r="F140" s="11"/>
      <c r="G140" s="12"/>
      <c r="H140" s="11"/>
      <c r="I140" s="12"/>
      <c r="J140" s="13"/>
      <c r="K140" s="14"/>
      <c r="L140" s="23"/>
    </row>
    <row r="141" spans="1:12" x14ac:dyDescent="0.2">
      <c r="A141" s="10" t="s">
        <v>30</v>
      </c>
      <c r="B141" s="26">
        <v>32199</v>
      </c>
      <c r="C141" s="12">
        <v>1</v>
      </c>
      <c r="D141" s="11"/>
      <c r="E141" s="12">
        <v>1</v>
      </c>
      <c r="F141" s="11">
        <v>1</v>
      </c>
      <c r="G141" s="12">
        <v>1</v>
      </c>
      <c r="H141" s="11"/>
      <c r="I141" s="12"/>
      <c r="J141" s="13"/>
      <c r="K141" s="14"/>
      <c r="L141" s="23"/>
    </row>
    <row r="142" spans="1:12" x14ac:dyDescent="0.2">
      <c r="A142" s="10" t="s">
        <v>121</v>
      </c>
      <c r="B142" s="26">
        <v>31944</v>
      </c>
      <c r="C142" s="12"/>
      <c r="D142" s="11"/>
      <c r="E142" s="12"/>
      <c r="F142" s="11"/>
      <c r="G142" s="12"/>
      <c r="H142" s="11"/>
      <c r="I142" s="12"/>
      <c r="J142" s="13"/>
      <c r="K142" s="14"/>
      <c r="L142" s="23"/>
    </row>
    <row r="143" spans="1:12" x14ac:dyDescent="0.2">
      <c r="A143" s="10" t="s">
        <v>110</v>
      </c>
      <c r="B143" s="26">
        <v>31815</v>
      </c>
      <c r="C143" s="12">
        <v>1</v>
      </c>
      <c r="D143" s="11"/>
      <c r="E143" s="12"/>
      <c r="F143" s="11"/>
      <c r="G143" s="12"/>
      <c r="H143" s="11"/>
      <c r="I143" s="12"/>
      <c r="J143" s="13"/>
      <c r="K143" s="14"/>
      <c r="L143" s="23"/>
    </row>
    <row r="144" spans="1:12" x14ac:dyDescent="0.2">
      <c r="A144" s="10" t="s">
        <v>29</v>
      </c>
      <c r="B144" s="26">
        <v>31802</v>
      </c>
      <c r="C144" s="12"/>
      <c r="D144" s="11"/>
      <c r="E144" s="12">
        <v>1</v>
      </c>
      <c r="F144" s="11">
        <v>1</v>
      </c>
      <c r="G144" s="12">
        <v>1</v>
      </c>
      <c r="H144" s="11">
        <v>1</v>
      </c>
      <c r="I144" s="12">
        <v>1</v>
      </c>
      <c r="J144" s="13"/>
      <c r="K144" s="14"/>
      <c r="L144" s="23"/>
    </row>
    <row r="145" spans="1:12" x14ac:dyDescent="0.2">
      <c r="A145" s="10" t="s">
        <v>43</v>
      </c>
      <c r="B145" s="26">
        <v>31759</v>
      </c>
      <c r="C145" s="12">
        <v>1</v>
      </c>
      <c r="D145" s="11"/>
      <c r="E145" s="12">
        <v>1</v>
      </c>
      <c r="F145" s="11"/>
      <c r="G145" s="12"/>
      <c r="H145" s="11"/>
      <c r="I145" s="12"/>
      <c r="J145" s="13"/>
      <c r="K145" s="14"/>
      <c r="L145" s="23"/>
    </row>
    <row r="146" spans="1:12" x14ac:dyDescent="0.2">
      <c r="A146" s="10" t="s">
        <v>39</v>
      </c>
      <c r="B146" s="26">
        <v>31663</v>
      </c>
      <c r="C146" s="12">
        <v>1</v>
      </c>
      <c r="D146" s="11"/>
      <c r="E146" s="12"/>
      <c r="F146" s="11"/>
      <c r="G146" s="12"/>
      <c r="H146" s="11"/>
      <c r="I146" s="12"/>
      <c r="J146" s="13"/>
      <c r="K146" s="14"/>
      <c r="L146" s="23"/>
    </row>
    <row r="147" spans="1:12" x14ac:dyDescent="0.2">
      <c r="A147" s="10" t="s">
        <v>38</v>
      </c>
      <c r="B147" s="26">
        <v>31641</v>
      </c>
      <c r="C147" s="12">
        <v>1</v>
      </c>
      <c r="D147" s="11"/>
      <c r="E147" s="12">
        <v>1</v>
      </c>
      <c r="F147" s="11">
        <v>1</v>
      </c>
      <c r="G147" s="12"/>
      <c r="H147" s="11"/>
      <c r="I147" s="12"/>
      <c r="J147" s="13"/>
      <c r="K147" s="14"/>
      <c r="L147" s="23"/>
    </row>
    <row r="148" spans="1:12" x14ac:dyDescent="0.2">
      <c r="A148" s="10" t="s">
        <v>27</v>
      </c>
      <c r="B148" s="26">
        <v>31635</v>
      </c>
      <c r="C148" s="12">
        <v>1</v>
      </c>
      <c r="D148" s="11"/>
      <c r="E148" s="12">
        <v>1</v>
      </c>
      <c r="F148" s="11">
        <v>1</v>
      </c>
      <c r="G148" s="12"/>
      <c r="H148" s="11">
        <v>1</v>
      </c>
      <c r="I148" s="12"/>
      <c r="J148" s="13"/>
      <c r="K148" s="14"/>
      <c r="L148" s="23"/>
    </row>
    <row r="149" spans="1:12" x14ac:dyDescent="0.2">
      <c r="A149" s="10" t="s">
        <v>21</v>
      </c>
      <c r="B149" s="26">
        <v>31607</v>
      </c>
      <c r="C149" s="12"/>
      <c r="D149" s="11"/>
      <c r="E149" s="12"/>
      <c r="F149" s="11"/>
      <c r="G149" s="12"/>
      <c r="H149" s="11"/>
      <c r="I149" s="12"/>
      <c r="J149" s="13"/>
      <c r="K149" s="14"/>
      <c r="L149" s="23"/>
    </row>
    <row r="150" spans="1:12" x14ac:dyDescent="0.2">
      <c r="A150" s="10" t="s">
        <v>37</v>
      </c>
      <c r="B150" s="26">
        <v>31596</v>
      </c>
      <c r="C150" s="12">
        <v>1</v>
      </c>
      <c r="D150" s="11"/>
      <c r="E150" s="12">
        <v>1</v>
      </c>
      <c r="F150" s="11">
        <v>1</v>
      </c>
      <c r="G150" s="12">
        <v>1</v>
      </c>
      <c r="H150" s="11"/>
      <c r="I150" s="12"/>
      <c r="J150" s="13"/>
      <c r="K150" s="14"/>
      <c r="L150" s="23"/>
    </row>
    <row r="151" spans="1:12" x14ac:dyDescent="0.2">
      <c r="A151" s="10" t="s">
        <v>82</v>
      </c>
      <c r="B151" s="26">
        <v>31589</v>
      </c>
      <c r="C151" s="12">
        <v>1</v>
      </c>
      <c r="D151" s="11"/>
      <c r="E151" s="12"/>
      <c r="F151" s="11"/>
      <c r="G151" s="12"/>
      <c r="H151" s="11"/>
      <c r="I151" s="12"/>
      <c r="J151" s="13"/>
      <c r="K151" s="14"/>
      <c r="L151" s="23"/>
    </row>
    <row r="152" spans="1:12" x14ac:dyDescent="0.2">
      <c r="A152" s="10" t="s">
        <v>35</v>
      </c>
      <c r="B152" s="26">
        <v>31588</v>
      </c>
      <c r="C152" s="12">
        <v>1</v>
      </c>
      <c r="D152" s="11"/>
      <c r="E152" s="12"/>
      <c r="F152" s="11"/>
      <c r="G152" s="12"/>
      <c r="H152" s="11"/>
      <c r="I152" s="12"/>
      <c r="J152" s="13"/>
      <c r="K152" s="14"/>
      <c r="L152" s="23"/>
    </row>
    <row r="153" spans="1:12" x14ac:dyDescent="0.2">
      <c r="A153" s="10" t="s">
        <v>14</v>
      </c>
      <c r="B153" s="26">
        <v>31585</v>
      </c>
      <c r="C153" s="12">
        <v>1</v>
      </c>
      <c r="D153" s="11"/>
      <c r="E153" s="12">
        <v>1</v>
      </c>
      <c r="F153" s="11">
        <v>1</v>
      </c>
      <c r="G153" s="12">
        <v>1</v>
      </c>
      <c r="H153" s="11">
        <v>1</v>
      </c>
      <c r="I153" s="12"/>
      <c r="J153" s="13"/>
      <c r="K153" s="14"/>
      <c r="L153" s="23"/>
    </row>
    <row r="154" spans="1:12" x14ac:dyDescent="0.2">
      <c r="A154" s="10" t="s">
        <v>68</v>
      </c>
      <c r="B154" s="26">
        <v>31453</v>
      </c>
      <c r="C154" s="12"/>
      <c r="D154" s="11"/>
      <c r="E154" s="12"/>
      <c r="F154" s="11"/>
      <c r="G154" s="12"/>
      <c r="H154" s="11"/>
      <c r="I154" s="12"/>
      <c r="J154" s="13"/>
      <c r="K154" s="14"/>
      <c r="L154" s="23"/>
    </row>
    <row r="155" spans="1:12" x14ac:dyDescent="0.2">
      <c r="A155" s="10" t="s">
        <v>28</v>
      </c>
      <c r="B155" s="26">
        <v>31414</v>
      </c>
      <c r="C155" s="12">
        <v>1</v>
      </c>
      <c r="D155" s="11"/>
      <c r="E155" s="12">
        <v>1</v>
      </c>
      <c r="F155" s="11">
        <v>1</v>
      </c>
      <c r="G155" s="12">
        <v>1</v>
      </c>
      <c r="H155" s="11">
        <v>1</v>
      </c>
      <c r="I155" s="12">
        <v>1</v>
      </c>
      <c r="J155" s="13"/>
      <c r="K155" s="14"/>
      <c r="L155" s="23"/>
    </row>
    <row r="156" spans="1:12" x14ac:dyDescent="0.2">
      <c r="A156" s="10" t="s">
        <v>54</v>
      </c>
      <c r="B156" s="26">
        <v>31364</v>
      </c>
      <c r="C156" s="12">
        <v>1</v>
      </c>
      <c r="D156" s="11"/>
      <c r="E156" s="12"/>
      <c r="F156" s="11"/>
      <c r="G156" s="12"/>
      <c r="H156" s="11"/>
      <c r="I156" s="12"/>
      <c r="J156" s="13"/>
      <c r="K156" s="14"/>
      <c r="L156" s="23"/>
    </row>
    <row r="157" spans="1:12" x14ac:dyDescent="0.2">
      <c r="A157" s="10" t="s">
        <v>33</v>
      </c>
      <c r="B157" s="26">
        <v>31344</v>
      </c>
      <c r="C157" s="12">
        <v>1</v>
      </c>
      <c r="D157" s="11"/>
      <c r="E157" s="12"/>
      <c r="F157" s="11">
        <v>1</v>
      </c>
      <c r="G157" s="12">
        <v>1</v>
      </c>
      <c r="H157" s="11"/>
      <c r="I157" s="12"/>
      <c r="J157" s="13"/>
      <c r="K157" s="14"/>
      <c r="L157" s="23"/>
    </row>
    <row r="158" spans="1:12" x14ac:dyDescent="0.2">
      <c r="A158" s="10" t="s">
        <v>84</v>
      </c>
      <c r="B158" s="26">
        <v>31264</v>
      </c>
      <c r="C158" s="12">
        <v>1</v>
      </c>
      <c r="D158" s="11"/>
      <c r="E158" s="12"/>
      <c r="F158" s="11"/>
      <c r="G158" s="12"/>
      <c r="H158" s="11"/>
      <c r="I158" s="12"/>
      <c r="J158" s="13"/>
      <c r="K158" s="14"/>
      <c r="L158" s="23"/>
    </row>
    <row r="159" spans="1:12" x14ac:dyDescent="0.2">
      <c r="A159" s="10" t="s">
        <v>46</v>
      </c>
      <c r="B159" s="26">
        <v>31204</v>
      </c>
      <c r="C159" s="12">
        <v>1</v>
      </c>
      <c r="D159" s="11"/>
      <c r="E159" s="12">
        <v>1</v>
      </c>
      <c r="F159" s="11">
        <v>1</v>
      </c>
      <c r="G159" s="12">
        <v>1</v>
      </c>
      <c r="H159" s="11">
        <v>1</v>
      </c>
      <c r="I159" s="12">
        <v>1</v>
      </c>
      <c r="J159" s="13"/>
      <c r="K159" s="14"/>
      <c r="L159" s="23"/>
    </row>
    <row r="160" spans="1:12" x14ac:dyDescent="0.2">
      <c r="A160" s="10" t="s">
        <v>50</v>
      </c>
      <c r="B160" s="26">
        <v>31153</v>
      </c>
      <c r="C160" s="12">
        <v>1</v>
      </c>
      <c r="D160" s="11"/>
      <c r="E160" s="12"/>
      <c r="F160" s="11"/>
      <c r="G160" s="12"/>
      <c r="H160" s="11"/>
      <c r="I160" s="12"/>
      <c r="J160" s="13"/>
      <c r="K160" s="14"/>
      <c r="L160" s="23"/>
    </row>
    <row r="161" spans="1:12" x14ac:dyDescent="0.2">
      <c r="A161" s="10" t="s">
        <v>65</v>
      </c>
      <c r="B161" s="26">
        <v>31153</v>
      </c>
      <c r="C161" s="12"/>
      <c r="D161" s="11"/>
      <c r="E161" s="12"/>
      <c r="F161" s="11"/>
      <c r="G161" s="12"/>
      <c r="H161" s="11"/>
      <c r="I161" s="12"/>
      <c r="J161" s="13"/>
      <c r="K161" s="14"/>
      <c r="L161" s="23"/>
    </row>
    <row r="162" spans="1:12" x14ac:dyDescent="0.2">
      <c r="A162" s="10" t="s">
        <v>45</v>
      </c>
      <c r="B162" s="26">
        <v>31087</v>
      </c>
      <c r="C162" s="12"/>
      <c r="D162" s="11"/>
      <c r="E162" s="12"/>
      <c r="F162" s="11"/>
      <c r="G162" s="12"/>
      <c r="H162" s="11"/>
      <c r="I162" s="12"/>
      <c r="J162" s="13"/>
      <c r="K162" s="14"/>
      <c r="L162" s="23"/>
    </row>
    <row r="163" spans="1:12" x14ac:dyDescent="0.2">
      <c r="A163" s="10" t="s">
        <v>190</v>
      </c>
      <c r="B163" s="26">
        <v>30884</v>
      </c>
      <c r="C163" s="12"/>
      <c r="D163" s="11"/>
      <c r="E163" s="12"/>
      <c r="F163" s="11"/>
      <c r="G163" s="12"/>
      <c r="H163" s="11"/>
      <c r="I163" s="12"/>
      <c r="J163" s="13"/>
      <c r="K163" s="14"/>
      <c r="L163" s="23"/>
    </row>
    <row r="164" spans="1:12" x14ac:dyDescent="0.2">
      <c r="A164" s="10" t="s">
        <v>58</v>
      </c>
      <c r="B164" s="26">
        <v>30861</v>
      </c>
      <c r="C164" s="12">
        <v>1</v>
      </c>
      <c r="D164" s="11"/>
      <c r="E164" s="12">
        <v>1</v>
      </c>
      <c r="F164" s="11">
        <v>1</v>
      </c>
      <c r="G164" s="12">
        <v>1</v>
      </c>
      <c r="H164" s="11"/>
      <c r="I164" s="12"/>
      <c r="J164" s="13"/>
      <c r="K164" s="14"/>
      <c r="L164" s="23"/>
    </row>
    <row r="165" spans="1:12" x14ac:dyDescent="0.2">
      <c r="A165" s="10" t="s">
        <v>73</v>
      </c>
      <c r="B165" s="26">
        <v>30847</v>
      </c>
      <c r="C165" s="12"/>
      <c r="D165" s="11"/>
      <c r="E165" s="12"/>
      <c r="F165" s="11"/>
      <c r="G165" s="12"/>
      <c r="H165" s="11"/>
      <c r="I165" s="12"/>
      <c r="J165" s="13"/>
      <c r="K165" s="14"/>
      <c r="L165" s="23"/>
    </row>
    <row r="166" spans="1:12" x14ac:dyDescent="0.2">
      <c r="A166" s="10" t="s">
        <v>26</v>
      </c>
      <c r="B166" s="26">
        <v>30629</v>
      </c>
      <c r="C166" s="12"/>
      <c r="D166" s="11"/>
      <c r="E166" s="12"/>
      <c r="F166" s="11"/>
      <c r="G166" s="12"/>
      <c r="H166" s="11"/>
      <c r="I166" s="12"/>
      <c r="J166" s="13"/>
      <c r="K166" s="14"/>
      <c r="L166" s="23"/>
    </row>
    <row r="167" spans="1:12" x14ac:dyDescent="0.2">
      <c r="A167" s="10" t="s">
        <v>52</v>
      </c>
      <c r="B167" s="26">
        <v>30469</v>
      </c>
      <c r="C167" s="12">
        <v>1</v>
      </c>
      <c r="D167" s="11"/>
      <c r="E167" s="12">
        <v>1</v>
      </c>
      <c r="F167" s="11">
        <v>1</v>
      </c>
      <c r="G167" s="12"/>
      <c r="H167" s="11"/>
      <c r="I167" s="12"/>
      <c r="J167" s="13"/>
      <c r="K167" s="14"/>
      <c r="L167" s="23"/>
    </row>
    <row r="168" spans="1:12" x14ac:dyDescent="0.2">
      <c r="A168" s="10" t="s">
        <v>32</v>
      </c>
      <c r="B168" s="26">
        <v>30385</v>
      </c>
      <c r="C168" s="12">
        <v>1</v>
      </c>
      <c r="D168" s="11"/>
      <c r="E168" s="12"/>
      <c r="F168" s="11"/>
      <c r="G168" s="12"/>
      <c r="H168" s="11"/>
      <c r="I168" s="12"/>
      <c r="J168" s="13"/>
      <c r="K168" s="14"/>
      <c r="L168" s="23"/>
    </row>
    <row r="169" spans="1:12" x14ac:dyDescent="0.2">
      <c r="A169" s="10" t="s">
        <v>15</v>
      </c>
      <c r="B169" s="26">
        <v>30368</v>
      </c>
      <c r="C169" s="12">
        <v>1</v>
      </c>
      <c r="D169" s="11"/>
      <c r="E169" s="12"/>
      <c r="F169" s="11"/>
      <c r="G169" s="12"/>
      <c r="H169" s="11"/>
      <c r="I169" s="12"/>
      <c r="J169" s="13"/>
      <c r="K169" s="14"/>
      <c r="L169" s="23"/>
    </row>
    <row r="170" spans="1:12" x14ac:dyDescent="0.2">
      <c r="A170" s="10" t="s">
        <v>56</v>
      </c>
      <c r="B170" s="26">
        <v>30221</v>
      </c>
      <c r="C170" s="12">
        <v>1</v>
      </c>
      <c r="D170" s="11"/>
      <c r="E170" s="12"/>
      <c r="F170" s="11"/>
      <c r="G170" s="12"/>
      <c r="H170" s="11"/>
      <c r="I170" s="12"/>
      <c r="J170" s="13"/>
      <c r="K170" s="14"/>
      <c r="L170" s="23"/>
    </row>
    <row r="171" spans="1:12" x14ac:dyDescent="0.2">
      <c r="A171" s="10" t="s">
        <v>83</v>
      </c>
      <c r="B171" s="26">
        <v>30209</v>
      </c>
      <c r="C171" s="12">
        <v>1</v>
      </c>
      <c r="D171" s="11"/>
      <c r="E171" s="12">
        <v>1</v>
      </c>
      <c r="F171" s="11">
        <v>1</v>
      </c>
      <c r="G171" s="12">
        <v>1</v>
      </c>
      <c r="H171" s="11">
        <v>1</v>
      </c>
      <c r="I171" s="12"/>
      <c r="J171" s="13"/>
      <c r="K171" s="14"/>
      <c r="L171" s="23"/>
    </row>
    <row r="172" spans="1:12" x14ac:dyDescent="0.2">
      <c r="A172" s="10" t="s">
        <v>47</v>
      </c>
      <c r="B172" s="26">
        <v>30187</v>
      </c>
      <c r="C172" s="12">
        <v>1</v>
      </c>
      <c r="D172" s="11"/>
      <c r="E172" s="12">
        <v>1</v>
      </c>
      <c r="F172" s="11"/>
      <c r="G172" s="12">
        <v>1</v>
      </c>
      <c r="H172" s="11">
        <v>1</v>
      </c>
      <c r="I172" s="12">
        <v>1</v>
      </c>
      <c r="J172" s="13"/>
      <c r="K172" s="14"/>
      <c r="L172" s="23"/>
    </row>
    <row r="173" spans="1:12" x14ac:dyDescent="0.2">
      <c r="A173" s="10" t="s">
        <v>59</v>
      </c>
      <c r="B173" s="26">
        <v>30086</v>
      </c>
      <c r="C173" s="12">
        <v>1</v>
      </c>
      <c r="D173" s="11"/>
      <c r="E173" s="12">
        <v>1</v>
      </c>
      <c r="F173" s="11">
        <v>1</v>
      </c>
      <c r="G173" s="12">
        <v>1</v>
      </c>
      <c r="H173" s="11">
        <v>1</v>
      </c>
      <c r="I173" s="12">
        <v>1</v>
      </c>
      <c r="J173" s="13"/>
      <c r="K173" s="14"/>
      <c r="L173" s="23"/>
    </row>
    <row r="174" spans="1:12" x14ac:dyDescent="0.2">
      <c r="A174" s="10" t="s">
        <v>20</v>
      </c>
      <c r="B174" s="26">
        <v>30019</v>
      </c>
      <c r="C174" s="12">
        <v>1</v>
      </c>
      <c r="D174" s="11"/>
      <c r="E174" s="12">
        <v>1</v>
      </c>
      <c r="F174" s="11">
        <v>1</v>
      </c>
      <c r="G174" s="12"/>
      <c r="H174" s="11"/>
      <c r="I174" s="12"/>
      <c r="J174" s="13"/>
      <c r="K174" s="14"/>
      <c r="L174" s="23"/>
    </row>
    <row r="175" spans="1:12" x14ac:dyDescent="0.2">
      <c r="A175" s="10" t="s">
        <v>42</v>
      </c>
      <c r="B175" s="26">
        <v>29862</v>
      </c>
      <c r="C175" s="12">
        <v>1</v>
      </c>
      <c r="D175" s="11"/>
      <c r="E175" s="12"/>
      <c r="F175" s="11">
        <v>1</v>
      </c>
      <c r="G175" s="12">
        <v>1</v>
      </c>
      <c r="H175" s="11">
        <v>1</v>
      </c>
      <c r="I175" s="12"/>
      <c r="J175" s="13"/>
      <c r="K175" s="14"/>
      <c r="L175" s="23"/>
    </row>
    <row r="176" spans="1:12" x14ac:dyDescent="0.2">
      <c r="A176" s="10" t="s">
        <v>48</v>
      </c>
      <c r="B176" s="26">
        <v>29862</v>
      </c>
      <c r="C176" s="12">
        <v>1</v>
      </c>
      <c r="D176" s="11"/>
      <c r="E176" s="12"/>
      <c r="F176" s="11">
        <v>1</v>
      </c>
      <c r="G176" s="12"/>
      <c r="H176" s="11"/>
      <c r="I176" s="12"/>
      <c r="J176" s="13"/>
      <c r="K176" s="14"/>
      <c r="L176" s="23"/>
    </row>
    <row r="177" spans="1:17" x14ac:dyDescent="0.2">
      <c r="A177" s="10" t="s">
        <v>55</v>
      </c>
      <c r="B177" s="26">
        <v>29737</v>
      </c>
      <c r="C177" s="12">
        <v>1</v>
      </c>
      <c r="D177" s="11"/>
      <c r="E177" s="12">
        <v>1</v>
      </c>
      <c r="F177" s="11">
        <v>1</v>
      </c>
      <c r="G177" s="12">
        <v>1</v>
      </c>
      <c r="H177" s="11">
        <v>1</v>
      </c>
      <c r="I177" s="12"/>
      <c r="J177" s="13"/>
      <c r="K177" s="14"/>
      <c r="L177" s="23"/>
    </row>
    <row r="178" spans="1:17" x14ac:dyDescent="0.2">
      <c r="A178" s="10" t="s">
        <v>49</v>
      </c>
      <c r="B178" s="26">
        <v>29733</v>
      </c>
      <c r="C178" s="12">
        <v>1</v>
      </c>
      <c r="D178" s="11"/>
      <c r="E178" s="12">
        <v>1</v>
      </c>
      <c r="F178" s="11">
        <v>1</v>
      </c>
      <c r="G178" s="12">
        <v>1</v>
      </c>
      <c r="H178" s="11">
        <v>1</v>
      </c>
      <c r="I178" s="12"/>
      <c r="J178" s="13"/>
      <c r="K178" s="14"/>
      <c r="L178" s="23"/>
    </row>
    <row r="179" spans="1:17" x14ac:dyDescent="0.2">
      <c r="A179" s="10" t="s">
        <v>188</v>
      </c>
      <c r="B179" s="26">
        <v>29610</v>
      </c>
      <c r="C179" s="12">
        <v>1</v>
      </c>
      <c r="D179" s="11"/>
      <c r="E179" s="12">
        <v>1</v>
      </c>
      <c r="F179" s="11">
        <v>1</v>
      </c>
      <c r="G179" s="12"/>
      <c r="H179" s="11">
        <v>1</v>
      </c>
      <c r="I179" s="12"/>
      <c r="J179" s="13"/>
      <c r="K179" s="14"/>
      <c r="L179" s="23"/>
    </row>
    <row r="180" spans="1:17" x14ac:dyDescent="0.2">
      <c r="A180" s="10" t="s">
        <v>86</v>
      </c>
      <c r="B180" s="26">
        <v>29395</v>
      </c>
      <c r="C180" s="12"/>
      <c r="D180" s="11"/>
      <c r="E180" s="12"/>
      <c r="F180" s="11"/>
      <c r="G180" s="12"/>
      <c r="H180" s="11"/>
      <c r="I180" s="12"/>
      <c r="J180" s="13"/>
      <c r="K180" s="14"/>
      <c r="L180" s="23"/>
    </row>
    <row r="181" spans="1:17" x14ac:dyDescent="0.2">
      <c r="A181" s="10" t="s">
        <v>85</v>
      </c>
      <c r="B181" s="26">
        <v>29233</v>
      </c>
      <c r="C181" s="12">
        <v>1</v>
      </c>
      <c r="D181" s="11"/>
      <c r="E181" s="12">
        <v>1</v>
      </c>
      <c r="F181" s="11">
        <v>1</v>
      </c>
      <c r="G181" s="12">
        <v>1</v>
      </c>
      <c r="H181" s="11">
        <v>1</v>
      </c>
      <c r="I181" s="12">
        <v>1</v>
      </c>
      <c r="J181" s="13"/>
      <c r="K181" s="14"/>
      <c r="L181" s="23"/>
    </row>
    <row r="182" spans="1:17" x14ac:dyDescent="0.2">
      <c r="A182" s="10" t="s">
        <v>75</v>
      </c>
      <c r="B182" s="26">
        <v>29197</v>
      </c>
      <c r="C182" s="12">
        <v>1</v>
      </c>
      <c r="D182" s="11"/>
      <c r="E182" s="12"/>
      <c r="F182" s="11"/>
      <c r="G182" s="12"/>
      <c r="H182" s="11"/>
      <c r="I182" s="12"/>
      <c r="J182" s="13"/>
      <c r="K182" s="14"/>
      <c r="L182" s="23"/>
    </row>
    <row r="183" spans="1:17" x14ac:dyDescent="0.2">
      <c r="A183" s="10" t="s">
        <v>51</v>
      </c>
      <c r="B183" s="26">
        <v>28371</v>
      </c>
      <c r="C183" s="12">
        <v>1</v>
      </c>
      <c r="D183" s="11"/>
      <c r="E183" s="12"/>
      <c r="F183" s="11"/>
      <c r="G183" s="12"/>
      <c r="H183" s="11"/>
      <c r="I183" s="12"/>
      <c r="J183" s="13"/>
      <c r="K183" s="14"/>
      <c r="L183" s="23"/>
      <c r="O183" s="4" t="s">
        <v>236</v>
      </c>
      <c r="Q183" s="4" t="s">
        <v>237</v>
      </c>
    </row>
    <row r="184" spans="1:17" x14ac:dyDescent="0.2">
      <c r="A184" s="10" t="s">
        <v>44</v>
      </c>
      <c r="B184" s="26">
        <v>28220</v>
      </c>
      <c r="C184" s="12">
        <v>1</v>
      </c>
      <c r="D184" s="11"/>
      <c r="E184" s="12"/>
      <c r="F184" s="11"/>
      <c r="G184" s="12"/>
      <c r="H184" s="11"/>
      <c r="I184" s="12"/>
      <c r="J184" s="13"/>
      <c r="K184" s="14"/>
      <c r="L184" s="23"/>
      <c r="O184" s="4" t="s">
        <v>234</v>
      </c>
      <c r="P184" s="4">
        <v>184</v>
      </c>
    </row>
    <row r="185" spans="1:17" x14ac:dyDescent="0.2">
      <c r="A185" s="10" t="s">
        <v>18</v>
      </c>
      <c r="B185" s="26">
        <v>27958</v>
      </c>
      <c r="C185" s="12">
        <v>1</v>
      </c>
      <c r="D185" s="11"/>
      <c r="E185" s="12"/>
      <c r="F185" s="11"/>
      <c r="G185" s="12"/>
      <c r="H185" s="11"/>
      <c r="I185" s="12"/>
      <c r="J185" s="13"/>
      <c r="K185" s="14"/>
      <c r="L185" s="23"/>
      <c r="O185" s="4" t="s">
        <v>1</v>
      </c>
      <c r="P185" s="4">
        <f>COUNT(C2:C185)</f>
        <v>145</v>
      </c>
      <c r="Q185" s="4">
        <f>P185/P184*100</f>
        <v>78.804347826086953</v>
      </c>
    </row>
    <row r="186" spans="1:17" x14ac:dyDescent="0.2">
      <c r="A186" s="10"/>
      <c r="B186" s="26"/>
      <c r="C186" s="12"/>
      <c r="D186" s="11"/>
      <c r="E186" s="12"/>
      <c r="F186" s="11"/>
      <c r="G186" s="12"/>
      <c r="H186" s="11"/>
      <c r="I186" s="12"/>
      <c r="J186" s="13"/>
      <c r="K186" s="14"/>
      <c r="L186" s="23"/>
      <c r="N186" s="34"/>
      <c r="O186" s="4" t="s">
        <v>3</v>
      </c>
      <c r="P186" s="4">
        <f>COUNT(E2:E185)</f>
        <v>109</v>
      </c>
      <c r="Q186" s="4">
        <f>P186/P184*100</f>
        <v>59.239130434782602</v>
      </c>
    </row>
    <row r="187" spans="1:17" x14ac:dyDescent="0.2">
      <c r="A187" s="10"/>
      <c r="B187" s="26"/>
      <c r="C187" s="12"/>
      <c r="D187" s="11"/>
      <c r="E187" s="12"/>
      <c r="F187" s="11"/>
      <c r="G187" s="12"/>
      <c r="H187" s="11"/>
      <c r="I187" s="12"/>
      <c r="J187" s="13"/>
      <c r="K187" s="14"/>
      <c r="L187" s="23"/>
      <c r="O187" s="4" t="s">
        <v>4</v>
      </c>
      <c r="P187" s="4">
        <f>COUNT(F2:F185)</f>
        <v>97</v>
      </c>
      <c r="Q187" s="4">
        <f>P187/P184*100</f>
        <v>52.717391304347828</v>
      </c>
    </row>
    <row r="188" spans="1:17" x14ac:dyDescent="0.2">
      <c r="A188" s="10"/>
      <c r="B188" s="26"/>
      <c r="C188" s="12"/>
      <c r="D188" s="11"/>
      <c r="E188" s="12"/>
      <c r="F188" s="11"/>
      <c r="G188" s="12"/>
      <c r="H188" s="11"/>
      <c r="I188" s="12"/>
      <c r="J188" s="13"/>
      <c r="K188" s="14"/>
      <c r="L188" s="23"/>
      <c r="O188" s="4" t="s">
        <v>5</v>
      </c>
      <c r="P188" s="4">
        <f>COUNT(G2:G185)</f>
        <v>84</v>
      </c>
      <c r="Q188" s="4">
        <f>P188/P184*100</f>
        <v>45.652173913043477</v>
      </c>
    </row>
    <row r="189" spans="1:17" x14ac:dyDescent="0.2">
      <c r="A189" s="10"/>
      <c r="B189" s="26"/>
      <c r="C189" s="12"/>
      <c r="D189" s="11"/>
      <c r="E189" s="12"/>
      <c r="F189" s="11"/>
      <c r="G189" s="12"/>
      <c r="H189" s="11"/>
      <c r="I189" s="12"/>
      <c r="J189" s="13"/>
      <c r="K189" s="14"/>
      <c r="L189" s="23"/>
      <c r="O189" s="4" t="s">
        <v>6</v>
      </c>
      <c r="P189" s="4">
        <f>COUNT(H2:H185)</f>
        <v>61</v>
      </c>
      <c r="Q189" s="4">
        <f>P189/P184*100</f>
        <v>33.152173913043477</v>
      </c>
    </row>
    <row r="190" spans="1:17" x14ac:dyDescent="0.2">
      <c r="A190" s="10"/>
      <c r="B190" s="26"/>
      <c r="C190" s="12"/>
      <c r="D190" s="11"/>
      <c r="E190" s="12"/>
      <c r="F190" s="11"/>
      <c r="G190" s="12"/>
      <c r="H190" s="11"/>
      <c r="I190" s="12"/>
      <c r="J190" s="13"/>
      <c r="K190" s="14"/>
      <c r="L190" s="23"/>
      <c r="O190" s="4" t="s">
        <v>7</v>
      </c>
      <c r="P190" s="4">
        <f>COUNT(I2:I185)</f>
        <v>43</v>
      </c>
      <c r="Q190" s="4">
        <f>P190/P184*100</f>
        <v>23.369565217391305</v>
      </c>
    </row>
    <row r="191" spans="1:17" x14ac:dyDescent="0.2">
      <c r="A191" s="10"/>
      <c r="B191" s="26"/>
      <c r="C191" s="12"/>
      <c r="D191" s="11"/>
      <c r="E191" s="12"/>
      <c r="F191" s="11"/>
      <c r="G191" s="12"/>
      <c r="H191" s="11"/>
      <c r="I191" s="12"/>
      <c r="J191" s="13"/>
      <c r="K191" s="14"/>
      <c r="L191" s="23"/>
    </row>
    <row r="192" spans="1:17" x14ac:dyDescent="0.2">
      <c r="A192" s="10"/>
      <c r="B192" s="26"/>
      <c r="C192" s="12"/>
      <c r="D192" s="11"/>
      <c r="E192" s="12"/>
      <c r="F192" s="11"/>
      <c r="G192" s="12"/>
      <c r="H192" s="11"/>
      <c r="I192" s="12"/>
      <c r="J192" s="13"/>
      <c r="K192" s="14"/>
      <c r="L192" s="23"/>
    </row>
    <row r="193" spans="1:12" x14ac:dyDescent="0.2">
      <c r="A193" s="10"/>
      <c r="B193" s="26"/>
      <c r="C193" s="12"/>
      <c r="D193" s="11"/>
      <c r="E193" s="12"/>
      <c r="F193" s="11"/>
      <c r="G193" s="12"/>
      <c r="H193" s="11"/>
      <c r="I193" s="12"/>
      <c r="J193" s="13"/>
      <c r="K193" s="14"/>
      <c r="L193" s="23"/>
    </row>
    <row r="194" spans="1:12" x14ac:dyDescent="0.2">
      <c r="A194" s="10"/>
      <c r="B194" s="26"/>
      <c r="C194" s="12"/>
      <c r="D194" s="11"/>
      <c r="E194" s="12"/>
      <c r="F194" s="11"/>
      <c r="G194" s="12"/>
      <c r="H194" s="11"/>
      <c r="I194" s="12"/>
      <c r="J194" s="13"/>
      <c r="K194" s="14"/>
      <c r="L194" s="23"/>
    </row>
    <row r="195" spans="1:12" x14ac:dyDescent="0.2">
      <c r="A195" s="10"/>
      <c r="B195" s="26"/>
      <c r="C195" s="12"/>
      <c r="D195" s="11"/>
      <c r="E195" s="12"/>
      <c r="F195" s="11"/>
      <c r="G195" s="12"/>
      <c r="H195" s="11"/>
      <c r="I195" s="12"/>
      <c r="J195" s="13"/>
      <c r="K195" s="14"/>
      <c r="L195" s="23"/>
    </row>
    <row r="196" spans="1:12" x14ac:dyDescent="0.2">
      <c r="A196" s="10"/>
      <c r="B196" s="26"/>
      <c r="C196" s="12"/>
      <c r="D196" s="11"/>
      <c r="E196" s="12"/>
      <c r="F196" s="11"/>
      <c r="G196" s="12"/>
      <c r="H196" s="11"/>
      <c r="I196" s="12"/>
      <c r="J196" s="13"/>
      <c r="K196" s="14"/>
      <c r="L196" s="23"/>
    </row>
    <row r="197" spans="1:12" x14ac:dyDescent="0.2">
      <c r="A197" s="10"/>
      <c r="B197" s="26"/>
      <c r="C197" s="12"/>
      <c r="D197" s="11"/>
      <c r="E197" s="12"/>
      <c r="F197" s="11"/>
      <c r="G197" s="12"/>
      <c r="H197" s="11"/>
      <c r="I197" s="12"/>
      <c r="J197" s="13"/>
      <c r="K197" s="14"/>
      <c r="L197" s="23"/>
    </row>
    <row r="198" spans="1:12" x14ac:dyDescent="0.2">
      <c r="A198" s="10"/>
      <c r="B198" s="26"/>
      <c r="C198" s="12"/>
      <c r="D198" s="11"/>
      <c r="E198" s="12"/>
      <c r="F198" s="11"/>
      <c r="G198" s="12"/>
      <c r="H198" s="11"/>
      <c r="I198" s="12"/>
      <c r="J198" s="13"/>
      <c r="K198" s="14"/>
      <c r="L198" s="23"/>
    </row>
    <row r="199" spans="1:12" x14ac:dyDescent="0.2">
      <c r="A199" s="10"/>
      <c r="B199" s="26"/>
      <c r="C199" s="12"/>
      <c r="D199" s="11"/>
      <c r="E199" s="12"/>
      <c r="F199" s="11"/>
      <c r="G199" s="12"/>
      <c r="H199" s="11"/>
      <c r="I199" s="12"/>
      <c r="J199" s="13"/>
      <c r="K199" s="14"/>
      <c r="L199" s="23"/>
    </row>
    <row r="200" spans="1:12" x14ac:dyDescent="0.2">
      <c r="A200" s="10"/>
      <c r="B200" s="26"/>
      <c r="C200" s="12"/>
      <c r="D200" s="11"/>
      <c r="E200" s="12"/>
      <c r="F200" s="11"/>
      <c r="G200" s="12"/>
      <c r="H200" s="11"/>
      <c r="I200" s="12"/>
      <c r="J200" s="13"/>
      <c r="K200" s="14"/>
      <c r="L200" s="23"/>
    </row>
    <row r="201" spans="1:12" x14ac:dyDescent="0.2">
      <c r="A201" s="10"/>
      <c r="B201" s="26"/>
      <c r="C201" s="12"/>
      <c r="D201" s="11"/>
      <c r="E201" s="12"/>
      <c r="F201" s="11"/>
      <c r="G201" s="12"/>
      <c r="H201" s="11"/>
      <c r="I201" s="12"/>
      <c r="J201" s="13"/>
      <c r="K201" s="14"/>
      <c r="L201" s="23"/>
    </row>
    <row r="202" spans="1:12" x14ac:dyDescent="0.2">
      <c r="A202" s="10"/>
      <c r="B202" s="26"/>
      <c r="C202" s="12"/>
      <c r="D202" s="11"/>
      <c r="E202" s="12"/>
      <c r="F202" s="11"/>
      <c r="G202" s="12"/>
      <c r="H202" s="11"/>
      <c r="I202" s="12"/>
      <c r="J202" s="13"/>
      <c r="K202" s="14"/>
      <c r="L202" s="23"/>
    </row>
    <row r="203" spans="1:12" x14ac:dyDescent="0.2">
      <c r="A203" s="10"/>
      <c r="B203" s="26"/>
      <c r="C203" s="12"/>
      <c r="D203" s="11"/>
      <c r="E203" s="12"/>
      <c r="F203" s="11"/>
      <c r="G203" s="12"/>
      <c r="H203" s="11"/>
      <c r="I203" s="12"/>
      <c r="J203" s="13"/>
      <c r="K203" s="14"/>
      <c r="L203" s="23"/>
    </row>
    <row r="204" spans="1:12" x14ac:dyDescent="0.2">
      <c r="A204" s="10"/>
      <c r="B204" s="26"/>
      <c r="C204" s="12"/>
      <c r="D204" s="11"/>
      <c r="E204" s="12"/>
      <c r="F204" s="11"/>
      <c r="G204" s="12"/>
      <c r="H204" s="11"/>
      <c r="I204" s="12"/>
      <c r="J204" s="13"/>
      <c r="K204" s="14"/>
      <c r="L204" s="23"/>
    </row>
    <row r="205" spans="1:12" x14ac:dyDescent="0.2">
      <c r="A205" s="10"/>
      <c r="B205" s="26"/>
      <c r="C205" s="12"/>
      <c r="D205" s="11"/>
      <c r="E205" s="12"/>
      <c r="F205" s="11"/>
      <c r="G205" s="12"/>
      <c r="H205" s="11"/>
      <c r="I205" s="12"/>
      <c r="J205" s="13"/>
      <c r="K205" s="14"/>
      <c r="L205" s="23"/>
    </row>
    <row r="206" spans="1:12" x14ac:dyDescent="0.2">
      <c r="A206" s="10"/>
      <c r="B206" s="26"/>
      <c r="C206" s="12"/>
      <c r="D206" s="11"/>
      <c r="E206" s="12"/>
      <c r="F206" s="11"/>
      <c r="G206" s="12"/>
      <c r="H206" s="11"/>
      <c r="I206" s="12"/>
      <c r="J206" s="13"/>
      <c r="K206" s="14"/>
      <c r="L206" s="23"/>
    </row>
    <row r="207" spans="1:12" x14ac:dyDescent="0.2">
      <c r="A207" s="10"/>
      <c r="B207" s="26"/>
      <c r="C207" s="12"/>
      <c r="D207" s="11"/>
      <c r="E207" s="12"/>
      <c r="F207" s="11"/>
      <c r="G207" s="12"/>
      <c r="H207" s="11"/>
      <c r="I207" s="12"/>
      <c r="J207" s="13"/>
      <c r="K207" s="14"/>
      <c r="L207" s="23"/>
    </row>
    <row r="208" spans="1:12" x14ac:dyDescent="0.2">
      <c r="A208" s="10"/>
      <c r="B208" s="26"/>
      <c r="C208" s="12"/>
      <c r="D208" s="11"/>
      <c r="E208" s="12"/>
      <c r="F208" s="11"/>
      <c r="G208" s="12"/>
      <c r="H208" s="11"/>
      <c r="I208" s="12"/>
      <c r="J208" s="13"/>
      <c r="K208" s="14"/>
      <c r="L208" s="23"/>
    </row>
    <row r="209" spans="1:12" x14ac:dyDescent="0.2">
      <c r="A209" s="10"/>
      <c r="B209" s="26"/>
      <c r="C209" s="12"/>
      <c r="D209" s="11"/>
      <c r="E209" s="12"/>
      <c r="F209" s="11"/>
      <c r="G209" s="12"/>
      <c r="H209" s="11"/>
      <c r="I209" s="12"/>
      <c r="J209" s="13"/>
      <c r="K209" s="14"/>
      <c r="L209" s="23"/>
    </row>
    <row r="210" spans="1:12" x14ac:dyDescent="0.2">
      <c r="A210" s="10"/>
      <c r="B210" s="26"/>
      <c r="C210" s="12"/>
      <c r="D210" s="11"/>
      <c r="E210" s="12"/>
      <c r="F210" s="11"/>
      <c r="G210" s="12"/>
      <c r="H210" s="11"/>
      <c r="I210" s="12"/>
      <c r="J210" s="13"/>
      <c r="K210" s="14"/>
      <c r="L210" s="23"/>
    </row>
    <row r="211" spans="1:12" x14ac:dyDescent="0.2">
      <c r="A211" s="10"/>
      <c r="B211" s="26"/>
      <c r="C211" s="12"/>
      <c r="D211" s="11"/>
      <c r="E211" s="12"/>
      <c r="F211" s="11"/>
      <c r="G211" s="12"/>
      <c r="H211" s="11"/>
      <c r="I211" s="12"/>
      <c r="J211" s="13"/>
      <c r="K211" s="14"/>
      <c r="L211" s="23"/>
    </row>
    <row r="212" spans="1:12" x14ac:dyDescent="0.2">
      <c r="A212" s="10"/>
      <c r="B212" s="26"/>
      <c r="C212" s="12"/>
      <c r="D212" s="11"/>
      <c r="E212" s="12"/>
      <c r="F212" s="11"/>
      <c r="G212" s="12"/>
      <c r="H212" s="11"/>
      <c r="I212" s="12"/>
      <c r="J212" s="13"/>
      <c r="K212" s="14"/>
      <c r="L212" s="23"/>
    </row>
    <row r="213" spans="1:12" x14ac:dyDescent="0.2">
      <c r="A213" s="10"/>
      <c r="B213" s="26"/>
      <c r="C213" s="12"/>
      <c r="D213" s="11"/>
      <c r="E213" s="12"/>
      <c r="F213" s="11"/>
      <c r="G213" s="12"/>
      <c r="H213" s="11"/>
      <c r="I213" s="12"/>
      <c r="J213" s="13"/>
      <c r="K213" s="14"/>
      <c r="L213" s="23"/>
    </row>
    <row r="214" spans="1:12" x14ac:dyDescent="0.2">
      <c r="A214" s="10"/>
      <c r="B214" s="26"/>
      <c r="C214" s="12"/>
      <c r="D214" s="11"/>
      <c r="E214" s="12"/>
      <c r="F214" s="11"/>
      <c r="G214" s="12"/>
      <c r="H214" s="11"/>
      <c r="I214" s="12"/>
      <c r="J214" s="13"/>
      <c r="K214" s="14"/>
      <c r="L214" s="23"/>
    </row>
    <row r="215" spans="1:12" x14ac:dyDescent="0.2">
      <c r="A215" s="10"/>
      <c r="B215" s="26"/>
      <c r="C215" s="12"/>
      <c r="D215" s="11"/>
      <c r="E215" s="12"/>
      <c r="F215" s="11"/>
      <c r="G215" s="12"/>
      <c r="H215" s="11"/>
      <c r="I215" s="12"/>
      <c r="J215" s="13"/>
      <c r="K215" s="14"/>
      <c r="L215" s="23"/>
    </row>
    <row r="216" spans="1:12" x14ac:dyDescent="0.2">
      <c r="A216" s="10"/>
      <c r="B216" s="26"/>
      <c r="C216" s="12"/>
      <c r="D216" s="11"/>
      <c r="E216" s="12"/>
      <c r="F216" s="11"/>
      <c r="G216" s="12"/>
      <c r="H216" s="11"/>
      <c r="I216" s="12"/>
      <c r="J216" s="13"/>
      <c r="K216" s="14"/>
      <c r="L216" s="23"/>
    </row>
    <row r="217" spans="1:12" x14ac:dyDescent="0.2">
      <c r="A217" s="10"/>
      <c r="B217" s="26"/>
      <c r="C217" s="12"/>
      <c r="D217" s="11"/>
      <c r="E217" s="12"/>
      <c r="F217" s="11"/>
      <c r="G217" s="12"/>
      <c r="H217" s="11"/>
      <c r="I217" s="12"/>
      <c r="J217" s="13"/>
      <c r="K217" s="14"/>
      <c r="L217" s="23"/>
    </row>
    <row r="218" spans="1:12" x14ac:dyDescent="0.2">
      <c r="A218" s="10"/>
      <c r="B218" s="26"/>
      <c r="C218" s="12"/>
      <c r="D218" s="11"/>
      <c r="E218" s="12"/>
      <c r="F218" s="11"/>
      <c r="G218" s="12"/>
      <c r="H218" s="11"/>
      <c r="I218" s="12"/>
      <c r="J218" s="13"/>
      <c r="K218" s="14"/>
      <c r="L218" s="23"/>
    </row>
    <row r="219" spans="1:12" x14ac:dyDescent="0.2">
      <c r="A219" s="10"/>
      <c r="B219" s="26"/>
      <c r="C219" s="12"/>
      <c r="D219" s="11"/>
      <c r="E219" s="12"/>
      <c r="F219" s="11"/>
      <c r="G219" s="12"/>
      <c r="H219" s="11"/>
      <c r="I219" s="12"/>
      <c r="J219" s="13"/>
      <c r="K219" s="14"/>
      <c r="L219" s="23"/>
    </row>
    <row r="220" spans="1:12" x14ac:dyDescent="0.2">
      <c r="A220" s="10"/>
      <c r="B220" s="26"/>
      <c r="C220" s="12"/>
      <c r="D220" s="11"/>
      <c r="E220" s="12"/>
      <c r="F220" s="11"/>
      <c r="G220" s="12"/>
      <c r="H220" s="11"/>
      <c r="I220" s="12"/>
      <c r="J220" s="13"/>
      <c r="K220" s="14"/>
      <c r="L220" s="23"/>
    </row>
    <row r="221" spans="1:12" x14ac:dyDescent="0.2">
      <c r="A221" s="10"/>
      <c r="B221" s="26"/>
      <c r="C221" s="12"/>
      <c r="D221" s="11"/>
      <c r="E221" s="12"/>
      <c r="F221" s="11"/>
      <c r="G221" s="12"/>
      <c r="H221" s="11"/>
      <c r="I221" s="12"/>
      <c r="J221" s="13"/>
      <c r="K221" s="14"/>
      <c r="L221" s="23"/>
    </row>
    <row r="222" spans="1:12" x14ac:dyDescent="0.2">
      <c r="A222" s="10"/>
      <c r="B222" s="26"/>
      <c r="C222" s="12"/>
      <c r="D222" s="11"/>
      <c r="E222" s="12"/>
      <c r="F222" s="11"/>
      <c r="G222" s="12"/>
      <c r="H222" s="11"/>
      <c r="I222" s="12"/>
      <c r="J222" s="13"/>
      <c r="K222" s="14"/>
      <c r="L222" s="23"/>
    </row>
    <row r="223" spans="1:12" x14ac:dyDescent="0.2">
      <c r="A223" s="10"/>
      <c r="B223" s="26"/>
      <c r="C223" s="12"/>
      <c r="D223" s="11"/>
      <c r="E223" s="12"/>
      <c r="F223" s="11"/>
      <c r="G223" s="12"/>
      <c r="H223" s="11"/>
      <c r="I223" s="12"/>
      <c r="J223" s="13"/>
      <c r="K223" s="14"/>
      <c r="L223" s="23"/>
    </row>
    <row r="224" spans="1:12" x14ac:dyDescent="0.2">
      <c r="A224" s="10"/>
      <c r="B224" s="26"/>
      <c r="C224" s="12"/>
      <c r="D224" s="11"/>
      <c r="E224" s="12"/>
      <c r="F224" s="11"/>
      <c r="G224" s="12"/>
      <c r="H224" s="11"/>
      <c r="I224" s="12"/>
      <c r="J224" s="13"/>
      <c r="K224" s="14"/>
      <c r="L224" s="23"/>
    </row>
    <row r="225" spans="1:12" x14ac:dyDescent="0.2">
      <c r="A225" s="10"/>
      <c r="B225" s="26"/>
      <c r="C225" s="12"/>
      <c r="D225" s="11"/>
      <c r="E225" s="12"/>
      <c r="F225" s="11"/>
      <c r="G225" s="12"/>
      <c r="H225" s="11"/>
      <c r="I225" s="12"/>
      <c r="J225" s="13"/>
      <c r="K225" s="14"/>
      <c r="L225" s="23"/>
    </row>
    <row r="226" spans="1:12" x14ac:dyDescent="0.2">
      <c r="A226" s="10"/>
      <c r="B226" s="26"/>
      <c r="C226" s="12"/>
      <c r="D226" s="11"/>
      <c r="E226" s="12"/>
      <c r="F226" s="11"/>
      <c r="G226" s="12"/>
      <c r="H226" s="11"/>
      <c r="I226" s="12"/>
      <c r="J226" s="13"/>
      <c r="K226" s="14"/>
      <c r="L226" s="23"/>
    </row>
    <row r="227" spans="1:12" x14ac:dyDescent="0.2">
      <c r="A227" s="10"/>
      <c r="B227" s="26"/>
      <c r="C227" s="12"/>
      <c r="D227" s="11"/>
      <c r="E227" s="12"/>
      <c r="F227" s="11"/>
      <c r="G227" s="12"/>
      <c r="H227" s="11"/>
      <c r="I227" s="12"/>
      <c r="J227" s="13"/>
      <c r="K227" s="14"/>
      <c r="L227" s="23"/>
    </row>
    <row r="228" spans="1:12" x14ac:dyDescent="0.2">
      <c r="A228" s="10"/>
      <c r="B228" s="26"/>
      <c r="C228" s="12"/>
      <c r="D228" s="11"/>
      <c r="E228" s="12"/>
      <c r="F228" s="11"/>
      <c r="G228" s="12"/>
      <c r="H228" s="11"/>
      <c r="I228" s="12"/>
      <c r="J228" s="13"/>
      <c r="K228" s="14"/>
      <c r="L228" s="23"/>
    </row>
    <row r="229" spans="1:12" x14ac:dyDescent="0.2">
      <c r="A229" s="10"/>
      <c r="B229" s="26"/>
      <c r="C229" s="12"/>
      <c r="D229" s="11"/>
      <c r="E229" s="12"/>
      <c r="F229" s="11"/>
      <c r="G229" s="12"/>
      <c r="H229" s="11"/>
      <c r="I229" s="12"/>
      <c r="J229" s="13"/>
      <c r="K229" s="14"/>
      <c r="L229" s="23"/>
    </row>
    <row r="230" spans="1:12" x14ac:dyDescent="0.2">
      <c r="A230" s="10"/>
      <c r="B230" s="26"/>
      <c r="C230" s="12"/>
      <c r="D230" s="11"/>
      <c r="E230" s="12"/>
      <c r="F230" s="11"/>
      <c r="G230" s="12"/>
      <c r="H230" s="11"/>
      <c r="I230" s="12"/>
      <c r="J230" s="13"/>
      <c r="K230" s="14"/>
      <c r="L230" s="23"/>
    </row>
    <row r="231" spans="1:12" x14ac:dyDescent="0.2">
      <c r="A231" s="10"/>
      <c r="B231" s="26"/>
      <c r="C231" s="12"/>
      <c r="D231" s="11"/>
      <c r="E231" s="12"/>
      <c r="F231" s="11"/>
      <c r="G231" s="12"/>
      <c r="H231" s="11"/>
      <c r="I231" s="12"/>
      <c r="J231" s="13"/>
      <c r="K231" s="14"/>
      <c r="L231" s="23"/>
    </row>
    <row r="232" spans="1:12" x14ac:dyDescent="0.2">
      <c r="A232" s="10"/>
      <c r="B232" s="26"/>
      <c r="C232" s="12"/>
      <c r="D232" s="11"/>
      <c r="E232" s="12"/>
      <c r="F232" s="11"/>
      <c r="G232" s="12"/>
      <c r="H232" s="11"/>
      <c r="I232" s="12"/>
      <c r="J232" s="13"/>
      <c r="K232" s="14"/>
      <c r="L232" s="23"/>
    </row>
    <row r="233" spans="1:12" x14ac:dyDescent="0.2">
      <c r="A233" s="10"/>
      <c r="B233" s="26"/>
      <c r="C233" s="12"/>
      <c r="D233" s="11"/>
      <c r="E233" s="12"/>
      <c r="F233" s="11"/>
      <c r="G233" s="12"/>
      <c r="H233" s="11"/>
      <c r="I233" s="12"/>
      <c r="J233" s="13"/>
      <c r="K233" s="14"/>
      <c r="L233" s="23"/>
    </row>
    <row r="234" spans="1:12" x14ac:dyDescent="0.2">
      <c r="A234" s="10"/>
      <c r="B234" s="26"/>
      <c r="C234" s="12"/>
      <c r="D234" s="11"/>
      <c r="E234" s="12"/>
      <c r="F234" s="11"/>
      <c r="G234" s="12"/>
      <c r="H234" s="11"/>
      <c r="I234" s="12"/>
      <c r="J234" s="13"/>
      <c r="K234" s="14"/>
      <c r="L234" s="23"/>
    </row>
    <row r="235" spans="1:12" x14ac:dyDescent="0.2">
      <c r="A235" s="10"/>
      <c r="B235" s="26"/>
      <c r="C235" s="12"/>
      <c r="D235" s="11"/>
      <c r="E235" s="12"/>
      <c r="F235" s="11"/>
      <c r="G235" s="12"/>
      <c r="H235" s="11"/>
      <c r="I235" s="12"/>
      <c r="J235" s="13"/>
      <c r="K235" s="14"/>
      <c r="L235" s="23"/>
    </row>
    <row r="236" spans="1:12" x14ac:dyDescent="0.2">
      <c r="A236" s="10"/>
      <c r="B236" s="26"/>
      <c r="C236" s="12"/>
      <c r="D236" s="11"/>
      <c r="E236" s="12"/>
      <c r="F236" s="11"/>
      <c r="G236" s="12"/>
      <c r="H236" s="11"/>
      <c r="I236" s="12"/>
      <c r="J236" s="13"/>
      <c r="K236" s="14"/>
      <c r="L236" s="23"/>
    </row>
    <row r="237" spans="1:12" x14ac:dyDescent="0.2">
      <c r="A237" s="10"/>
      <c r="B237" s="26"/>
      <c r="C237" s="12"/>
      <c r="D237" s="11"/>
      <c r="E237" s="12"/>
      <c r="F237" s="11"/>
      <c r="G237" s="12"/>
      <c r="H237" s="11"/>
      <c r="I237" s="12"/>
      <c r="J237" s="13"/>
      <c r="K237" s="14"/>
      <c r="L237" s="23"/>
    </row>
    <row r="238" spans="1:12" x14ac:dyDescent="0.2">
      <c r="A238" s="10"/>
      <c r="B238" s="26"/>
      <c r="C238" s="12"/>
      <c r="D238" s="11"/>
      <c r="E238" s="12"/>
      <c r="F238" s="11"/>
      <c r="G238" s="12"/>
      <c r="H238" s="11"/>
      <c r="I238" s="12"/>
      <c r="J238" s="13"/>
      <c r="K238" s="14"/>
      <c r="L238" s="23"/>
    </row>
    <row r="239" spans="1:12" x14ac:dyDescent="0.2">
      <c r="A239" s="10"/>
      <c r="B239" s="26"/>
      <c r="C239" s="12"/>
      <c r="D239" s="11"/>
      <c r="E239" s="12"/>
      <c r="F239" s="11"/>
      <c r="G239" s="12"/>
      <c r="H239" s="11"/>
      <c r="I239" s="12"/>
      <c r="J239" s="13"/>
      <c r="K239" s="14"/>
      <c r="L239" s="23"/>
    </row>
    <row r="240" spans="1:12" x14ac:dyDescent="0.2">
      <c r="A240" s="10"/>
      <c r="B240" s="26"/>
      <c r="C240" s="12"/>
      <c r="D240" s="11"/>
      <c r="E240" s="12"/>
      <c r="F240" s="11"/>
      <c r="G240" s="12"/>
      <c r="H240" s="11"/>
      <c r="I240" s="12"/>
      <c r="J240" s="13"/>
      <c r="K240" s="14"/>
      <c r="L240" s="23"/>
    </row>
    <row r="241" spans="1:12" x14ac:dyDescent="0.2">
      <c r="A241" s="10"/>
      <c r="B241" s="26"/>
      <c r="C241" s="12"/>
      <c r="D241" s="11"/>
      <c r="E241" s="12"/>
      <c r="F241" s="11"/>
      <c r="G241" s="12"/>
      <c r="H241" s="11"/>
      <c r="I241" s="12"/>
      <c r="J241" s="13"/>
      <c r="K241" s="14"/>
      <c r="L241" s="23"/>
    </row>
    <row r="242" spans="1:12" x14ac:dyDescent="0.2">
      <c r="A242" s="10"/>
      <c r="B242" s="26"/>
      <c r="C242" s="12"/>
      <c r="D242" s="11"/>
      <c r="E242" s="12"/>
      <c r="F242" s="11"/>
      <c r="G242" s="12"/>
      <c r="H242" s="11"/>
      <c r="I242" s="12"/>
      <c r="J242" s="13"/>
      <c r="K242" s="14"/>
      <c r="L242" s="23"/>
    </row>
    <row r="243" spans="1:12" x14ac:dyDescent="0.2">
      <c r="A243" s="10"/>
      <c r="B243" s="26"/>
      <c r="C243" s="12"/>
      <c r="D243" s="11"/>
      <c r="E243" s="12"/>
      <c r="F243" s="11"/>
      <c r="G243" s="12"/>
      <c r="H243" s="11"/>
      <c r="I243" s="12"/>
      <c r="J243" s="13"/>
      <c r="K243" s="14"/>
      <c r="L243" s="23"/>
    </row>
    <row r="244" spans="1:12" x14ac:dyDescent="0.2">
      <c r="A244" s="10"/>
      <c r="B244" s="26"/>
      <c r="C244" s="12"/>
      <c r="D244" s="11"/>
      <c r="E244" s="12"/>
      <c r="F244" s="11"/>
      <c r="G244" s="12"/>
      <c r="H244" s="11"/>
      <c r="I244" s="12"/>
      <c r="J244" s="13"/>
      <c r="K244" s="14"/>
      <c r="L244" s="23"/>
    </row>
    <row r="245" spans="1:12" x14ac:dyDescent="0.2">
      <c r="A245" s="10"/>
      <c r="B245" s="26"/>
      <c r="C245" s="12"/>
      <c r="D245" s="11"/>
      <c r="E245" s="12"/>
      <c r="F245" s="11"/>
      <c r="G245" s="12"/>
      <c r="H245" s="11"/>
      <c r="I245" s="12"/>
      <c r="J245" s="13"/>
      <c r="K245" s="14"/>
      <c r="L245" s="23"/>
    </row>
    <row r="246" spans="1:12" x14ac:dyDescent="0.2">
      <c r="A246" s="10"/>
      <c r="B246" s="26"/>
      <c r="C246" s="12"/>
      <c r="D246" s="11"/>
      <c r="E246" s="12"/>
      <c r="F246" s="11"/>
      <c r="G246" s="12"/>
      <c r="H246" s="11"/>
      <c r="I246" s="12"/>
      <c r="J246" s="13"/>
      <c r="K246" s="14"/>
      <c r="L246" s="23"/>
    </row>
    <row r="247" spans="1:12" x14ac:dyDescent="0.2">
      <c r="A247" s="10"/>
      <c r="B247" s="26"/>
      <c r="C247" s="12"/>
      <c r="D247" s="11"/>
      <c r="E247" s="12"/>
      <c r="F247" s="11"/>
      <c r="G247" s="12"/>
      <c r="H247" s="11"/>
      <c r="I247" s="12"/>
      <c r="J247" s="13"/>
      <c r="K247" s="14"/>
      <c r="L247" s="23"/>
    </row>
    <row r="248" spans="1:12" x14ac:dyDescent="0.2">
      <c r="A248" s="10"/>
      <c r="B248" s="26"/>
      <c r="C248" s="12"/>
      <c r="D248" s="11"/>
      <c r="E248" s="12"/>
      <c r="F248" s="11"/>
      <c r="G248" s="12"/>
      <c r="H248" s="11"/>
      <c r="I248" s="12"/>
      <c r="J248" s="13"/>
      <c r="K248" s="14"/>
      <c r="L248" s="23"/>
    </row>
    <row r="249" spans="1:12" x14ac:dyDescent="0.2">
      <c r="A249" s="10"/>
      <c r="B249" s="26"/>
      <c r="C249" s="12"/>
      <c r="D249" s="11"/>
      <c r="E249" s="12"/>
      <c r="F249" s="11"/>
      <c r="G249" s="12"/>
      <c r="H249" s="11"/>
      <c r="I249" s="12"/>
      <c r="J249" s="13"/>
      <c r="K249" s="14"/>
      <c r="L249" s="23"/>
    </row>
    <row r="250" spans="1:12" ht="16" thickBot="1" x14ac:dyDescent="0.25">
      <c r="A250" s="16"/>
      <c r="B250" s="29"/>
      <c r="C250" s="18"/>
      <c r="D250" s="17"/>
      <c r="E250" s="18"/>
      <c r="F250" s="17"/>
      <c r="G250" s="18"/>
      <c r="H250" s="17"/>
      <c r="I250" s="18"/>
      <c r="J250" s="19"/>
      <c r="K250" s="20"/>
      <c r="L250" s="24"/>
    </row>
  </sheetData>
  <sortState xmlns:xlrd2="http://schemas.microsoft.com/office/spreadsheetml/2017/richdata2" ref="A2:L250">
    <sortCondition descending="1" ref="B1:B250"/>
  </sortState>
  <hyperlinks>
    <hyperlink ref="B31" r:id="rId1" display="https://fogis.svenskfotboll.se/Fogisklient/Person/PersonUppgifter.aspx?personId=1215817" xr:uid="{7A877906-D863-45CB-911B-9D1E88931126}"/>
  </hyperlinks>
  <pageMargins left="0.7" right="0.7" top="0.75" bottom="0.75" header="0.3" footer="0.3"/>
  <pageSetup paperSize="9" orientation="portrait"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Pivå Årtal+Antal</vt:lpstr>
      <vt:lpstr>2011-2022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 Gradin</dc:creator>
  <cp:lastModifiedBy>Microsoft Office User</cp:lastModifiedBy>
  <dcterms:created xsi:type="dcterms:W3CDTF">2022-11-03T10:28:46Z</dcterms:created>
  <dcterms:modified xsi:type="dcterms:W3CDTF">2022-12-21T21:22:15Z</dcterms:modified>
</cp:coreProperties>
</file>