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D:\Sitel Dropbox\BDades\CLIENTS\EOSA-PITARCH, Electricas\2021 OF-6252 CC SCADA TEDIS.Net EOSA-PITARCH v2.10\15 2021 OF-6349 CC SCADA TedisNet EOSA-PITARCH v3.0 Alimentació Sta Marta\"/>
    </mc:Choice>
  </mc:AlternateContent>
  <xr:revisionPtr revIDLastSave="0" documentId="13_ncr:20001_{A8EDE100-D7BC-49E6-B64F-32088094A724}" xr6:coauthVersionLast="47" xr6:coauthVersionMax="47" xr10:uidLastSave="{00000000-0000-0000-0000-000000000000}"/>
  <bookViews>
    <workbookView xWindow="-110" yWindow="-110" windowWidth="19420" windowHeight="10560" activeTab="3" xr2:uid="{FE6F1822-8D18-41D4-81DF-1D1EEB747DEC}"/>
  </bookViews>
  <sheets>
    <sheet name="eng" sheetId="1" r:id="rId1"/>
    <sheet name="esp" sheetId="2" r:id="rId2"/>
    <sheet name="espnum" sheetId="4" r:id="rId3"/>
    <sheet name="result" sheetId="3" r:id="rId4"/>
  </sheets>
  <calcPr calcId="18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H4" i="3" l="1"/>
  <c r="H5" i="3"/>
  <c r="H6" i="3"/>
  <c r="H7" i="3"/>
  <c r="H8" i="3"/>
  <c r="H9" i="3"/>
  <c r="H10" i="3"/>
  <c r="H11" i="3"/>
  <c r="H12" i="3"/>
  <c r="H13" i="3"/>
  <c r="H14" i="3"/>
  <c r="H15" i="3"/>
  <c r="H16" i="3"/>
  <c r="H17" i="3"/>
  <c r="H18" i="3"/>
  <c r="H19" i="3"/>
  <c r="H20" i="3"/>
  <c r="H21" i="3"/>
  <c r="H22" i="3"/>
  <c r="H23" i="3"/>
  <c r="H24" i="3"/>
  <c r="H25" i="3"/>
  <c r="H26" i="3"/>
  <c r="H27" i="3"/>
  <c r="H28" i="3"/>
  <c r="H29" i="3"/>
  <c r="H30" i="3"/>
  <c r="H31" i="3"/>
  <c r="H32" i="3"/>
  <c r="H33" i="3"/>
  <c r="H34" i="3"/>
  <c r="H35" i="3"/>
  <c r="H36" i="3"/>
  <c r="H37" i="3"/>
  <c r="H38" i="3"/>
  <c r="H39" i="3"/>
  <c r="H40" i="3"/>
  <c r="H41" i="3"/>
  <c r="H42" i="3"/>
  <c r="H43" i="3"/>
  <c r="H44" i="3"/>
  <c r="H45" i="3"/>
  <c r="H46" i="3"/>
  <c r="H47" i="3"/>
  <c r="H48" i="3"/>
  <c r="H49" i="3"/>
  <c r="H50" i="3"/>
  <c r="H51" i="3"/>
  <c r="H52" i="3"/>
  <c r="H53" i="3"/>
  <c r="H54" i="3"/>
  <c r="H55" i="3"/>
  <c r="H56" i="3"/>
  <c r="H57" i="3"/>
  <c r="H58" i="3"/>
  <c r="H59" i="3"/>
  <c r="H60" i="3"/>
  <c r="H61" i="3"/>
  <c r="H62" i="3"/>
  <c r="H63" i="3"/>
  <c r="H64" i="3"/>
  <c r="H65" i="3"/>
  <c r="H66" i="3"/>
  <c r="H67" i="3"/>
  <c r="H68" i="3"/>
  <c r="H69" i="3"/>
  <c r="H70" i="3"/>
  <c r="H71" i="3"/>
  <c r="H72" i="3"/>
  <c r="H73" i="3"/>
  <c r="H74" i="3"/>
  <c r="H75" i="3"/>
  <c r="H76" i="3"/>
  <c r="H77" i="3"/>
  <c r="H78" i="3"/>
  <c r="H79" i="3"/>
  <c r="H80" i="3"/>
  <c r="H81" i="3"/>
  <c r="H82" i="3"/>
  <c r="H83" i="3"/>
  <c r="H84" i="3"/>
  <c r="H85" i="3"/>
  <c r="H86" i="3"/>
  <c r="H87" i="3"/>
  <c r="H88" i="3"/>
  <c r="H89" i="3"/>
  <c r="H90" i="3"/>
  <c r="H91" i="3"/>
  <c r="H92" i="3"/>
  <c r="H93" i="3"/>
  <c r="H94" i="3"/>
  <c r="H95" i="3"/>
  <c r="H96" i="3"/>
  <c r="H97" i="3"/>
  <c r="H98" i="3"/>
  <c r="H99" i="3"/>
  <c r="H100" i="3"/>
  <c r="H101" i="3"/>
  <c r="H102" i="3"/>
  <c r="H103" i="3"/>
  <c r="H104" i="3"/>
  <c r="H105" i="3"/>
  <c r="H106" i="3"/>
  <c r="H107" i="3"/>
  <c r="H108" i="3"/>
  <c r="H109" i="3"/>
  <c r="H110" i="3"/>
  <c r="H111" i="3"/>
  <c r="H112" i="3"/>
  <c r="H113" i="3"/>
  <c r="H114" i="3"/>
  <c r="H115" i="3"/>
  <c r="H116" i="3"/>
  <c r="H117" i="3"/>
  <c r="H118" i="3"/>
  <c r="H119" i="3"/>
  <c r="H120" i="3"/>
  <c r="H121" i="3"/>
  <c r="H122" i="3"/>
  <c r="H123" i="3"/>
  <c r="H124" i="3"/>
  <c r="H125" i="3"/>
  <c r="H126" i="3"/>
  <c r="H127" i="3"/>
  <c r="H128" i="3"/>
  <c r="H129" i="3"/>
  <c r="H130" i="3"/>
  <c r="H131" i="3"/>
  <c r="H132" i="3"/>
  <c r="H133" i="3"/>
  <c r="H134" i="3"/>
  <c r="H135" i="3"/>
  <c r="H136" i="3"/>
  <c r="H137" i="3"/>
  <c r="H138" i="3"/>
  <c r="H139" i="3"/>
  <c r="H140" i="3"/>
  <c r="H141" i="3"/>
  <c r="H142" i="3"/>
  <c r="H143" i="3"/>
  <c r="H144" i="3"/>
  <c r="H145" i="3"/>
  <c r="H146" i="3"/>
  <c r="H147" i="3"/>
  <c r="H148" i="3"/>
  <c r="H149" i="3"/>
  <c r="H150" i="3"/>
  <c r="H151" i="3"/>
  <c r="H152" i="3"/>
  <c r="H153" i="3"/>
  <c r="H154" i="3"/>
  <c r="H155" i="3"/>
  <c r="H156" i="3"/>
  <c r="H157" i="3"/>
  <c r="H158" i="3"/>
  <c r="H159" i="3"/>
  <c r="H160" i="3"/>
  <c r="H161" i="3"/>
  <c r="H162" i="3"/>
  <c r="H163" i="3"/>
  <c r="H164" i="3"/>
  <c r="H165" i="3"/>
  <c r="H166" i="3"/>
  <c r="H167" i="3"/>
  <c r="H168" i="3"/>
  <c r="H169" i="3"/>
  <c r="H170" i="3"/>
  <c r="H171" i="3"/>
  <c r="H172" i="3"/>
  <c r="H173" i="3"/>
  <c r="H174" i="3"/>
  <c r="H175" i="3"/>
  <c r="H176" i="3"/>
  <c r="H177" i="3"/>
  <c r="H178" i="3"/>
  <c r="H179" i="3"/>
  <c r="H180" i="3"/>
  <c r="H181" i="3"/>
  <c r="H182" i="3"/>
  <c r="H183" i="3"/>
  <c r="H184" i="3"/>
  <c r="H185" i="3"/>
  <c r="H186" i="3"/>
  <c r="H187" i="3"/>
  <c r="H188" i="3"/>
  <c r="G5" i="3"/>
  <c r="G6" i="3"/>
  <c r="G7" i="3"/>
  <c r="G8" i="3"/>
  <c r="G9" i="3"/>
  <c r="G10" i="3"/>
  <c r="G11" i="3"/>
  <c r="G12" i="3"/>
  <c r="G13" i="3"/>
  <c r="G14" i="3"/>
  <c r="G15" i="3"/>
  <c r="G16" i="3"/>
  <c r="G17" i="3"/>
  <c r="G18" i="3"/>
  <c r="G19" i="3"/>
  <c r="G20" i="3"/>
  <c r="G21" i="3"/>
  <c r="G22" i="3"/>
  <c r="G23" i="3"/>
  <c r="G24" i="3"/>
  <c r="G25" i="3"/>
  <c r="G26" i="3"/>
  <c r="G27" i="3"/>
  <c r="G28" i="3"/>
  <c r="G29" i="3"/>
  <c r="G30" i="3"/>
  <c r="G31" i="3"/>
  <c r="G32" i="3"/>
  <c r="G33" i="3"/>
  <c r="G34" i="3"/>
  <c r="G35" i="3"/>
  <c r="G36" i="3"/>
  <c r="G37" i="3"/>
  <c r="G38" i="3"/>
  <c r="G39" i="3"/>
  <c r="G40" i="3"/>
  <c r="G41" i="3"/>
  <c r="G42" i="3"/>
  <c r="G43" i="3"/>
  <c r="G44" i="3"/>
  <c r="G45" i="3"/>
  <c r="G46" i="3"/>
  <c r="G47" i="3"/>
  <c r="G48" i="3"/>
  <c r="G49" i="3"/>
  <c r="G50" i="3"/>
  <c r="G51" i="3"/>
  <c r="G52" i="3"/>
  <c r="G53" i="3"/>
  <c r="G54" i="3"/>
  <c r="G55" i="3"/>
  <c r="G56" i="3"/>
  <c r="G57" i="3"/>
  <c r="G58" i="3"/>
  <c r="G59" i="3"/>
  <c r="G60" i="3"/>
  <c r="G61" i="3"/>
  <c r="G62" i="3"/>
  <c r="G63" i="3"/>
  <c r="G64" i="3"/>
  <c r="G65" i="3"/>
  <c r="G66" i="3"/>
  <c r="G67" i="3"/>
  <c r="G68" i="3"/>
  <c r="G69" i="3"/>
  <c r="G70" i="3"/>
  <c r="G71" i="3"/>
  <c r="G72" i="3"/>
  <c r="G73" i="3"/>
  <c r="G74" i="3"/>
  <c r="G75" i="3"/>
  <c r="G76" i="3"/>
  <c r="G77" i="3"/>
  <c r="G78" i="3"/>
  <c r="G79" i="3"/>
  <c r="G80" i="3"/>
  <c r="G81" i="3"/>
  <c r="G82" i="3"/>
  <c r="G83" i="3"/>
  <c r="G84" i="3"/>
  <c r="G85" i="3"/>
  <c r="G86" i="3"/>
  <c r="G87" i="3"/>
  <c r="G88" i="3"/>
  <c r="G89" i="3"/>
  <c r="G90" i="3"/>
  <c r="G91" i="3"/>
  <c r="G92" i="3"/>
  <c r="G93" i="3"/>
  <c r="G94" i="3"/>
  <c r="G95" i="3"/>
  <c r="G96" i="3"/>
  <c r="G97" i="3"/>
  <c r="G98" i="3"/>
  <c r="G99" i="3"/>
  <c r="G100" i="3"/>
  <c r="G101" i="3"/>
  <c r="G102" i="3"/>
  <c r="G103" i="3"/>
  <c r="G104" i="3"/>
  <c r="G105" i="3"/>
  <c r="G106" i="3"/>
  <c r="G107" i="3"/>
  <c r="G108" i="3"/>
  <c r="G109" i="3"/>
  <c r="G110" i="3"/>
  <c r="G111" i="3"/>
  <c r="G112" i="3"/>
  <c r="G113" i="3"/>
  <c r="G114" i="3"/>
  <c r="G115" i="3"/>
  <c r="G116" i="3"/>
  <c r="G117" i="3"/>
  <c r="G118" i="3"/>
  <c r="G119" i="3"/>
  <c r="G120" i="3"/>
  <c r="G121" i="3"/>
  <c r="G122" i="3"/>
  <c r="G123" i="3"/>
  <c r="G124" i="3"/>
  <c r="G125" i="3"/>
  <c r="G126" i="3"/>
  <c r="G127" i="3"/>
  <c r="G128" i="3"/>
  <c r="G129" i="3"/>
  <c r="G130" i="3"/>
  <c r="G131" i="3"/>
  <c r="G132" i="3"/>
  <c r="G133" i="3"/>
  <c r="G134" i="3"/>
  <c r="G135" i="3"/>
  <c r="G136" i="3"/>
  <c r="G137" i="3"/>
  <c r="G138" i="3"/>
  <c r="G139" i="3"/>
  <c r="G140" i="3"/>
  <c r="G141" i="3"/>
  <c r="G142" i="3"/>
  <c r="G143" i="3"/>
  <c r="G144" i="3"/>
  <c r="G145" i="3"/>
  <c r="G146" i="3"/>
  <c r="G147" i="3"/>
  <c r="G148" i="3"/>
  <c r="G149" i="3"/>
  <c r="G150" i="3"/>
  <c r="G151" i="3"/>
  <c r="G152" i="3"/>
  <c r="G153" i="3"/>
  <c r="G154" i="3"/>
  <c r="G155" i="3"/>
  <c r="G156" i="3"/>
  <c r="G157" i="3"/>
  <c r="G158" i="3"/>
  <c r="G159" i="3"/>
  <c r="G160" i="3"/>
  <c r="G161" i="3"/>
  <c r="G162" i="3"/>
  <c r="G163" i="3"/>
  <c r="G164" i="3"/>
  <c r="G165" i="3"/>
  <c r="G166" i="3"/>
  <c r="G167" i="3"/>
  <c r="G168" i="3"/>
  <c r="G169" i="3"/>
  <c r="G170" i="3"/>
  <c r="G171" i="3"/>
  <c r="G172" i="3"/>
  <c r="G173" i="3"/>
  <c r="G174" i="3"/>
  <c r="G175" i="3"/>
  <c r="G176" i="3"/>
  <c r="G177" i="3"/>
  <c r="G178" i="3"/>
  <c r="G179" i="3"/>
  <c r="G180" i="3"/>
  <c r="G181" i="3"/>
  <c r="G182" i="3"/>
  <c r="G183" i="3"/>
  <c r="G184" i="3"/>
  <c r="G185" i="3"/>
  <c r="G186" i="3"/>
  <c r="G187" i="3"/>
  <c r="G188" i="3"/>
  <c r="G4" i="3"/>
  <c r="D5" i="4"/>
  <c r="D6" i="4"/>
  <c r="D7" i="4"/>
  <c r="D8" i="4"/>
  <c r="D9" i="4"/>
  <c r="D10" i="4"/>
  <c r="D11" i="4"/>
  <c r="D12" i="4"/>
  <c r="E12" i="4" s="1"/>
  <c r="D13" i="4"/>
  <c r="D14" i="4"/>
  <c r="D15" i="4"/>
  <c r="D16" i="4"/>
  <c r="E16" i="4" s="1"/>
  <c r="D17" i="4"/>
  <c r="D18" i="4"/>
  <c r="D19" i="4"/>
  <c r="D20" i="4"/>
  <c r="D21" i="4"/>
  <c r="D22" i="4"/>
  <c r="D23" i="4"/>
  <c r="D24" i="4"/>
  <c r="E24" i="4" s="1"/>
  <c r="D25" i="4"/>
  <c r="D26" i="4"/>
  <c r="D27" i="4"/>
  <c r="D28" i="4"/>
  <c r="E28" i="4" s="1"/>
  <c r="D29" i="4"/>
  <c r="D30" i="4"/>
  <c r="D31" i="4"/>
  <c r="D32" i="4"/>
  <c r="E32" i="4" s="1"/>
  <c r="D33" i="4"/>
  <c r="D34" i="4"/>
  <c r="D35" i="4"/>
  <c r="D36" i="4"/>
  <c r="E36" i="4" s="1"/>
  <c r="D37" i="4"/>
  <c r="D38" i="4"/>
  <c r="D39" i="4"/>
  <c r="D40" i="4"/>
  <c r="E40" i="4" s="1"/>
  <c r="D41" i="4"/>
  <c r="D42" i="4"/>
  <c r="D43" i="4"/>
  <c r="D44" i="4"/>
  <c r="E44" i="4" s="1"/>
  <c r="D45" i="4"/>
  <c r="D46" i="4"/>
  <c r="D47" i="4"/>
  <c r="D48" i="4"/>
  <c r="E48" i="4" s="1"/>
  <c r="D49" i="4"/>
  <c r="D50" i="4"/>
  <c r="D51" i="4"/>
  <c r="D52" i="4"/>
  <c r="D53" i="4"/>
  <c r="D54" i="4"/>
  <c r="D55" i="4"/>
  <c r="D56" i="4"/>
  <c r="E56" i="4" s="1"/>
  <c r="D57" i="4"/>
  <c r="D58" i="4"/>
  <c r="D59" i="4"/>
  <c r="D60" i="4"/>
  <c r="E60" i="4" s="1"/>
  <c r="D61" i="4"/>
  <c r="D62" i="4"/>
  <c r="D63" i="4"/>
  <c r="D64" i="4"/>
  <c r="E64" i="4" s="1"/>
  <c r="D65" i="4"/>
  <c r="D66" i="4"/>
  <c r="D67" i="4"/>
  <c r="D68" i="4"/>
  <c r="E68" i="4" s="1"/>
  <c r="D69" i="4"/>
  <c r="D70" i="4"/>
  <c r="D71" i="4"/>
  <c r="D72" i="4"/>
  <c r="E72" i="4" s="1"/>
  <c r="D73" i="4"/>
  <c r="D74" i="4"/>
  <c r="D75" i="4"/>
  <c r="D76" i="4"/>
  <c r="E76" i="4" s="1"/>
  <c r="D77" i="4"/>
  <c r="D78" i="4"/>
  <c r="D79" i="4"/>
  <c r="D80" i="4"/>
  <c r="E80" i="4" s="1"/>
  <c r="D81" i="4"/>
  <c r="D82" i="4"/>
  <c r="D83" i="4"/>
  <c r="D84" i="4"/>
  <c r="E84" i="4" s="1"/>
  <c r="D85" i="4"/>
  <c r="D86" i="4"/>
  <c r="D87" i="4"/>
  <c r="D88" i="4"/>
  <c r="D89" i="4"/>
  <c r="D90" i="4"/>
  <c r="D91" i="4"/>
  <c r="D92" i="4"/>
  <c r="E92" i="4" s="1"/>
  <c r="D93" i="4"/>
  <c r="D94" i="4"/>
  <c r="D95" i="4"/>
  <c r="D96" i="4"/>
  <c r="D97" i="4"/>
  <c r="D98" i="4"/>
  <c r="D99" i="4"/>
  <c r="D100" i="4"/>
  <c r="E100" i="4" s="1"/>
  <c r="D101" i="4"/>
  <c r="D102" i="4"/>
  <c r="D103" i="4"/>
  <c r="D104" i="4"/>
  <c r="E104" i="4" s="1"/>
  <c r="D105" i="4"/>
  <c r="D106" i="4"/>
  <c r="D107" i="4"/>
  <c r="D108" i="4"/>
  <c r="D109" i="4"/>
  <c r="D110" i="4"/>
  <c r="D111" i="4"/>
  <c r="D112" i="4"/>
  <c r="E112" i="4" s="1"/>
  <c r="D113" i="4"/>
  <c r="D114" i="4"/>
  <c r="D115" i="4"/>
  <c r="D116" i="4"/>
  <c r="E116" i="4" s="1"/>
  <c r="D117" i="4"/>
  <c r="D118" i="4"/>
  <c r="D119" i="4"/>
  <c r="D120" i="4"/>
  <c r="D121" i="4"/>
  <c r="D122" i="4"/>
  <c r="D123" i="4"/>
  <c r="D124" i="4"/>
  <c r="E124" i="4" s="1"/>
  <c r="D125" i="4"/>
  <c r="D126" i="4"/>
  <c r="D127" i="4"/>
  <c r="D128" i="4"/>
  <c r="D129" i="4"/>
  <c r="D130" i="4"/>
  <c r="D131" i="4"/>
  <c r="D132" i="4"/>
  <c r="E132" i="4" s="1"/>
  <c r="D133" i="4"/>
  <c r="D134" i="4"/>
  <c r="D135" i="4"/>
  <c r="D136" i="4"/>
  <c r="E136" i="4" s="1"/>
  <c r="D137" i="4"/>
  <c r="D138" i="4"/>
  <c r="D139" i="4"/>
  <c r="D140" i="4"/>
  <c r="D141" i="4"/>
  <c r="D142" i="4"/>
  <c r="D143" i="4"/>
  <c r="D144" i="4"/>
  <c r="E144" i="4" s="1"/>
  <c r="D145" i="4"/>
  <c r="D146" i="4"/>
  <c r="D147" i="4"/>
  <c r="D148" i="4"/>
  <c r="D149" i="4"/>
  <c r="D150" i="4"/>
  <c r="D151" i="4"/>
  <c r="D152" i="4"/>
  <c r="E152" i="4" s="1"/>
  <c r="D153" i="4"/>
  <c r="D154" i="4"/>
  <c r="D155" i="4"/>
  <c r="D156" i="4"/>
  <c r="E156" i="4" s="1"/>
  <c r="D157" i="4"/>
  <c r="D158" i="4"/>
  <c r="D159" i="4"/>
  <c r="D160" i="4"/>
  <c r="E160" i="4" s="1"/>
  <c r="D161" i="4"/>
  <c r="D162" i="4"/>
  <c r="D163" i="4"/>
  <c r="D164" i="4"/>
  <c r="D165" i="4"/>
  <c r="D166" i="4"/>
  <c r="D167" i="4"/>
  <c r="D168" i="4"/>
  <c r="E168" i="4" s="1"/>
  <c r="D169" i="4"/>
  <c r="D170" i="4"/>
  <c r="D171" i="4"/>
  <c r="D172" i="4"/>
  <c r="E172" i="4" s="1"/>
  <c r="D173" i="4"/>
  <c r="D174" i="4"/>
  <c r="D175" i="4"/>
  <c r="D176" i="4"/>
  <c r="E176" i="4" s="1"/>
  <c r="D177" i="4"/>
  <c r="D178" i="4"/>
  <c r="D179" i="4"/>
  <c r="D180" i="4"/>
  <c r="E180" i="4" s="1"/>
  <c r="D181" i="4"/>
  <c r="D182" i="4"/>
  <c r="D183" i="4"/>
  <c r="D184" i="4"/>
  <c r="E184" i="4" s="1"/>
  <c r="D185" i="4"/>
  <c r="D186" i="4"/>
  <c r="D187" i="4"/>
  <c r="D188" i="4"/>
  <c r="E188" i="4" s="1"/>
  <c r="D189" i="4"/>
  <c r="D190" i="4"/>
  <c r="D191" i="4"/>
  <c r="D192" i="4"/>
  <c r="E192" i="4" s="1"/>
  <c r="D193" i="4"/>
  <c r="D194" i="4"/>
  <c r="D195" i="4"/>
  <c r="D196" i="4"/>
  <c r="D197" i="4"/>
  <c r="D198" i="4"/>
  <c r="D199" i="4"/>
  <c r="D200" i="4"/>
  <c r="E200" i="4" s="1"/>
  <c r="D201" i="4"/>
  <c r="D202" i="4"/>
  <c r="D203" i="4"/>
  <c r="D204" i="4"/>
  <c r="E204" i="4" s="1"/>
  <c r="D205" i="4"/>
  <c r="D206" i="4"/>
  <c r="D207" i="4"/>
  <c r="D208" i="4"/>
  <c r="E208" i="4" s="1"/>
  <c r="D209" i="4"/>
  <c r="D210" i="4"/>
  <c r="D211" i="4"/>
  <c r="D212" i="4"/>
  <c r="E212" i="4" s="1"/>
  <c r="D213" i="4"/>
  <c r="D214" i="4"/>
  <c r="D215" i="4"/>
  <c r="D216" i="4"/>
  <c r="E216" i="4" s="1"/>
  <c r="D217" i="4"/>
  <c r="D218" i="4"/>
  <c r="D219" i="4"/>
  <c r="D220" i="4"/>
  <c r="D221" i="4"/>
  <c r="D222" i="4"/>
  <c r="D223" i="4"/>
  <c r="D224" i="4"/>
  <c r="E224" i="4" s="1"/>
  <c r="D225" i="4"/>
  <c r="D226" i="4"/>
  <c r="D227" i="4"/>
  <c r="D228" i="4"/>
  <c r="E228" i="4" s="1"/>
  <c r="D229" i="4"/>
  <c r="D230" i="4"/>
  <c r="D231" i="4"/>
  <c r="D232" i="4"/>
  <c r="D233" i="4"/>
  <c r="D234" i="4"/>
  <c r="D235" i="4"/>
  <c r="D236" i="4"/>
  <c r="E236" i="4" s="1"/>
  <c r="D237" i="4"/>
  <c r="D238" i="4"/>
  <c r="D239" i="4"/>
  <c r="D240" i="4"/>
  <c r="D241" i="4"/>
  <c r="D242" i="4"/>
  <c r="D243" i="4"/>
  <c r="D244" i="4"/>
  <c r="E244" i="4" s="1"/>
  <c r="D245" i="4"/>
  <c r="D246" i="4"/>
  <c r="D247" i="4"/>
  <c r="D248" i="4"/>
  <c r="E248" i="4" s="1"/>
  <c r="D249" i="4"/>
  <c r="D250" i="4"/>
  <c r="D251" i="4"/>
  <c r="D252" i="4"/>
  <c r="D253" i="4"/>
  <c r="D254" i="4"/>
  <c r="D255" i="4"/>
  <c r="D256" i="4"/>
  <c r="E256" i="4" s="1"/>
  <c r="D257" i="4"/>
  <c r="D258" i="4"/>
  <c r="D259" i="4"/>
  <c r="D260" i="4"/>
  <c r="E260" i="4" s="1"/>
  <c r="D261" i="4"/>
  <c r="D262" i="4"/>
  <c r="D263" i="4"/>
  <c r="D264" i="4"/>
  <c r="D265" i="4"/>
  <c r="D266" i="4"/>
  <c r="D267" i="4"/>
  <c r="D268" i="4"/>
  <c r="E268" i="4" s="1"/>
  <c r="D269" i="4"/>
  <c r="D270" i="4"/>
  <c r="D271" i="4"/>
  <c r="D272" i="4"/>
  <c r="D273" i="4"/>
  <c r="D274" i="4"/>
  <c r="D275" i="4"/>
  <c r="D276" i="4"/>
  <c r="E276" i="4" s="1"/>
  <c r="D277" i="4"/>
  <c r="D278" i="4"/>
  <c r="D279" i="4"/>
  <c r="D280" i="4"/>
  <c r="E280" i="4" s="1"/>
  <c r="D281" i="4"/>
  <c r="D282" i="4"/>
  <c r="D283" i="4"/>
  <c r="D284" i="4"/>
  <c r="E284" i="4" s="1"/>
  <c r="D285" i="4"/>
  <c r="D286" i="4"/>
  <c r="D287" i="4"/>
  <c r="D288" i="4"/>
  <c r="E288" i="4" s="1"/>
  <c r="D289" i="4"/>
  <c r="D290" i="4"/>
  <c r="D291" i="4"/>
  <c r="D292" i="4"/>
  <c r="E292" i="4" s="1"/>
  <c r="D293" i="4"/>
  <c r="D294" i="4"/>
  <c r="D295" i="4"/>
  <c r="D296" i="4"/>
  <c r="E296" i="4" s="1"/>
  <c r="D297" i="4"/>
  <c r="D298" i="4"/>
  <c r="D299" i="4"/>
  <c r="D300" i="4"/>
  <c r="E300" i="4" s="1"/>
  <c r="D301" i="4"/>
  <c r="D302" i="4"/>
  <c r="D303" i="4"/>
  <c r="D304" i="4"/>
  <c r="E304" i="4" s="1"/>
  <c r="D305" i="4"/>
  <c r="D306" i="4"/>
  <c r="D307" i="4"/>
  <c r="D308" i="4"/>
  <c r="D309" i="4"/>
  <c r="D310" i="4"/>
  <c r="D311" i="4"/>
  <c r="D312" i="4"/>
  <c r="E312" i="4" s="1"/>
  <c r="D313" i="4"/>
  <c r="D314" i="4"/>
  <c r="D315" i="4"/>
  <c r="D316" i="4"/>
  <c r="E316" i="4" s="1"/>
  <c r="D317" i="4"/>
  <c r="D318" i="4"/>
  <c r="D319" i="4"/>
  <c r="D320" i="4"/>
  <c r="E320" i="4" s="1"/>
  <c r="D321" i="4"/>
  <c r="D322" i="4"/>
  <c r="D323" i="4"/>
  <c r="D324" i="4"/>
  <c r="E324" i="4" s="1"/>
  <c r="D325" i="4"/>
  <c r="D326" i="4"/>
  <c r="D327" i="4"/>
  <c r="D328" i="4"/>
  <c r="E328" i="4" s="1"/>
  <c r="D329" i="4"/>
  <c r="D330" i="4"/>
  <c r="D331" i="4"/>
  <c r="D332" i="4"/>
  <c r="E332" i="4" s="1"/>
  <c r="D333" i="4"/>
  <c r="D334" i="4"/>
  <c r="D335" i="4"/>
  <c r="D336" i="4"/>
  <c r="E336" i="4" s="1"/>
  <c r="D337" i="4"/>
  <c r="D338" i="4"/>
  <c r="D339" i="4"/>
  <c r="D340" i="4"/>
  <c r="D341" i="4"/>
  <c r="D342" i="4"/>
  <c r="D343" i="4"/>
  <c r="D344" i="4"/>
  <c r="E344" i="4" s="1"/>
  <c r="D345" i="4"/>
  <c r="D346" i="4"/>
  <c r="D347" i="4"/>
  <c r="D348" i="4"/>
  <c r="E348" i="4" s="1"/>
  <c r="D349" i="4"/>
  <c r="D350" i="4"/>
  <c r="D351" i="4"/>
  <c r="D352" i="4"/>
  <c r="E352" i="4" s="1"/>
  <c r="D353" i="4"/>
  <c r="D354" i="4"/>
  <c r="D355" i="4"/>
  <c r="D356" i="4"/>
  <c r="E356" i="4" s="1"/>
  <c r="D357" i="4"/>
  <c r="D358" i="4"/>
  <c r="D359" i="4"/>
  <c r="D360" i="4"/>
  <c r="E360" i="4" s="1"/>
  <c r="D361" i="4"/>
  <c r="D362" i="4"/>
  <c r="D363" i="4"/>
  <c r="D364" i="4"/>
  <c r="D365" i="4"/>
  <c r="D366" i="4"/>
  <c r="D367" i="4"/>
  <c r="D368" i="4"/>
  <c r="E368" i="4" s="1"/>
  <c r="D369" i="4"/>
  <c r="D370" i="4"/>
  <c r="D371" i="4"/>
  <c r="D372" i="4"/>
  <c r="E372" i="4" s="1"/>
  <c r="D373" i="4"/>
  <c r="D374" i="4"/>
  <c r="D375" i="4"/>
  <c r="D376" i="4"/>
  <c r="D377" i="4"/>
  <c r="D378" i="4"/>
  <c r="D379" i="4"/>
  <c r="D380" i="4"/>
  <c r="E380" i="4" s="1"/>
  <c r="D381" i="4"/>
  <c r="D382" i="4"/>
  <c r="D383" i="4"/>
  <c r="D384" i="4"/>
  <c r="D385" i="4"/>
  <c r="D386" i="4"/>
  <c r="D387" i="4"/>
  <c r="D388" i="4"/>
  <c r="E388" i="4" s="1"/>
  <c r="D389" i="4"/>
  <c r="D390" i="4"/>
  <c r="D391" i="4"/>
  <c r="D392" i="4"/>
  <c r="E392" i="4" s="1"/>
  <c r="D393" i="4"/>
  <c r="D394" i="4"/>
  <c r="D395" i="4"/>
  <c r="D396" i="4"/>
  <c r="E396" i="4" s="1"/>
  <c r="D397" i="4"/>
  <c r="D398" i="4"/>
  <c r="D399" i="4"/>
  <c r="D400" i="4"/>
  <c r="E400" i="4" s="1"/>
  <c r="D401" i="4"/>
  <c r="D402" i="4"/>
  <c r="D403" i="4"/>
  <c r="D404" i="4"/>
  <c r="E404" i="4" s="1"/>
  <c r="D405" i="4"/>
  <c r="D406" i="4"/>
  <c r="D407" i="4"/>
  <c r="D408" i="4"/>
  <c r="E408" i="4" s="1"/>
  <c r="D409" i="4"/>
  <c r="D410" i="4"/>
  <c r="D411" i="4"/>
  <c r="D412" i="4"/>
  <c r="E412" i="4" s="1"/>
  <c r="D413" i="4"/>
  <c r="D414" i="4"/>
  <c r="D415" i="4"/>
  <c r="D416" i="4"/>
  <c r="E416" i="4" s="1"/>
  <c r="D417" i="4"/>
  <c r="D418" i="4"/>
  <c r="D419" i="4"/>
  <c r="D420" i="4"/>
  <c r="D421" i="4"/>
  <c r="D422" i="4"/>
  <c r="D423" i="4"/>
  <c r="D424" i="4"/>
  <c r="D425" i="4"/>
  <c r="D426" i="4"/>
  <c r="D427" i="4"/>
  <c r="D428" i="4"/>
  <c r="E428" i="4" s="1"/>
  <c r="D429" i="4"/>
  <c r="D430" i="4"/>
  <c r="D431" i="4"/>
  <c r="D432" i="4"/>
  <c r="D433" i="4"/>
  <c r="D434" i="4"/>
  <c r="D435" i="4"/>
  <c r="D436" i="4"/>
  <c r="E436" i="4" s="1"/>
  <c r="D437" i="4"/>
  <c r="D438" i="4"/>
  <c r="D439" i="4"/>
  <c r="D440" i="4"/>
  <c r="E440" i="4" s="1"/>
  <c r="D441" i="4"/>
  <c r="D442" i="4"/>
  <c r="D443" i="4"/>
  <c r="D444" i="4"/>
  <c r="D445" i="4"/>
  <c r="D446" i="4"/>
  <c r="D447" i="4"/>
  <c r="D448" i="4"/>
  <c r="E448" i="4" s="1"/>
  <c r="D449" i="4"/>
  <c r="D450" i="4"/>
  <c r="D451" i="4"/>
  <c r="D452" i="4"/>
  <c r="E452" i="4" s="1"/>
  <c r="D453" i="4"/>
  <c r="D454" i="4"/>
  <c r="D455" i="4"/>
  <c r="D456" i="4"/>
  <c r="D457" i="4"/>
  <c r="D458" i="4"/>
  <c r="D459" i="4"/>
  <c r="D460" i="4"/>
  <c r="E460" i="4" s="1"/>
  <c r="D461" i="4"/>
  <c r="D462" i="4"/>
  <c r="D463" i="4"/>
  <c r="D464" i="4"/>
  <c r="D465" i="4"/>
  <c r="D466" i="4"/>
  <c r="D467" i="4"/>
  <c r="D468" i="4"/>
  <c r="E468" i="4" s="1"/>
  <c r="D469" i="4"/>
  <c r="D470" i="4"/>
  <c r="D471" i="4"/>
  <c r="D472" i="4"/>
  <c r="E472" i="4" s="1"/>
  <c r="D473" i="4"/>
  <c r="D474" i="4"/>
  <c r="D475" i="4"/>
  <c r="D476" i="4"/>
  <c r="D477" i="4"/>
  <c r="D478" i="4"/>
  <c r="D479" i="4"/>
  <c r="D480" i="4"/>
  <c r="E480" i="4" s="1"/>
  <c r="D481" i="4"/>
  <c r="D482" i="4"/>
  <c r="D483" i="4"/>
  <c r="D484" i="4"/>
  <c r="E484" i="4" s="1"/>
  <c r="D485" i="4"/>
  <c r="D486" i="4"/>
  <c r="D487" i="4"/>
  <c r="D488" i="4"/>
  <c r="E488" i="4" s="1"/>
  <c r="D489" i="4"/>
  <c r="D490" i="4"/>
  <c r="D491" i="4"/>
  <c r="D492" i="4"/>
  <c r="E492" i="4" s="1"/>
  <c r="D493" i="4"/>
  <c r="D494" i="4"/>
  <c r="D495" i="4"/>
  <c r="D496" i="4"/>
  <c r="E496" i="4" s="1"/>
  <c r="D497" i="4"/>
  <c r="D498" i="4"/>
  <c r="D499" i="4"/>
  <c r="D500" i="4"/>
  <c r="D501" i="4"/>
  <c r="D502" i="4"/>
  <c r="D503" i="4"/>
  <c r="D504" i="4"/>
  <c r="E504" i="4" s="1"/>
  <c r="D505" i="4"/>
  <c r="D506" i="4"/>
  <c r="D507" i="4"/>
  <c r="D508" i="4"/>
  <c r="E508" i="4" s="1"/>
  <c r="D509" i="4"/>
  <c r="D510" i="4"/>
  <c r="D511" i="4"/>
  <c r="D512" i="4"/>
  <c r="E512" i="4" s="1"/>
  <c r="D513" i="4"/>
  <c r="D514" i="4"/>
  <c r="D515" i="4"/>
  <c r="D516" i="4"/>
  <c r="E516" i="4" s="1"/>
  <c r="D517" i="4"/>
  <c r="D518" i="4"/>
  <c r="D519" i="4"/>
  <c r="D520" i="4"/>
  <c r="E520" i="4" s="1"/>
  <c r="D521" i="4"/>
  <c r="D522" i="4"/>
  <c r="D523" i="4"/>
  <c r="D524" i="4"/>
  <c r="E524" i="4" s="1"/>
  <c r="D525" i="4"/>
  <c r="D526" i="4"/>
  <c r="D527" i="4"/>
  <c r="D528" i="4"/>
  <c r="E528" i="4" s="1"/>
  <c r="D529" i="4"/>
  <c r="D530" i="4"/>
  <c r="D531" i="4"/>
  <c r="D532" i="4"/>
  <c r="D533" i="4"/>
  <c r="D534" i="4"/>
  <c r="D535" i="4"/>
  <c r="D536" i="4"/>
  <c r="E536" i="4" s="1"/>
  <c r="D537" i="4"/>
  <c r="D538" i="4"/>
  <c r="D539" i="4"/>
  <c r="D540" i="4"/>
  <c r="E540" i="4" s="1"/>
  <c r="D541" i="4"/>
  <c r="D542" i="4"/>
  <c r="D543" i="4"/>
  <c r="D544" i="4"/>
  <c r="E544" i="4" s="1"/>
  <c r="D545" i="4"/>
  <c r="D546" i="4"/>
  <c r="D547" i="4"/>
  <c r="D548" i="4"/>
  <c r="E548" i="4" s="1"/>
  <c r="D549" i="4"/>
  <c r="D550" i="4"/>
  <c r="D551" i="4"/>
  <c r="D552" i="4"/>
  <c r="E552" i="4" s="1"/>
  <c r="D553" i="4"/>
  <c r="D554" i="4"/>
  <c r="D555" i="4"/>
  <c r="D556" i="4"/>
  <c r="E556" i="4" s="1"/>
  <c r="D557" i="4"/>
  <c r="D558" i="4"/>
  <c r="D559" i="4"/>
  <c r="D560" i="4"/>
  <c r="E560" i="4" s="1"/>
  <c r="D561" i="4"/>
  <c r="D562" i="4"/>
  <c r="D563" i="4"/>
  <c r="D564" i="4"/>
  <c r="E564" i="4" s="1"/>
  <c r="D565" i="4"/>
  <c r="D566" i="4"/>
  <c r="D567" i="4"/>
  <c r="D568" i="4"/>
  <c r="D569" i="4"/>
  <c r="D570" i="4"/>
  <c r="D571" i="4"/>
  <c r="D572" i="4"/>
  <c r="E572" i="4" s="1"/>
  <c r="D573" i="4"/>
  <c r="D574" i="4"/>
  <c r="D575" i="4"/>
  <c r="D576" i="4"/>
  <c r="D577" i="4"/>
  <c r="D578" i="4"/>
  <c r="D579" i="4"/>
  <c r="D580" i="4"/>
  <c r="E580" i="4" s="1"/>
  <c r="D581" i="4"/>
  <c r="D582" i="4"/>
  <c r="D583" i="4"/>
  <c r="D584" i="4"/>
  <c r="E584" i="4" s="1"/>
  <c r="D585" i="4"/>
  <c r="D586" i="4"/>
  <c r="D587" i="4"/>
  <c r="D588" i="4"/>
  <c r="D589" i="4"/>
  <c r="D590" i="4"/>
  <c r="D591" i="4"/>
  <c r="D592" i="4"/>
  <c r="E592" i="4" s="1"/>
  <c r="D593" i="4"/>
  <c r="D594" i="4"/>
  <c r="D595" i="4"/>
  <c r="D596" i="4"/>
  <c r="E596" i="4" s="1"/>
  <c r="D597" i="4"/>
  <c r="D598" i="4"/>
  <c r="D599" i="4"/>
  <c r="D600" i="4"/>
  <c r="D601" i="4"/>
  <c r="D602" i="4"/>
  <c r="D603" i="4"/>
  <c r="D604" i="4"/>
  <c r="E604" i="4" s="1"/>
  <c r="D605" i="4"/>
  <c r="D606" i="4"/>
  <c r="D607" i="4"/>
  <c r="D608" i="4"/>
  <c r="D609" i="4"/>
  <c r="D610" i="4"/>
  <c r="D611" i="4"/>
  <c r="D612" i="4"/>
  <c r="E612" i="4" s="1"/>
  <c r="D613" i="4"/>
  <c r="D614" i="4"/>
  <c r="D615" i="4"/>
  <c r="D616" i="4"/>
  <c r="E616" i="4" s="1"/>
  <c r="D617" i="4"/>
  <c r="D618" i="4"/>
  <c r="D619" i="4"/>
  <c r="D620" i="4"/>
  <c r="D621" i="4"/>
  <c r="D622" i="4"/>
  <c r="D623" i="4"/>
  <c r="D624" i="4"/>
  <c r="E624" i="4" s="1"/>
  <c r="D625" i="4"/>
  <c r="D626" i="4"/>
  <c r="D627" i="4"/>
  <c r="D628" i="4"/>
  <c r="E628" i="4" s="1"/>
  <c r="D629" i="4"/>
  <c r="D630" i="4"/>
  <c r="D631" i="4"/>
  <c r="D632" i="4"/>
  <c r="E632" i="4" s="1"/>
  <c r="D633" i="4"/>
  <c r="D634" i="4"/>
  <c r="D635" i="4"/>
  <c r="D636" i="4"/>
  <c r="E636" i="4" s="1"/>
  <c r="D637" i="4"/>
  <c r="D638" i="4"/>
  <c r="D639" i="4"/>
  <c r="D640" i="4"/>
  <c r="E640" i="4" s="1"/>
  <c r="D641" i="4"/>
  <c r="D642" i="4"/>
  <c r="D643" i="4"/>
  <c r="D644" i="4"/>
  <c r="D645" i="4"/>
  <c r="D646" i="4"/>
  <c r="D647" i="4"/>
  <c r="D648" i="4"/>
  <c r="E648" i="4" s="1"/>
  <c r="D649" i="4"/>
  <c r="D650" i="4"/>
  <c r="D651" i="4"/>
  <c r="D652" i="4"/>
  <c r="E652" i="4" s="1"/>
  <c r="D653" i="4"/>
  <c r="D654" i="4"/>
  <c r="D655" i="4"/>
  <c r="D656" i="4"/>
  <c r="E656" i="4" s="1"/>
  <c r="D657" i="4"/>
  <c r="D658" i="4"/>
  <c r="D659" i="4"/>
  <c r="D660" i="4"/>
  <c r="E660" i="4" s="1"/>
  <c r="D661" i="4"/>
  <c r="D662" i="4"/>
  <c r="D663" i="4"/>
  <c r="D664" i="4"/>
  <c r="E664" i="4" s="1"/>
  <c r="D665" i="4"/>
  <c r="D666" i="4"/>
  <c r="D667" i="4"/>
  <c r="D668" i="4"/>
  <c r="E668" i="4" s="1"/>
  <c r="D669" i="4"/>
  <c r="D670" i="4"/>
  <c r="D671" i="4"/>
  <c r="D672" i="4"/>
  <c r="E672" i="4" s="1"/>
  <c r="D673" i="4"/>
  <c r="D674" i="4"/>
  <c r="D675" i="4"/>
  <c r="D676" i="4"/>
  <c r="D677" i="4"/>
  <c r="D678" i="4"/>
  <c r="D679" i="4"/>
  <c r="D680" i="4"/>
  <c r="E680" i="4" s="1"/>
  <c r="D681" i="4"/>
  <c r="D682" i="4"/>
  <c r="D683" i="4"/>
  <c r="D684" i="4"/>
  <c r="E684" i="4" s="1"/>
  <c r="D685" i="4"/>
  <c r="D686" i="4"/>
  <c r="D687" i="4"/>
  <c r="D688" i="4"/>
  <c r="E688" i="4" s="1"/>
  <c r="D689" i="4"/>
  <c r="D690" i="4"/>
  <c r="D691" i="4"/>
  <c r="D692" i="4"/>
  <c r="D693" i="4"/>
  <c r="D694" i="4"/>
  <c r="D695" i="4"/>
  <c r="D696" i="4"/>
  <c r="E696" i="4" s="1"/>
  <c r="D697" i="4"/>
  <c r="D698" i="4"/>
  <c r="D699" i="4"/>
  <c r="D700" i="4"/>
  <c r="D701" i="4"/>
  <c r="D702" i="4"/>
  <c r="D703" i="4"/>
  <c r="D704" i="4"/>
  <c r="E704" i="4" s="1"/>
  <c r="D705" i="4"/>
  <c r="D706" i="4"/>
  <c r="D707" i="4"/>
  <c r="D708" i="4"/>
  <c r="E708" i="4" s="1"/>
  <c r="D709" i="4"/>
  <c r="D710" i="4"/>
  <c r="D711" i="4"/>
  <c r="D712" i="4"/>
  <c r="D713" i="4"/>
  <c r="D714" i="4"/>
  <c r="D715" i="4"/>
  <c r="D716" i="4"/>
  <c r="E716" i="4" s="1"/>
  <c r="D717" i="4"/>
  <c r="D718" i="4"/>
  <c r="D719" i="4"/>
  <c r="D720" i="4"/>
  <c r="D721" i="4"/>
  <c r="D722" i="4"/>
  <c r="D723" i="4"/>
  <c r="D724" i="4"/>
  <c r="E724" i="4" s="1"/>
  <c r="D725" i="4"/>
  <c r="D726" i="4"/>
  <c r="D727" i="4"/>
  <c r="D728" i="4"/>
  <c r="E728" i="4" s="1"/>
  <c r="D729" i="4"/>
  <c r="D730" i="4"/>
  <c r="D731" i="4"/>
  <c r="D732" i="4"/>
  <c r="D733" i="4"/>
  <c r="D734" i="4"/>
  <c r="D735" i="4"/>
  <c r="D736" i="4"/>
  <c r="E736" i="4" s="1"/>
  <c r="D737" i="4"/>
  <c r="D738" i="4"/>
  <c r="D739" i="4"/>
  <c r="D740" i="4"/>
  <c r="E740" i="4" s="1"/>
  <c r="D741" i="4"/>
  <c r="D742" i="4"/>
  <c r="D743" i="4"/>
  <c r="D744" i="4"/>
  <c r="D745" i="4"/>
  <c r="D746" i="4"/>
  <c r="D747" i="4"/>
  <c r="D748" i="4"/>
  <c r="E748" i="4" s="1"/>
  <c r="D749" i="4"/>
  <c r="D750" i="4"/>
  <c r="D751" i="4"/>
  <c r="D752" i="4"/>
  <c r="D753" i="4"/>
  <c r="D754" i="4"/>
  <c r="D755" i="4"/>
  <c r="D756" i="4"/>
  <c r="E756" i="4" s="1"/>
  <c r="D757" i="4"/>
  <c r="D758" i="4"/>
  <c r="D759" i="4"/>
  <c r="D760" i="4"/>
  <c r="E760" i="4" s="1"/>
  <c r="D761" i="4"/>
  <c r="D762" i="4"/>
  <c r="D763" i="4"/>
  <c r="D764" i="4"/>
  <c r="E764" i="4" s="1"/>
  <c r="D765" i="4"/>
  <c r="D766" i="4"/>
  <c r="D767" i="4"/>
  <c r="D768" i="4"/>
  <c r="E768" i="4" s="1"/>
  <c r="D769" i="4"/>
  <c r="D770" i="4"/>
  <c r="D771" i="4"/>
  <c r="D772" i="4"/>
  <c r="E772" i="4" s="1"/>
  <c r="D773" i="4"/>
  <c r="D774" i="4"/>
  <c r="D775" i="4"/>
  <c r="D776" i="4"/>
  <c r="E776" i="4" s="1"/>
  <c r="D777" i="4"/>
  <c r="D778" i="4"/>
  <c r="D779" i="4"/>
  <c r="D780" i="4"/>
  <c r="E780" i="4" s="1"/>
  <c r="D781" i="4"/>
  <c r="D782" i="4"/>
  <c r="D783" i="4"/>
  <c r="D784" i="4"/>
  <c r="E784" i="4" s="1"/>
  <c r="D785" i="4"/>
  <c r="D786" i="4"/>
  <c r="D787" i="4"/>
  <c r="D788" i="4"/>
  <c r="D789" i="4"/>
  <c r="D790" i="4"/>
  <c r="D791" i="4"/>
  <c r="D792" i="4"/>
  <c r="E792" i="4" s="1"/>
  <c r="D793" i="4"/>
  <c r="D794" i="4"/>
  <c r="D795" i="4"/>
  <c r="D796" i="4"/>
  <c r="E796" i="4" s="1"/>
  <c r="D797" i="4"/>
  <c r="D798" i="4"/>
  <c r="D799" i="4"/>
  <c r="D800" i="4"/>
  <c r="E800" i="4" s="1"/>
  <c r="D801" i="4"/>
  <c r="D802" i="4"/>
  <c r="D803" i="4"/>
  <c r="D804" i="4"/>
  <c r="E804" i="4" s="1"/>
  <c r="D805" i="4"/>
  <c r="D806" i="4"/>
  <c r="D807" i="4"/>
  <c r="D808" i="4"/>
  <c r="E808" i="4" s="1"/>
  <c r="D809" i="4"/>
  <c r="D810" i="4"/>
  <c r="D811" i="4"/>
  <c r="D812" i="4"/>
  <c r="E812" i="4" s="1"/>
  <c r="D813" i="4"/>
  <c r="D814" i="4"/>
  <c r="D815" i="4"/>
  <c r="D816" i="4"/>
  <c r="E816" i="4" s="1"/>
  <c r="D817" i="4"/>
  <c r="D818" i="4"/>
  <c r="D819" i="4"/>
  <c r="D820" i="4"/>
  <c r="E820" i="4" s="1"/>
  <c r="D821" i="4"/>
  <c r="D822" i="4"/>
  <c r="D823" i="4"/>
  <c r="D824" i="4"/>
  <c r="D825" i="4"/>
  <c r="D826" i="4"/>
  <c r="D827" i="4"/>
  <c r="D828" i="4"/>
  <c r="E828" i="4" s="1"/>
  <c r="D829" i="4"/>
  <c r="D830" i="4"/>
  <c r="D831" i="4"/>
  <c r="D832" i="4"/>
  <c r="D833" i="4"/>
  <c r="D834" i="4"/>
  <c r="D835" i="4"/>
  <c r="D836" i="4"/>
  <c r="E836" i="4" s="1"/>
  <c r="D837" i="4"/>
  <c r="D838" i="4"/>
  <c r="D839" i="4"/>
  <c r="D840" i="4"/>
  <c r="E840" i="4" s="1"/>
  <c r="D841" i="4"/>
  <c r="D842" i="4"/>
  <c r="D843" i="4"/>
  <c r="D844" i="4"/>
  <c r="D845" i="4"/>
  <c r="D846" i="4"/>
  <c r="D847" i="4"/>
  <c r="D848" i="4"/>
  <c r="E848" i="4" s="1"/>
  <c r="D849" i="4"/>
  <c r="D850" i="4"/>
  <c r="D851" i="4"/>
  <c r="D852" i="4"/>
  <c r="E852" i="4" s="1"/>
  <c r="D853" i="4"/>
  <c r="D854" i="4"/>
  <c r="D855" i="4"/>
  <c r="D856" i="4"/>
  <c r="D857" i="4"/>
  <c r="D858" i="4"/>
  <c r="D859" i="4"/>
  <c r="D860" i="4"/>
  <c r="E860" i="4" s="1"/>
  <c r="D861" i="4"/>
  <c r="D862" i="4"/>
  <c r="D863" i="4"/>
  <c r="D864" i="4"/>
  <c r="D865" i="4"/>
  <c r="D866" i="4"/>
  <c r="D867" i="4"/>
  <c r="D868" i="4"/>
  <c r="E868" i="4" s="1"/>
  <c r="D869" i="4"/>
  <c r="D870" i="4"/>
  <c r="D871" i="4"/>
  <c r="D872" i="4"/>
  <c r="E872" i="4" s="1"/>
  <c r="D873" i="4"/>
  <c r="D874" i="4"/>
  <c r="D875" i="4"/>
  <c r="D876" i="4"/>
  <c r="D877" i="4"/>
  <c r="D878" i="4"/>
  <c r="D879" i="4"/>
  <c r="D880" i="4"/>
  <c r="E880" i="4" s="1"/>
  <c r="D881" i="4"/>
  <c r="D882" i="4"/>
  <c r="D883" i="4"/>
  <c r="D884" i="4"/>
  <c r="E884" i="4" s="1"/>
  <c r="D885" i="4"/>
  <c r="D886" i="4"/>
  <c r="D887" i="4"/>
  <c r="D888" i="4"/>
  <c r="D889" i="4"/>
  <c r="D890" i="4"/>
  <c r="D891" i="4"/>
  <c r="D892" i="4"/>
  <c r="E892" i="4" s="1"/>
  <c r="D893" i="4"/>
  <c r="D894" i="4"/>
  <c r="D895" i="4"/>
  <c r="D896" i="4"/>
  <c r="D897" i="4"/>
  <c r="D898" i="4"/>
  <c r="D899" i="4"/>
  <c r="D900" i="4"/>
  <c r="E900" i="4" s="1"/>
  <c r="D901" i="4"/>
  <c r="D902" i="4"/>
  <c r="D903" i="4"/>
  <c r="D904" i="4"/>
  <c r="E904" i="4" s="1"/>
  <c r="D905" i="4"/>
  <c r="D906" i="4"/>
  <c r="D907" i="4"/>
  <c r="D908" i="4"/>
  <c r="D909" i="4"/>
  <c r="D910" i="4"/>
  <c r="D911" i="4"/>
  <c r="D912" i="4"/>
  <c r="E912" i="4" s="1"/>
  <c r="D913" i="4"/>
  <c r="D914" i="4"/>
  <c r="D915" i="4"/>
  <c r="D916" i="4"/>
  <c r="E916" i="4" s="1"/>
  <c r="D917" i="4"/>
  <c r="D918" i="4"/>
  <c r="D919" i="4"/>
  <c r="D920" i="4"/>
  <c r="D921" i="4"/>
  <c r="D922" i="4"/>
  <c r="D923" i="4"/>
  <c r="D924" i="4"/>
  <c r="E924" i="4" s="1"/>
  <c r="D925" i="4"/>
  <c r="D926" i="4"/>
  <c r="D927" i="4"/>
  <c r="D928" i="4"/>
  <c r="D929" i="4"/>
  <c r="D930" i="4"/>
  <c r="D931" i="4"/>
  <c r="D932" i="4"/>
  <c r="E932" i="4" s="1"/>
  <c r="D933" i="4"/>
  <c r="D934" i="4"/>
  <c r="D4" i="4"/>
  <c r="E8" i="4"/>
  <c r="E11" i="4"/>
  <c r="E15" i="4"/>
  <c r="E20" i="4"/>
  <c r="E27" i="4"/>
  <c r="E31" i="4"/>
  <c r="E43" i="4"/>
  <c r="E47" i="4"/>
  <c r="E52" i="4"/>
  <c r="E59" i="4"/>
  <c r="E63" i="4"/>
  <c r="E75" i="4"/>
  <c r="E79" i="4"/>
  <c r="E88" i="4"/>
  <c r="E91" i="4"/>
  <c r="E95" i="4"/>
  <c r="E96" i="4"/>
  <c r="E107" i="4"/>
  <c r="E108" i="4"/>
  <c r="E111" i="4"/>
  <c r="E120" i="4"/>
  <c r="E123" i="4"/>
  <c r="E127" i="4"/>
  <c r="E128" i="4"/>
  <c r="E139" i="4"/>
  <c r="E140" i="4"/>
  <c r="E143" i="4"/>
  <c r="E155" i="4"/>
  <c r="E159" i="4"/>
  <c r="E164" i="4"/>
  <c r="E171" i="4"/>
  <c r="E175" i="4"/>
  <c r="E187" i="4"/>
  <c r="E191" i="4"/>
  <c r="E196" i="4"/>
  <c r="E203" i="4"/>
  <c r="E207" i="4"/>
  <c r="E219" i="4"/>
  <c r="E220" i="4"/>
  <c r="E223" i="4"/>
  <c r="E232" i="4"/>
  <c r="E235" i="4"/>
  <c r="E239" i="4"/>
  <c r="E240" i="4"/>
  <c r="E251" i="4"/>
  <c r="E252" i="4"/>
  <c r="E255" i="4"/>
  <c r="E264" i="4"/>
  <c r="E267" i="4"/>
  <c r="E271" i="4"/>
  <c r="E272" i="4"/>
  <c r="E283" i="4"/>
  <c r="E287" i="4"/>
  <c r="E299" i="4"/>
  <c r="E303" i="4"/>
  <c r="E308" i="4"/>
  <c r="E315" i="4"/>
  <c r="E319" i="4"/>
  <c r="E331" i="4"/>
  <c r="E335" i="4"/>
  <c r="E340" i="4"/>
  <c r="E347" i="4"/>
  <c r="E351" i="4"/>
  <c r="E363" i="4"/>
  <c r="E364" i="4"/>
  <c r="E367" i="4"/>
  <c r="E376" i="4"/>
  <c r="E379" i="4"/>
  <c r="E383" i="4"/>
  <c r="E384" i="4"/>
  <c r="E395" i="4"/>
  <c r="E399" i="4"/>
  <c r="E411" i="4"/>
  <c r="E415" i="4"/>
  <c r="E424" i="4"/>
  <c r="E427" i="4"/>
  <c r="E431" i="4"/>
  <c r="E432" i="4"/>
  <c r="E443" i="4"/>
  <c r="E444" i="4"/>
  <c r="E447" i="4"/>
  <c r="E456" i="4"/>
  <c r="E459" i="4"/>
  <c r="E463" i="4"/>
  <c r="E464" i="4"/>
  <c r="E475" i="4"/>
  <c r="E476" i="4"/>
  <c r="E479" i="4"/>
  <c r="E491" i="4"/>
  <c r="E495" i="4"/>
  <c r="E500" i="4"/>
  <c r="E507" i="4"/>
  <c r="E511" i="4"/>
  <c r="E523" i="4"/>
  <c r="E527" i="4"/>
  <c r="E532" i="4"/>
  <c r="E539" i="4"/>
  <c r="E543" i="4"/>
  <c r="E555" i="4"/>
  <c r="E559" i="4"/>
  <c r="E568" i="4"/>
  <c r="E571" i="4"/>
  <c r="E575" i="4"/>
  <c r="E576" i="4"/>
  <c r="E587" i="4"/>
  <c r="E588" i="4"/>
  <c r="E591" i="4"/>
  <c r="E600" i="4"/>
  <c r="E603" i="4"/>
  <c r="E607" i="4"/>
  <c r="E608" i="4"/>
  <c r="E619" i="4"/>
  <c r="E620" i="4"/>
  <c r="E623" i="4"/>
  <c r="E635" i="4"/>
  <c r="E639" i="4"/>
  <c r="E644" i="4"/>
  <c r="E651" i="4"/>
  <c r="E655" i="4"/>
  <c r="E667" i="4"/>
  <c r="E671" i="4"/>
  <c r="E676" i="4"/>
  <c r="E683" i="4"/>
  <c r="E687" i="4"/>
  <c r="E699" i="4"/>
  <c r="E700" i="4"/>
  <c r="E703" i="4"/>
  <c r="E712" i="4"/>
  <c r="E715" i="4"/>
  <c r="E719" i="4"/>
  <c r="E720" i="4"/>
  <c r="E731" i="4"/>
  <c r="E732" i="4"/>
  <c r="E735" i="4"/>
  <c r="E744" i="4"/>
  <c r="E747" i="4"/>
  <c r="E751" i="4"/>
  <c r="E752" i="4"/>
  <c r="E763" i="4"/>
  <c r="E767" i="4"/>
  <c r="E779" i="4"/>
  <c r="E783" i="4"/>
  <c r="E788" i="4"/>
  <c r="E795" i="4"/>
  <c r="E799" i="4"/>
  <c r="E811" i="4"/>
  <c r="E815" i="4"/>
  <c r="E824" i="4"/>
  <c r="E827" i="4"/>
  <c r="E831" i="4"/>
  <c r="E832" i="4"/>
  <c r="E843" i="4"/>
  <c r="E844" i="4"/>
  <c r="E847" i="4"/>
  <c r="E856" i="4"/>
  <c r="E859" i="4"/>
  <c r="E863" i="4"/>
  <c r="E864" i="4"/>
  <c r="E875" i="4"/>
  <c r="E876" i="4"/>
  <c r="E879" i="4"/>
  <c r="E888" i="4"/>
  <c r="E891" i="4"/>
  <c r="E895" i="4"/>
  <c r="E896" i="4"/>
  <c r="E907" i="4"/>
  <c r="E908" i="4"/>
  <c r="E911" i="4"/>
  <c r="E920" i="4"/>
  <c r="E923" i="4"/>
  <c r="E927" i="4"/>
  <c r="E928" i="4"/>
  <c r="E148" i="4"/>
  <c r="E420" i="4"/>
  <c r="E692" i="4"/>
  <c r="E5" i="4"/>
  <c r="E6" i="4"/>
  <c r="E7" i="4"/>
  <c r="E9" i="4"/>
  <c r="E10" i="4"/>
  <c r="E13" i="4"/>
  <c r="E14" i="4"/>
  <c r="E17" i="4"/>
  <c r="E18" i="4"/>
  <c r="E19" i="4"/>
  <c r="E21" i="4"/>
  <c r="E22" i="4"/>
  <c r="E23" i="4"/>
  <c r="E25" i="4"/>
  <c r="E26" i="4"/>
  <c r="E29" i="4"/>
  <c r="E30" i="4"/>
  <c r="E33" i="4"/>
  <c r="E34" i="4"/>
  <c r="E35" i="4"/>
  <c r="E37" i="4"/>
  <c r="E38" i="4"/>
  <c r="E39" i="4"/>
  <c r="E41" i="4"/>
  <c r="E42" i="4"/>
  <c r="E45" i="4"/>
  <c r="E46" i="4"/>
  <c r="E49" i="4"/>
  <c r="E50" i="4"/>
  <c r="E51" i="4"/>
  <c r="E53" i="4"/>
  <c r="E54" i="4"/>
  <c r="E55" i="4"/>
  <c r="E57" i="4"/>
  <c r="E58" i="4"/>
  <c r="E61" i="4"/>
  <c r="E62" i="4"/>
  <c r="E65" i="4"/>
  <c r="E66" i="4"/>
  <c r="E67" i="4"/>
  <c r="E69" i="4"/>
  <c r="E70" i="4"/>
  <c r="E71" i="4"/>
  <c r="E73" i="4"/>
  <c r="E74" i="4"/>
  <c r="E77" i="4"/>
  <c r="E78" i="4"/>
  <c r="E81" i="4"/>
  <c r="E82" i="4"/>
  <c r="E83" i="4"/>
  <c r="E85" i="4"/>
  <c r="E86" i="4"/>
  <c r="E87" i="4"/>
  <c r="E89" i="4"/>
  <c r="E90" i="4"/>
  <c r="E93" i="4"/>
  <c r="E94" i="4"/>
  <c r="E97" i="4"/>
  <c r="E98" i="4"/>
  <c r="E99" i="4"/>
  <c r="E101" i="4"/>
  <c r="E102" i="4"/>
  <c r="E103" i="4"/>
  <c r="E105" i="4"/>
  <c r="E106" i="4"/>
  <c r="E109" i="4"/>
  <c r="E110" i="4"/>
  <c r="E113" i="4"/>
  <c r="E114" i="4"/>
  <c r="E115" i="4"/>
  <c r="E117" i="4"/>
  <c r="E118" i="4"/>
  <c r="E119" i="4"/>
  <c r="E121" i="4"/>
  <c r="E122" i="4"/>
  <c r="E125" i="4"/>
  <c r="E126" i="4"/>
  <c r="E129" i="4"/>
  <c r="E130" i="4"/>
  <c r="E131" i="4"/>
  <c r="E133" i="4"/>
  <c r="E134" i="4"/>
  <c r="E135" i="4"/>
  <c r="E137" i="4"/>
  <c r="E138" i="4"/>
  <c r="E141" i="4"/>
  <c r="E142" i="4"/>
  <c r="E145" i="4"/>
  <c r="E146" i="4"/>
  <c r="E147" i="4"/>
  <c r="E149" i="4"/>
  <c r="E150" i="4"/>
  <c r="E151" i="4"/>
  <c r="E153" i="4"/>
  <c r="E154" i="4"/>
  <c r="E157" i="4"/>
  <c r="E158" i="4"/>
  <c r="E161" i="4"/>
  <c r="E162" i="4"/>
  <c r="E163" i="4"/>
  <c r="E165" i="4"/>
  <c r="E166" i="4"/>
  <c r="E167" i="4"/>
  <c r="E169" i="4"/>
  <c r="E170" i="4"/>
  <c r="E173" i="4"/>
  <c r="E174" i="4"/>
  <c r="E177" i="4"/>
  <c r="E178" i="4"/>
  <c r="E179" i="4"/>
  <c r="E181" i="4"/>
  <c r="E182" i="4"/>
  <c r="E183" i="4"/>
  <c r="E185" i="4"/>
  <c r="E186" i="4"/>
  <c r="E189" i="4"/>
  <c r="E190" i="4"/>
  <c r="E193" i="4"/>
  <c r="E194" i="4"/>
  <c r="E195" i="4"/>
  <c r="E197" i="4"/>
  <c r="E198" i="4"/>
  <c r="E199" i="4"/>
  <c r="E201" i="4"/>
  <c r="E202" i="4"/>
  <c r="E205" i="4"/>
  <c r="E206" i="4"/>
  <c r="E209" i="4"/>
  <c r="E210" i="4"/>
  <c r="E211" i="4"/>
  <c r="E213" i="4"/>
  <c r="E214" i="4"/>
  <c r="E215" i="4"/>
  <c r="E217" i="4"/>
  <c r="E218" i="4"/>
  <c r="E221" i="4"/>
  <c r="E222" i="4"/>
  <c r="E225" i="4"/>
  <c r="E226" i="4"/>
  <c r="E227" i="4"/>
  <c r="E229" i="4"/>
  <c r="E230" i="4"/>
  <c r="E231" i="4"/>
  <c r="E233" i="4"/>
  <c r="E234" i="4"/>
  <c r="E237" i="4"/>
  <c r="E238" i="4"/>
  <c r="E241" i="4"/>
  <c r="E242" i="4"/>
  <c r="E243" i="4"/>
  <c r="E245" i="4"/>
  <c r="E246" i="4"/>
  <c r="E247" i="4"/>
  <c r="E249" i="4"/>
  <c r="E250" i="4"/>
  <c r="E253" i="4"/>
  <c r="E254" i="4"/>
  <c r="E257" i="4"/>
  <c r="E258" i="4"/>
  <c r="E259" i="4"/>
  <c r="E261" i="4"/>
  <c r="E262" i="4"/>
  <c r="E263" i="4"/>
  <c r="E265" i="4"/>
  <c r="E266" i="4"/>
  <c r="E269" i="4"/>
  <c r="E270" i="4"/>
  <c r="E273" i="4"/>
  <c r="E274" i="4"/>
  <c r="E275" i="4"/>
  <c r="E277" i="4"/>
  <c r="E278" i="4"/>
  <c r="E279" i="4"/>
  <c r="E281" i="4"/>
  <c r="E282" i="4"/>
  <c r="E285" i="4"/>
  <c r="E286" i="4"/>
  <c r="E289" i="4"/>
  <c r="E290" i="4"/>
  <c r="E291" i="4"/>
  <c r="E293" i="4"/>
  <c r="E294" i="4"/>
  <c r="E295" i="4"/>
  <c r="E297" i="4"/>
  <c r="E298" i="4"/>
  <c r="E301" i="4"/>
  <c r="E302" i="4"/>
  <c r="E305" i="4"/>
  <c r="E306" i="4"/>
  <c r="E307" i="4"/>
  <c r="E309" i="4"/>
  <c r="E310" i="4"/>
  <c r="E311" i="4"/>
  <c r="E313" i="4"/>
  <c r="E314" i="4"/>
  <c r="E317" i="4"/>
  <c r="E318" i="4"/>
  <c r="E321" i="4"/>
  <c r="E322" i="4"/>
  <c r="E323" i="4"/>
  <c r="E325" i="4"/>
  <c r="E326" i="4"/>
  <c r="E327" i="4"/>
  <c r="E329" i="4"/>
  <c r="E330" i="4"/>
  <c r="E333" i="4"/>
  <c r="E334" i="4"/>
  <c r="E337" i="4"/>
  <c r="E338" i="4"/>
  <c r="E339" i="4"/>
  <c r="E341" i="4"/>
  <c r="E342" i="4"/>
  <c r="E343" i="4"/>
  <c r="E345" i="4"/>
  <c r="E346" i="4"/>
  <c r="E349" i="4"/>
  <c r="E350" i="4"/>
  <c r="E353" i="4"/>
  <c r="E354" i="4"/>
  <c r="E355" i="4"/>
  <c r="E357" i="4"/>
  <c r="E358" i="4"/>
  <c r="E359" i="4"/>
  <c r="E361" i="4"/>
  <c r="E362" i="4"/>
  <c r="E365" i="4"/>
  <c r="E366" i="4"/>
  <c r="E369" i="4"/>
  <c r="E370" i="4"/>
  <c r="E371" i="4"/>
  <c r="E373" i="4"/>
  <c r="E374" i="4"/>
  <c r="E375" i="4"/>
  <c r="E377" i="4"/>
  <c r="E378" i="4"/>
  <c r="E381" i="4"/>
  <c r="E382" i="4"/>
  <c r="E385" i="4"/>
  <c r="E386" i="4"/>
  <c r="E387" i="4"/>
  <c r="E389" i="4"/>
  <c r="E390" i="4"/>
  <c r="E391" i="4"/>
  <c r="E393" i="4"/>
  <c r="E394" i="4"/>
  <c r="E397" i="4"/>
  <c r="E398" i="4"/>
  <c r="E401" i="4"/>
  <c r="E402" i="4"/>
  <c r="E403" i="4"/>
  <c r="E405" i="4"/>
  <c r="E406" i="4"/>
  <c r="E407" i="4"/>
  <c r="E409" i="4"/>
  <c r="E410" i="4"/>
  <c r="E413" i="4"/>
  <c r="E414" i="4"/>
  <c r="E417" i="4"/>
  <c r="E418" i="4"/>
  <c r="E419" i="4"/>
  <c r="E421" i="4"/>
  <c r="E422" i="4"/>
  <c r="E423" i="4"/>
  <c r="E425" i="4"/>
  <c r="E426" i="4"/>
  <c r="E429" i="4"/>
  <c r="E430" i="4"/>
  <c r="E433" i="4"/>
  <c r="E434" i="4"/>
  <c r="E435" i="4"/>
  <c r="E437" i="4"/>
  <c r="E438" i="4"/>
  <c r="E439" i="4"/>
  <c r="E441" i="4"/>
  <c r="E442" i="4"/>
  <c r="E445" i="4"/>
  <c r="E446" i="4"/>
  <c r="E449" i="4"/>
  <c r="E450" i="4"/>
  <c r="E451" i="4"/>
  <c r="E453" i="4"/>
  <c r="E454" i="4"/>
  <c r="E455" i="4"/>
  <c r="E457" i="4"/>
  <c r="E458" i="4"/>
  <c r="E461" i="4"/>
  <c r="E462" i="4"/>
  <c r="E465" i="4"/>
  <c r="E466" i="4"/>
  <c r="E467" i="4"/>
  <c r="E469" i="4"/>
  <c r="E470" i="4"/>
  <c r="E471" i="4"/>
  <c r="E473" i="4"/>
  <c r="E474" i="4"/>
  <c r="E477" i="4"/>
  <c r="E478" i="4"/>
  <c r="E481" i="4"/>
  <c r="E482" i="4"/>
  <c r="E483" i="4"/>
  <c r="E485" i="4"/>
  <c r="E486" i="4"/>
  <c r="E487" i="4"/>
  <c r="E489" i="4"/>
  <c r="E490" i="4"/>
  <c r="E493" i="4"/>
  <c r="E494" i="4"/>
  <c r="E497" i="4"/>
  <c r="E498" i="4"/>
  <c r="E499" i="4"/>
  <c r="E501" i="4"/>
  <c r="E502" i="4"/>
  <c r="E503" i="4"/>
  <c r="E505" i="4"/>
  <c r="E506" i="4"/>
  <c r="E509" i="4"/>
  <c r="E510" i="4"/>
  <c r="E513" i="4"/>
  <c r="E514" i="4"/>
  <c r="E515" i="4"/>
  <c r="E517" i="4"/>
  <c r="E518" i="4"/>
  <c r="E519" i="4"/>
  <c r="E521" i="4"/>
  <c r="E522" i="4"/>
  <c r="E525" i="4"/>
  <c r="E526" i="4"/>
  <c r="E529" i="4"/>
  <c r="E530" i="4"/>
  <c r="E531" i="4"/>
  <c r="E533" i="4"/>
  <c r="E534" i="4"/>
  <c r="E535" i="4"/>
  <c r="E537" i="4"/>
  <c r="E538" i="4"/>
  <c r="E541" i="4"/>
  <c r="E542" i="4"/>
  <c r="E545" i="4"/>
  <c r="E546" i="4"/>
  <c r="E547" i="4"/>
  <c r="E549" i="4"/>
  <c r="E550" i="4"/>
  <c r="E551" i="4"/>
  <c r="E553" i="4"/>
  <c r="E554" i="4"/>
  <c r="E557" i="4"/>
  <c r="E558" i="4"/>
  <c r="E561" i="4"/>
  <c r="E562" i="4"/>
  <c r="E563" i="4"/>
  <c r="E565" i="4"/>
  <c r="E566" i="4"/>
  <c r="E567" i="4"/>
  <c r="E569" i="4"/>
  <c r="E570" i="4"/>
  <c r="E573" i="4"/>
  <c r="E574" i="4"/>
  <c r="E577" i="4"/>
  <c r="E578" i="4"/>
  <c r="E579" i="4"/>
  <c r="E581" i="4"/>
  <c r="E582" i="4"/>
  <c r="E583" i="4"/>
  <c r="E585" i="4"/>
  <c r="E586" i="4"/>
  <c r="E589" i="4"/>
  <c r="E590" i="4"/>
  <c r="E593" i="4"/>
  <c r="E594" i="4"/>
  <c r="E595" i="4"/>
  <c r="E597" i="4"/>
  <c r="E598" i="4"/>
  <c r="E599" i="4"/>
  <c r="E601" i="4"/>
  <c r="E602" i="4"/>
  <c r="E605" i="4"/>
  <c r="E606" i="4"/>
  <c r="E609" i="4"/>
  <c r="E610" i="4"/>
  <c r="E611" i="4"/>
  <c r="E613" i="4"/>
  <c r="E614" i="4"/>
  <c r="E615" i="4"/>
  <c r="E617" i="4"/>
  <c r="E618" i="4"/>
  <c r="E621" i="4"/>
  <c r="E622" i="4"/>
  <c r="E625" i="4"/>
  <c r="E626" i="4"/>
  <c r="E627" i="4"/>
  <c r="E629" i="4"/>
  <c r="E630" i="4"/>
  <c r="E631" i="4"/>
  <c r="E633" i="4"/>
  <c r="E634" i="4"/>
  <c r="E637" i="4"/>
  <c r="E638" i="4"/>
  <c r="E641" i="4"/>
  <c r="E642" i="4"/>
  <c r="E643" i="4"/>
  <c r="E645" i="4"/>
  <c r="E646" i="4"/>
  <c r="E647" i="4"/>
  <c r="E649" i="4"/>
  <c r="E650" i="4"/>
  <c r="E653" i="4"/>
  <c r="E654" i="4"/>
  <c r="E657" i="4"/>
  <c r="E658" i="4"/>
  <c r="E659" i="4"/>
  <c r="E661" i="4"/>
  <c r="E662" i="4"/>
  <c r="E663" i="4"/>
  <c r="E665" i="4"/>
  <c r="E666" i="4"/>
  <c r="E669" i="4"/>
  <c r="E670" i="4"/>
  <c r="E673" i="4"/>
  <c r="E674" i="4"/>
  <c r="E675" i="4"/>
  <c r="E677" i="4"/>
  <c r="E678" i="4"/>
  <c r="E679" i="4"/>
  <c r="E681" i="4"/>
  <c r="E682" i="4"/>
  <c r="E685" i="4"/>
  <c r="E686" i="4"/>
  <c r="E689" i="4"/>
  <c r="E690" i="4"/>
  <c r="E691" i="4"/>
  <c r="E693" i="4"/>
  <c r="E694" i="4"/>
  <c r="E695" i="4"/>
  <c r="E697" i="4"/>
  <c r="E698" i="4"/>
  <c r="E701" i="4"/>
  <c r="E702" i="4"/>
  <c r="E705" i="4"/>
  <c r="E706" i="4"/>
  <c r="E707" i="4"/>
  <c r="E709" i="4"/>
  <c r="E710" i="4"/>
  <c r="E711" i="4"/>
  <c r="E713" i="4"/>
  <c r="E714" i="4"/>
  <c r="E717" i="4"/>
  <c r="E718" i="4"/>
  <c r="E721" i="4"/>
  <c r="E722" i="4"/>
  <c r="E723" i="4"/>
  <c r="E725" i="4"/>
  <c r="E726" i="4"/>
  <c r="E727" i="4"/>
  <c r="E729" i="4"/>
  <c r="E730" i="4"/>
  <c r="E733" i="4"/>
  <c r="E734" i="4"/>
  <c r="E737" i="4"/>
  <c r="E738" i="4"/>
  <c r="E739" i="4"/>
  <c r="E741" i="4"/>
  <c r="E742" i="4"/>
  <c r="E743" i="4"/>
  <c r="E745" i="4"/>
  <c r="E746" i="4"/>
  <c r="E749" i="4"/>
  <c r="E750" i="4"/>
  <c r="E753" i="4"/>
  <c r="E754" i="4"/>
  <c r="E755" i="4"/>
  <c r="E757" i="4"/>
  <c r="E758" i="4"/>
  <c r="E759" i="4"/>
  <c r="E761" i="4"/>
  <c r="E762" i="4"/>
  <c r="E765" i="4"/>
  <c r="E766" i="4"/>
  <c r="E769" i="4"/>
  <c r="E770" i="4"/>
  <c r="E771" i="4"/>
  <c r="E773" i="4"/>
  <c r="E774" i="4"/>
  <c r="E775" i="4"/>
  <c r="E777" i="4"/>
  <c r="E778" i="4"/>
  <c r="E781" i="4"/>
  <c r="E782" i="4"/>
  <c r="E785" i="4"/>
  <c r="E786" i="4"/>
  <c r="E787" i="4"/>
  <c r="E789" i="4"/>
  <c r="E790" i="4"/>
  <c r="E791" i="4"/>
  <c r="E793" i="4"/>
  <c r="E794" i="4"/>
  <c r="E797" i="4"/>
  <c r="E798" i="4"/>
  <c r="E801" i="4"/>
  <c r="E802" i="4"/>
  <c r="E803" i="4"/>
  <c r="E805" i="4"/>
  <c r="E806" i="4"/>
  <c r="E807" i="4"/>
  <c r="E809" i="4"/>
  <c r="E810" i="4"/>
  <c r="E813" i="4"/>
  <c r="E814" i="4"/>
  <c r="E817" i="4"/>
  <c r="E818" i="4"/>
  <c r="E819" i="4"/>
  <c r="E821" i="4"/>
  <c r="E822" i="4"/>
  <c r="E823" i="4"/>
  <c r="E825" i="4"/>
  <c r="E826" i="4"/>
  <c r="E829" i="4"/>
  <c r="E830" i="4"/>
  <c r="E833" i="4"/>
  <c r="E834" i="4"/>
  <c r="E835" i="4"/>
  <c r="E837" i="4"/>
  <c r="E838" i="4"/>
  <c r="E839" i="4"/>
  <c r="E841" i="4"/>
  <c r="E842" i="4"/>
  <c r="E845" i="4"/>
  <c r="E846" i="4"/>
  <c r="E849" i="4"/>
  <c r="E850" i="4"/>
  <c r="E851" i="4"/>
  <c r="E853" i="4"/>
  <c r="E854" i="4"/>
  <c r="E855" i="4"/>
  <c r="E857" i="4"/>
  <c r="E858" i="4"/>
  <c r="E861" i="4"/>
  <c r="E862" i="4"/>
  <c r="E865" i="4"/>
  <c r="E866" i="4"/>
  <c r="E867" i="4"/>
  <c r="E869" i="4"/>
  <c r="E870" i="4"/>
  <c r="E871" i="4"/>
  <c r="E873" i="4"/>
  <c r="E874" i="4"/>
  <c r="E877" i="4"/>
  <c r="E878" i="4"/>
  <c r="E881" i="4"/>
  <c r="E882" i="4"/>
  <c r="E883" i="4"/>
  <c r="E885" i="4"/>
  <c r="E886" i="4"/>
  <c r="E887" i="4"/>
  <c r="E889" i="4"/>
  <c r="E890" i="4"/>
  <c r="E893" i="4"/>
  <c r="E894" i="4"/>
  <c r="E897" i="4"/>
  <c r="E898" i="4"/>
  <c r="E899" i="4"/>
  <c r="E901" i="4"/>
  <c r="E902" i="4"/>
  <c r="E903" i="4"/>
  <c r="E905" i="4"/>
  <c r="E906" i="4"/>
  <c r="E909" i="4"/>
  <c r="E910" i="4"/>
  <c r="E913" i="4"/>
  <c r="E914" i="4"/>
  <c r="E915" i="4"/>
  <c r="E917" i="4"/>
  <c r="E918" i="4"/>
  <c r="E919" i="4"/>
  <c r="E921" i="4"/>
  <c r="E922" i="4"/>
  <c r="E925" i="4"/>
  <c r="E926" i="4"/>
  <c r="E929" i="4"/>
  <c r="E930" i="4"/>
  <c r="E931" i="4"/>
  <c r="E933" i="4"/>
  <c r="E934" i="4"/>
  <c r="E4" i="4"/>
  <c r="F5" i="3"/>
  <c r="F6" i="3"/>
  <c r="F7" i="3"/>
  <c r="F8" i="3"/>
  <c r="F9" i="3"/>
  <c r="F10" i="3"/>
  <c r="F11" i="3"/>
  <c r="F12" i="3"/>
  <c r="F13" i="3"/>
  <c r="F14" i="3"/>
  <c r="F15" i="3"/>
  <c r="F16" i="3"/>
  <c r="F17" i="3"/>
  <c r="F18" i="3"/>
  <c r="F19" i="3"/>
  <c r="F20" i="3"/>
  <c r="F21" i="3"/>
  <c r="F22" i="3"/>
  <c r="F23" i="3"/>
  <c r="F24" i="3"/>
  <c r="F25" i="3"/>
  <c r="F26" i="3"/>
  <c r="F27" i="3"/>
  <c r="F28" i="3"/>
  <c r="F29" i="3"/>
  <c r="F30" i="3"/>
  <c r="F31" i="3"/>
  <c r="F32" i="3"/>
  <c r="F33" i="3"/>
  <c r="F34" i="3"/>
  <c r="F35" i="3"/>
  <c r="F36" i="3"/>
  <c r="F37" i="3"/>
  <c r="F38" i="3"/>
  <c r="F39" i="3"/>
  <c r="F40" i="3"/>
  <c r="F41" i="3"/>
  <c r="F42" i="3"/>
  <c r="F43" i="3"/>
  <c r="F44" i="3"/>
  <c r="F45" i="3"/>
  <c r="F46" i="3"/>
  <c r="F47" i="3"/>
  <c r="F48" i="3"/>
  <c r="F49" i="3"/>
  <c r="F50" i="3"/>
  <c r="F51" i="3"/>
  <c r="F52" i="3"/>
  <c r="F53" i="3"/>
  <c r="F54" i="3"/>
  <c r="F55" i="3"/>
  <c r="F56" i="3"/>
  <c r="F57" i="3"/>
  <c r="F58" i="3"/>
  <c r="F59" i="3"/>
  <c r="F60" i="3"/>
  <c r="F61" i="3"/>
  <c r="F62" i="3"/>
  <c r="F63" i="3"/>
  <c r="F64" i="3"/>
  <c r="F65" i="3"/>
  <c r="F66" i="3"/>
  <c r="F67" i="3"/>
  <c r="F68" i="3"/>
  <c r="F69" i="3"/>
  <c r="F70" i="3"/>
  <c r="F71" i="3"/>
  <c r="F72" i="3"/>
  <c r="F73" i="3"/>
  <c r="F74" i="3"/>
  <c r="F75" i="3"/>
  <c r="F76" i="3"/>
  <c r="F77" i="3"/>
  <c r="F78" i="3"/>
  <c r="F79" i="3"/>
  <c r="F80" i="3"/>
  <c r="F81" i="3"/>
  <c r="F82" i="3"/>
  <c r="F83" i="3"/>
  <c r="F84" i="3"/>
  <c r="F85" i="3"/>
  <c r="F86" i="3"/>
  <c r="F87" i="3"/>
  <c r="F88" i="3"/>
  <c r="F89" i="3"/>
  <c r="F90" i="3"/>
  <c r="F91" i="3"/>
  <c r="F92" i="3"/>
  <c r="F93" i="3"/>
  <c r="F94" i="3"/>
  <c r="F95" i="3"/>
  <c r="F96" i="3"/>
  <c r="F97" i="3"/>
  <c r="F98" i="3"/>
  <c r="F99" i="3"/>
  <c r="F100" i="3"/>
  <c r="F101" i="3"/>
  <c r="F102" i="3"/>
  <c r="F103" i="3"/>
  <c r="F104" i="3"/>
  <c r="F105" i="3"/>
  <c r="F106" i="3"/>
  <c r="F107" i="3"/>
  <c r="F108" i="3"/>
  <c r="F109" i="3"/>
  <c r="F110" i="3"/>
  <c r="F111" i="3"/>
  <c r="F112" i="3"/>
  <c r="F113" i="3"/>
  <c r="F114" i="3"/>
  <c r="F115" i="3"/>
  <c r="F116" i="3"/>
  <c r="F117" i="3"/>
  <c r="F118" i="3"/>
  <c r="F119" i="3"/>
  <c r="F120" i="3"/>
  <c r="F121" i="3"/>
  <c r="F122" i="3"/>
  <c r="F123" i="3"/>
  <c r="F124" i="3"/>
  <c r="F125" i="3"/>
  <c r="F126" i="3"/>
  <c r="F127" i="3"/>
  <c r="F128" i="3"/>
  <c r="F129" i="3"/>
  <c r="F130" i="3"/>
  <c r="F131" i="3"/>
  <c r="F132" i="3"/>
  <c r="F133" i="3"/>
  <c r="F134" i="3"/>
  <c r="F135" i="3"/>
  <c r="F136" i="3"/>
  <c r="F137" i="3"/>
  <c r="F138" i="3"/>
  <c r="F139" i="3"/>
  <c r="F140" i="3"/>
  <c r="F141" i="3"/>
  <c r="F142" i="3"/>
  <c r="F143" i="3"/>
  <c r="F144" i="3"/>
  <c r="F145" i="3"/>
  <c r="F146" i="3"/>
  <c r="F147" i="3"/>
  <c r="F148" i="3"/>
  <c r="F149" i="3"/>
  <c r="F150" i="3"/>
  <c r="F151" i="3"/>
  <c r="F152" i="3"/>
  <c r="F153" i="3"/>
  <c r="F154" i="3"/>
  <c r="F155" i="3"/>
  <c r="F156" i="3"/>
  <c r="F157" i="3"/>
  <c r="F158" i="3"/>
  <c r="F159" i="3"/>
  <c r="F160" i="3"/>
  <c r="F161" i="3"/>
  <c r="F162" i="3"/>
  <c r="F163" i="3"/>
  <c r="F164" i="3"/>
  <c r="F165" i="3"/>
  <c r="F166" i="3"/>
  <c r="F167" i="3"/>
  <c r="F168" i="3"/>
  <c r="F169" i="3"/>
  <c r="F170" i="3"/>
  <c r="F171" i="3"/>
  <c r="F172" i="3"/>
  <c r="F173" i="3"/>
  <c r="F174" i="3"/>
  <c r="F175" i="3"/>
  <c r="F176" i="3"/>
  <c r="F177" i="3"/>
  <c r="F178" i="3"/>
  <c r="F179" i="3"/>
  <c r="F180" i="3"/>
  <c r="F181" i="3"/>
  <c r="F182" i="3"/>
  <c r="F183" i="3"/>
  <c r="F184" i="3"/>
  <c r="F185" i="3"/>
  <c r="F186" i="3"/>
  <c r="F187" i="3"/>
  <c r="F188" i="3"/>
  <c r="F4" i="3"/>
</calcChain>
</file>

<file path=xl/sharedStrings.xml><?xml version="1.0" encoding="utf-8"?>
<sst xmlns="http://schemas.openxmlformats.org/spreadsheetml/2006/main" count="28925" uniqueCount="3693">
  <si>
    <t>BOOL</t>
  </si>
  <si>
    <t>RTU</t>
  </si>
  <si>
    <t>emC-E</t>
  </si>
  <si>
    <t>StartCmd</t>
  </si>
  <si>
    <t>Powerstore Start Command</t>
  </si>
  <si>
    <t>SCADA Command to start the PS250 Inverter. Only processed in Operator Mode.</t>
  </si>
  <si>
    <t>-</t>
  </si>
  <si>
    <t>Set</t>
  </si>
  <si>
    <t>W</t>
  </si>
  <si>
    <t>x</t>
  </si>
  <si>
    <t>0/1</t>
  </si>
  <si>
    <t>10.200.120.11</t>
  </si>
  <si>
    <t>10.200.126.22</t>
  </si>
  <si>
    <t>StopCmd</t>
  </si>
  <si>
    <t>Powerstore Stop Command</t>
  </si>
  <si>
    <t>SCADA Command to stop the PS250 Inverter. Only processed in Operator Mode.</t>
  </si>
  <si>
    <t>ReadAlarmResetCmd</t>
  </si>
  <si>
    <t>Powerstore Controller State Machine Alarm State</t>
  </si>
  <si>
    <t>Alarm Status of the Controller Statemachine - Failed to Start, Failed to Stop etc. Statemachine can then be reset by the AlarmResetCmd</t>
  </si>
  <si>
    <t>Off</t>
  </si>
  <si>
    <t>On</t>
  </si>
  <si>
    <t>R</t>
  </si>
  <si>
    <t>AlarmResetCmd</t>
  </si>
  <si>
    <t>Powerstore Statemachine  Alarm Reset Command</t>
  </si>
  <si>
    <t>SCADA command to reset internal state machine and alarms of the RTU Controller. Used when Controller state machine enters fault state(failed to start, failed to stop etc) to resume normal operation</t>
  </si>
  <si>
    <t>OnlineSt</t>
  </si>
  <si>
    <t>Powerstore Online Status</t>
  </si>
  <si>
    <t>`</t>
  </si>
  <si>
    <t>X</t>
  </si>
  <si>
    <t>HealthySt</t>
  </si>
  <si>
    <t>Powerstore Healthy Status</t>
  </si>
  <si>
    <t>PS250 Inverter is in Healthy status without any alarms</t>
  </si>
  <si>
    <t>OfflineSt</t>
  </si>
  <si>
    <t>Powerstore Offline Status</t>
  </si>
  <si>
    <t xml:space="preserve">                                                                                     </t>
  </si>
  <si>
    <t>NonCriticalAl</t>
  </si>
  <si>
    <t>Powerstore Noncritical Alarm</t>
  </si>
  <si>
    <t>This is a standard group alarm comprises of the following signal states:
♦ GcLostCommsAl - Communication Lost to PS250
♦ BatLostCommsAl - Communication Lost to Battery PLC
♦ PmLostCommsAl- Communication Lost to Powermeter
♦ NetLostCommsAl - Communication Lost to RTU Network Controller
♦ BatNoncriticalAl - Non Critical alarm from Battery
Note: 'Gc' stands for Grid converter which is the PS250 Inverter here</t>
  </si>
  <si>
    <t>WarningAl</t>
  </si>
  <si>
    <t>Powerstore Controller Warning Alarm</t>
  </si>
  <si>
    <t>This is a standard group alarm comprises of the following signal states:
♦ GcWarningAl - Warning alarm from PS250
♦ GcOvldAl - Overload alarm from PS250
♦ GcModuleHotAl - PS250 Module Temperature alarm
♦ GcReducedAvailAl - PS250 Reduced Availability alarm
♦ BatWarningAl - Warning alarm from Battery
♦ AuxSplyLossAl - Auxiliary Supply(230V) failed in the Panels
♦ AcCbOpenAl - AC Circuit Breaker is opened</t>
  </si>
  <si>
    <t>CriticalAl</t>
  </si>
  <si>
    <t>Powerstore Critical Alarm</t>
  </si>
  <si>
    <t>This is a standard group alarm comprises of the following signal states:
♦ BatCriticalAl - Critical Alarm from Battery Management System
♦ EStopAl - Emergency Stop in the Microgrid system
♦ InsulAl - Insulation protection operated in Microgrid System
♦ AcCbFaultAl - AC Circuit Breaker in faulty state
♦ FailedtoStartAl - PS250 Failed to Start
♦ GcCriticalAl - PS250 critical alarm from field
Note: 'Gc' stands for Grid converter which is the PS250 Inverter here</t>
  </si>
  <si>
    <t>FLOAT</t>
  </si>
  <si>
    <t>PNomMinAct</t>
  </si>
  <si>
    <t>Powerstore Minimum Nominal Active Power.</t>
  </si>
  <si>
    <t>Active power minimum limit of PS250 calculated based upon current SOC, specifications of Battery, current reactive power actuals, the PQ Priority and ambient temperature</t>
  </si>
  <si>
    <t>kW</t>
  </si>
  <si>
    <t>-3.4e38 - +3.4e38</t>
  </si>
  <si>
    <t>PNomMaxAct</t>
  </si>
  <si>
    <t>Powerstore Maximum Nominal Active Power.</t>
  </si>
  <si>
    <t>Active power maximum limit of PS250 calculated based upon current SOC, specifications of Battery, current reactive power actuals, the PQ Priority and ambient temperature</t>
  </si>
  <si>
    <t>QNomMinAct</t>
  </si>
  <si>
    <t>Powerstore Minimum Nominal Reactive Power.</t>
  </si>
  <si>
    <t>Reactive power minimum limit of PS250 calculated based upon active power actuals, the PQ Priority and ambient temperature</t>
  </si>
  <si>
    <t>kVAr</t>
  </si>
  <si>
    <t>QNomMaxAct</t>
  </si>
  <si>
    <t>Powerstore Maximum Nominal Reactive Power.</t>
  </si>
  <si>
    <t>Reactive power maximum limit of PS250 calculated based upon active power actuals, the PQ Priority and ambient temperature</t>
  </si>
  <si>
    <t>PM</t>
  </si>
  <si>
    <t>PmPAct</t>
  </si>
  <si>
    <t>Powerstore Active Power Measurement</t>
  </si>
  <si>
    <t>PowerStore Active power measurement</t>
  </si>
  <si>
    <t>Float</t>
  </si>
  <si>
    <t>10.200.120.13</t>
  </si>
  <si>
    <t>PmQAct</t>
  </si>
  <si>
    <t>Powerstore Reactive Power Measurement</t>
  </si>
  <si>
    <t>PowerStore Reactive power measurement</t>
  </si>
  <si>
    <t>PmU12Act</t>
  </si>
  <si>
    <t>Powerstore Line Voltage RMS Value Ph. 1-2</t>
  </si>
  <si>
    <t>PowerStore Line voltage RMS value ph. 1-2</t>
  </si>
  <si>
    <t>V</t>
  </si>
  <si>
    <t>0 - +3.4e38</t>
  </si>
  <si>
    <t>PmU23Act</t>
  </si>
  <si>
    <t>Powerstore Line Voltage RMS Value Ph. 2-3</t>
  </si>
  <si>
    <t>PowerStore Line voltage RMS value ph. 2-3</t>
  </si>
  <si>
    <t>PmU31Act</t>
  </si>
  <si>
    <t>Powerstore Line Voltage RMS Value Ph. 3-1</t>
  </si>
  <si>
    <t>PowerStore Line voltage RMS value ph. 3-1</t>
  </si>
  <si>
    <t>PmI1Act</t>
  </si>
  <si>
    <t>Powerstore Current RMS Value Ph. 1</t>
  </si>
  <si>
    <t>PowerStore Current RMS value ph. 1</t>
  </si>
  <si>
    <t>A</t>
  </si>
  <si>
    <t>PmI2Act</t>
  </si>
  <si>
    <t>Powerstore Current RMS Value Ph. 2</t>
  </si>
  <si>
    <t>PowerStore Current RMS value ph. 2</t>
  </si>
  <si>
    <t>PmI3Act</t>
  </si>
  <si>
    <t>Powerstore Current RMS Value Ph. 3</t>
  </si>
  <si>
    <t>PowerStore Current RMS value ph. 3</t>
  </si>
  <si>
    <t>PmPFAct</t>
  </si>
  <si>
    <t>Powerstore Power Factor Instant Value Total</t>
  </si>
  <si>
    <t>PowerStore Power factor Instant value total</t>
  </si>
  <si>
    <t>pu</t>
  </si>
  <si>
    <t>PmfAct</t>
  </si>
  <si>
    <t>Powerstore Frequency Instant Value</t>
  </si>
  <si>
    <t>PowerStore Frequency Instant value</t>
  </si>
  <si>
    <t>Hz</t>
  </si>
  <si>
    <t>PmEAct</t>
  </si>
  <si>
    <t>Powerstore Main AC Net Active Energy</t>
  </si>
  <si>
    <t>PowerStore Main AC Net Active Energy</t>
  </si>
  <si>
    <t>kWh</t>
  </si>
  <si>
    <t>USINT32</t>
  </si>
  <si>
    <t>PmEImportAct</t>
  </si>
  <si>
    <t>Powerstore Main AC Active Energy Imported Counter</t>
  </si>
  <si>
    <t>PowerStore Main AC Active Energy Imported Counter</t>
  </si>
  <si>
    <t xml:space="preserve">0-999999999 </t>
  </si>
  <si>
    <t>PmEExportAct</t>
  </si>
  <si>
    <t>Powerstore Main AC Active Energy Exported Counter</t>
  </si>
  <si>
    <t>PowerStore Main AC Active Energy Exported Counter</t>
  </si>
  <si>
    <t>PmImportKvarhAct</t>
  </si>
  <si>
    <t>Powerstore Main AC Reactive Energy Imported Counter</t>
  </si>
  <si>
    <t>PowerStore Main AC Reactive Energy Imported Counter</t>
  </si>
  <si>
    <t>kVArh</t>
  </si>
  <si>
    <t>PmExportKvarhAct</t>
  </si>
  <si>
    <t>Powerstore Main AC Reactive Energy Exported Counter</t>
  </si>
  <si>
    <t>PowerStore Main AC Reactive Energy Exported Counter</t>
  </si>
  <si>
    <t>PmIAvgAct</t>
  </si>
  <si>
    <t>PowerStore-1  Average Current RMS Value</t>
  </si>
  <si>
    <t>PmU123AvgAct</t>
  </si>
  <si>
    <t>PowerStore-1  Average Line Voltage of Ph1,Ph2,Ph3</t>
  </si>
  <si>
    <t>PmSAct</t>
  </si>
  <si>
    <t>PowerStore-1  Apparent Power Measurement</t>
  </si>
  <si>
    <t>PmUAct</t>
  </si>
  <si>
    <t>PowerStore-1  Voltage</t>
  </si>
  <si>
    <t>GfmActiveSt</t>
  </si>
  <si>
    <t>Powerstore Grid Forming Active Status</t>
  </si>
  <si>
    <t>Grid forming(Providing Voltage and Frequency reference to the grid) active status of PS250
♦ 0→PS250 is not operating as a grid forming unit
♦1→PS250 is operating as a grid forming unit.</t>
  </si>
  <si>
    <t>GfwActiveSt</t>
  </si>
  <si>
    <t>Powerstore Grid Following Active Status</t>
  </si>
  <si>
    <t>Grid following(Active and Reactive Power support to the grid) active status of PS250
♦ 0→PS250 is not operating as a grid following unit
♦1→PS250 is operating as a grid following unit.</t>
  </si>
  <si>
    <t>TotalPSet</t>
  </si>
  <si>
    <t xml:space="preserve">Powerstore Total Active Power Set Point Calculated </t>
  </si>
  <si>
    <t>Total active power set point calculated by adding together the active power set points coming from the different functions eventually active at the same time.</t>
  </si>
  <si>
    <t>TotalQSet</t>
  </si>
  <si>
    <t>Powerstore Total Reactive Power Set Point Calculated</t>
  </si>
  <si>
    <t>Total reactive power set point calculated by adding together the reactive power set points coming from the different functions eventually active at the same time.</t>
  </si>
  <si>
    <t>USetOut</t>
  </si>
  <si>
    <t>Powerstore Voltage Set Point Outpoint</t>
  </si>
  <si>
    <t xml:space="preserve">Calculated Voltage set point output from RTU Controller to PS250 </t>
  </si>
  <si>
    <t>WR</t>
  </si>
  <si>
    <t>SINT16</t>
  </si>
  <si>
    <t>Serial</t>
  </si>
  <si>
    <t>FSetOut</t>
  </si>
  <si>
    <t>Powerstore Frequency Set Point Outpoint</t>
  </si>
  <si>
    <t xml:space="preserve">Calculated Frequency set point output from RTU Controller to PS250 </t>
  </si>
  <si>
    <t>CC01</t>
  </si>
  <si>
    <t>NoEStopPB</t>
  </si>
  <si>
    <t>No Emergency Stop PB</t>
  </si>
  <si>
    <t>NoFieldEStop</t>
  </si>
  <si>
    <t>No Field Emergency Stop</t>
  </si>
  <si>
    <t>NoACBKRTripped</t>
  </si>
  <si>
    <t>No AC Breaker Tripped</t>
  </si>
  <si>
    <t>NoInsulationMonitorAlarm</t>
  </si>
  <si>
    <t>No Insulation Monitor Alarm</t>
  </si>
  <si>
    <t>NoDCFuseBlown</t>
  </si>
  <si>
    <t>No DC Fuse Blown</t>
  </si>
  <si>
    <t>NoFSS2ndAlarm</t>
  </si>
  <si>
    <t>No FSS 2nd Alarm</t>
  </si>
  <si>
    <t>NoHVACLockout</t>
  </si>
  <si>
    <t>No HVAC Lockout</t>
  </si>
  <si>
    <t>NoSurgeSupression</t>
  </si>
  <si>
    <t>No Surge Supression</t>
  </si>
  <si>
    <t>NoSpareTrip</t>
  </si>
  <si>
    <t>No Spare Trip</t>
  </si>
  <si>
    <t>NoSpareTrip01</t>
  </si>
  <si>
    <t>ACClose Status</t>
  </si>
  <si>
    <t>DCSWClosed</t>
  </si>
  <si>
    <t>DC SW Closed</t>
  </si>
  <si>
    <t>FSSTrouble/Alarm</t>
  </si>
  <si>
    <t>FSS Trouble/Alarm</t>
  </si>
  <si>
    <t>DoorClosed</t>
  </si>
  <si>
    <t>Door Closed</t>
  </si>
  <si>
    <t>ACVoltageSupervisionRelay</t>
  </si>
  <si>
    <t xml:space="preserve">AC Voltage Supervision Relay , Aux Supply healthy </t>
  </si>
  <si>
    <t>AC Voltage Supervision Relay</t>
  </si>
  <si>
    <t>SmState</t>
  </si>
  <si>
    <t>Powerstore Current State Machine State</t>
  </si>
  <si>
    <t>RTU Controller Current state machine state(Internally calculated Integer status for monitoring):
♦ FAULT_ST = -2 
♦ RESET_ST = -1
♦ START_STOP_ST = 0
♦ STARTING_ST =1
♦ STOPPING_ST =2
♦ STOP_ST = 3
♦ START_ST =4
♦ RUNNING_ST = 5
♦ AC_CB_CLOSE_ST = ,
♦ DC_EQUAL_START_STOP_ST = 7
♦ DC_EQUAL_STOP_ST = 8
♦ DC_EQUAL_START_ST =9
♦ GC_WAIT_ONLINE_ST =10</t>
  </si>
  <si>
    <t>-2 - 10</t>
  </si>
  <si>
    <t>FailedToStopAl</t>
  </si>
  <si>
    <t>Powerstore Failed To Stop Alarm</t>
  </si>
  <si>
    <t>FailedToStartAl</t>
  </si>
  <si>
    <t>Powerstore Failed to Start Alarm</t>
  </si>
  <si>
    <t>RchrgSoCIdealPa_Fb</t>
  </si>
  <si>
    <t>Powerstore State Of Charge Ideal Parameter Value</t>
  </si>
  <si>
    <t>%</t>
  </si>
  <si>
    <t>0-100%</t>
  </si>
  <si>
    <t>RchrgSoCIdealPa</t>
  </si>
  <si>
    <t>PowerStore State of Charge Ideal Parameter Setpoint</t>
  </si>
  <si>
    <t>RchrgPSetMinPa_Fb</t>
  </si>
  <si>
    <t>Powerstore Minimum Recharge Power Parameter Value</t>
  </si>
  <si>
    <t>-3.4e38 - 0</t>
  </si>
  <si>
    <t>RchrgPSetMinPa</t>
  </si>
  <si>
    <t>Powerstore Minimum Recharge Power Parameter Setpoint</t>
  </si>
  <si>
    <t>RchrgPSetMaxPa_Fb</t>
  </si>
  <si>
    <t>Powerstore Maximum Recharge Power Parameter Value</t>
  </si>
  <si>
    <t>RchrgPSetMaxPa</t>
  </si>
  <si>
    <t>Powerstore Maximum Recharge Power Parameter Setpoint</t>
  </si>
  <si>
    <t>SocCutOffLowPct_Fb</t>
  </si>
  <si>
    <t>Powerstore Stop Minimum SOC Parameter Value</t>
  </si>
  <si>
    <t>SocCutOffLowPct</t>
  </si>
  <si>
    <t>Powerstore Stop Minimum SOC Parameter Setpoint</t>
  </si>
  <si>
    <t>SocCutOffHighPct_Fb</t>
  </si>
  <si>
    <t>Powerstore Stop Maximum SOC Parameter Value</t>
  </si>
  <si>
    <t>SocCutOffHighPct</t>
  </si>
  <si>
    <t>Powerstore Stop Maximum SOC Parameter Setpoint</t>
  </si>
  <si>
    <t>SocCutOffTime_Fb</t>
  </si>
  <si>
    <t>Powerstore SOC Stop Cutoff Time Parameter Value</t>
  </si>
  <si>
    <t>s</t>
  </si>
  <si>
    <t>SocCutOffTime</t>
  </si>
  <si>
    <t>Powerstore SOC Stop Cutoff Time Parameter Setpoint</t>
  </si>
  <si>
    <t>UNomPa_Fb</t>
  </si>
  <si>
    <t>Powerstore Nominal Voltage Parameter Value</t>
  </si>
  <si>
    <t>UNomPa</t>
  </si>
  <si>
    <t>Powerstore Nominal Voltage Parameter Setpoint</t>
  </si>
  <si>
    <t>RchrgDeadbPa_Fb</t>
  </si>
  <si>
    <t>Powerstore autorecharge deadband parameter value</t>
  </si>
  <si>
    <t>RchrgDeadbPa</t>
  </si>
  <si>
    <t>Powerstore autorecharge deadband parameter setpoint</t>
  </si>
  <si>
    <t>RchrgPEnableCmd</t>
  </si>
  <si>
    <t>Powerstore Automatic Recharge Function Enable command</t>
  </si>
  <si>
    <t>RchrgPDisableCmd</t>
  </si>
  <si>
    <t>Powerstore Automatic Recharge Function Disable command</t>
  </si>
  <si>
    <t>RchrgPEnStCmdSt</t>
  </si>
  <si>
    <t>Powerstore Automatic Recharge Function Status.</t>
  </si>
  <si>
    <t>BMS</t>
  </si>
  <si>
    <t>BatPNomMaxAct</t>
  </si>
  <si>
    <t xml:space="preserve">Battery Nominal Max Power </t>
  </si>
  <si>
    <t>Battery Max Power Setpoint</t>
  </si>
  <si>
    <t>BatPNomMinAct</t>
  </si>
  <si>
    <t xml:space="preserve">Battery Nominal Min Power </t>
  </si>
  <si>
    <t>Battery Min Power Setpoint</t>
  </si>
  <si>
    <t>BatSocTotAct</t>
  </si>
  <si>
    <t>Battery SOC Total(Calculated)</t>
  </si>
  <si>
    <t>0 - +100%</t>
  </si>
  <si>
    <t>BatSohAct</t>
  </si>
  <si>
    <t>Battery Actual Service Soh-State Of Health</t>
  </si>
  <si>
    <t>Battery Actual Service SOH-State of Health</t>
  </si>
  <si>
    <t>BatUAct</t>
  </si>
  <si>
    <t>Battery Actual Voltage</t>
  </si>
  <si>
    <t>BatOnlineSt</t>
  </si>
  <si>
    <t>Battery Online</t>
  </si>
  <si>
    <t>Online</t>
  </si>
  <si>
    <t>BatOfflineSt</t>
  </si>
  <si>
    <t>Battery Offline</t>
  </si>
  <si>
    <t>Offline</t>
  </si>
  <si>
    <t>Signal 
Type</t>
  </si>
  <si>
    <t>Object Identifier</t>
  </si>
  <si>
    <t>Object Text</t>
  </si>
  <si>
    <t>Description</t>
  </si>
  <si>
    <t>Event Text</t>
  </si>
  <si>
    <t>Data Access</t>
  </si>
  <si>
    <t>Alarm List</t>
  </si>
  <si>
    <t>Event List</t>
  </si>
  <si>
    <t>Unit</t>
  </si>
  <si>
    <t>Range to / from</t>
  </si>
  <si>
    <t>Scale
(Div)</t>
  </si>
  <si>
    <t>Modbus TCP/RTU to emC-E</t>
  </si>
  <si>
    <t>P2P</t>
  </si>
  <si>
    <t>IEC104 to MicroSCADA</t>
  </si>
  <si>
    <t>IEC 104 to Customer SCADA</t>
  </si>
  <si>
    <t>From Inverter, Power Meter,INS</t>
  </si>
  <si>
    <t>Address</t>
  </si>
  <si>
    <t>emC-N</t>
  </si>
  <si>
    <t>emC-F</t>
  </si>
  <si>
    <t>From emC-E</t>
  </si>
  <si>
    <t>From Micro SCADA</t>
  </si>
  <si>
    <t>Location</t>
  </si>
  <si>
    <t>Prefix</t>
  </si>
  <si>
    <t>SigID</t>
  </si>
  <si>
    <t>00</t>
  </si>
  <si>
    <t>01</t>
  </si>
  <si>
    <t>FC</t>
  </si>
  <si>
    <t>Type</t>
  </si>
  <si>
    <t>IP Address</t>
  </si>
  <si>
    <t>ASDU</t>
  </si>
  <si>
    <t>IOA</t>
  </si>
  <si>
    <t>N</t>
  </si>
  <si>
    <t>F</t>
  </si>
  <si>
    <t>Object navigatoe</t>
  </si>
  <si>
    <t>Screen</t>
  </si>
  <si>
    <t>Network Breaker Close-Start Synchronize Command</t>
  </si>
  <si>
    <t>SCADA Command to start Synchronising and close the grid circuit breaker. Only processed in Operator Mode.</t>
  </si>
  <si>
    <t>10.200.66.11</t>
  </si>
  <si>
    <t>Network Breaker Open Command</t>
  </si>
  <si>
    <t>SCADA Command to open the grid circuit breaker. Only processed in Operator Mode.</t>
  </si>
  <si>
    <t>Network Controller Statemachine Alarm State</t>
  </si>
  <si>
    <t>Alarm Status of the Controller Statemachine - Failed to sync, Failed to unload etc. Statemachine can then be reset by the AlarmResetCmd</t>
  </si>
  <si>
    <t>Network Controller State Machine Alarm Reset Command</t>
  </si>
  <si>
    <t>SCADA command to reset internal state machine and alarms of the RTU Controller. Used when Controller state machine enters fault state(failed to sync, failed to unload etc) to resume normal operation</t>
  </si>
  <si>
    <t>Network Online - Breaker Closed</t>
  </si>
  <si>
    <t>Grid Breaker(Q2) or (Q5) is closed to the grid</t>
  </si>
  <si>
    <t>Network Controller Healthy Status</t>
  </si>
  <si>
    <t>Healthy status of the controller
♦ 1 → Healthy
♦ 0 → not healthy.</t>
  </si>
  <si>
    <t>Network Offline Status</t>
  </si>
  <si>
    <t>Grid Breaker(Q2) and (Q5) are open</t>
  </si>
  <si>
    <t>Network Controller Noncritical Alarm</t>
  </si>
  <si>
    <t>This is a standard group alarm comprises of the following signal states:
♦ PmLostCommsAl - Communication Lost to Powermeter</t>
  </si>
  <si>
    <t>Network Controller Warning Alarm</t>
  </si>
  <si>
    <t xml:space="preserve">This is a standard group alarm comprises of the following signal states:(Not Configured For Network)
</t>
  </si>
  <si>
    <t>Network Controller Critical Alarm</t>
  </si>
  <si>
    <t>This is a standard group alarm comprises of the following signal states:
♦ CBOpenAl - Grid Circuit Breaker is Tripped
♦ FailToUnloadAl - Grid Breaker failed to unload/open from grid
♦ FailToSyncAl - Grid Breaker Failed to Sync &amp; Close
♦ SyncAl - Synchronisation Alarm from Synchrotact</t>
  </si>
  <si>
    <t>FailedToUnloadAl</t>
  </si>
  <si>
    <t>Network Failed To unload</t>
  </si>
  <si>
    <t>Grid Breaker Unloading Fail status</t>
  </si>
  <si>
    <t>FailedToSyncAl</t>
  </si>
  <si>
    <t>Network Failed To Synchronize</t>
  </si>
  <si>
    <t>Grid Breaker Synchronization Fail status</t>
  </si>
  <si>
    <t>SynchingSt</t>
  </si>
  <si>
    <t>Network Synching Status</t>
  </si>
  <si>
    <t>Synching/Closing status of Grid Breaker. This involves ramping up any import or export power and then opening
♦1 → Synching  in progress
♦0 → Synching not in progress.</t>
  </si>
  <si>
    <t>UnloadingSt</t>
  </si>
  <si>
    <t>Network Unloading Status</t>
  </si>
  <si>
    <t>Unloading/Opening status of Grid Breaker. This involves ramping down any import or export power and then opening
♦1 → Unloading in progress
♦0 → Unloading not in progress.</t>
  </si>
  <si>
    <t>CP01</t>
  </si>
  <si>
    <t>POSSwitchOpenStatus</t>
  </si>
  <si>
    <t>Point of Seperation switch Open Status</t>
  </si>
  <si>
    <t>POSSwitchCloseStatus</t>
  </si>
  <si>
    <t xml:space="preserve">Point of Seperation Switch Close Status </t>
  </si>
  <si>
    <t>POSSwitchTripStatus</t>
  </si>
  <si>
    <t>Point of Seperation Switch Trip Status</t>
  </si>
  <si>
    <t>Network Active Power Measurement</t>
  </si>
  <si>
    <t>Network Active power measurement</t>
  </si>
  <si>
    <t>10.200.66.13</t>
  </si>
  <si>
    <t>Network Reactive Power Measurement</t>
  </si>
  <si>
    <t>Network Reactive power measurement</t>
  </si>
  <si>
    <t>Network Line Voltage RMS Value Ph. 1-2</t>
  </si>
  <si>
    <t>Network Line voltage RMS value ph. 1-2</t>
  </si>
  <si>
    <t>Network Line Voltage RMS Value Ph. 2-3</t>
  </si>
  <si>
    <t>Network Line voltage RMS value ph. 2-3</t>
  </si>
  <si>
    <t>Network Line Voltage RMS Value Ph. 3-1</t>
  </si>
  <si>
    <t>Network Line voltage RMS value ph. 3-1</t>
  </si>
  <si>
    <t>Network Current RMS Value Ph. 1</t>
  </si>
  <si>
    <t>Network Current RMS value ph. 1</t>
  </si>
  <si>
    <t>Network Current RMS Value Ph. 2</t>
  </si>
  <si>
    <t>Network Current RMS value ph. 2</t>
  </si>
  <si>
    <t>Network Current RMS Value Ph. 3</t>
  </si>
  <si>
    <t>Network Current RMS value ph. 3</t>
  </si>
  <si>
    <t>Network Power Factor Instant Value Total</t>
  </si>
  <si>
    <t>Network Power factor Instant value total</t>
  </si>
  <si>
    <t>Network Frequency Instant Value</t>
  </si>
  <si>
    <t>Network Frequency Instant value</t>
  </si>
  <si>
    <t>Network Main AC Net Active Energy</t>
  </si>
  <si>
    <t>Network Main AC Active Energy Imported Counter</t>
  </si>
  <si>
    <t>Network Main AC Active Energy Exported Counter</t>
  </si>
  <si>
    <t>Network Main AC Reactive Energy Imported Counter</t>
  </si>
  <si>
    <t>Network Main AC Reactive Energy Exported Counter</t>
  </si>
  <si>
    <t>Network Average Current RMS Value</t>
  </si>
  <si>
    <t>Network Average Line Voltage of Ph1,Ph2,Ph3</t>
  </si>
  <si>
    <t>Network Average Line Voltage</t>
  </si>
  <si>
    <t xml:space="preserve">Network Average Line Voltage </t>
  </si>
  <si>
    <t>Network Apparent Power Measurement</t>
  </si>
  <si>
    <t>PfNomPa_Fb</t>
  </si>
  <si>
    <t>Power Factor Setpoint For Pf Mode Parameter Value</t>
  </si>
  <si>
    <t>Power Factor setpoint for PF mode Parameter Value</t>
  </si>
  <si>
    <t>-1 - +1</t>
  </si>
  <si>
    <t>PfNomPa</t>
  </si>
  <si>
    <t>Power Factor Setpoint For Pf Mode Parameter Setpoint</t>
  </si>
  <si>
    <t>Power Factor setpoint for PF mode Parameter Setpoint</t>
  </si>
  <si>
    <t>ExtPfSpEnStOnCmd</t>
  </si>
  <si>
    <t>External PF setpoint control Enable Command from SCADA</t>
  </si>
  <si>
    <t>ExtPfSpEnStOffCmd</t>
  </si>
  <si>
    <t>External PF setpoint control Disable Command from SCADA</t>
  </si>
  <si>
    <t>ExtPfSetSt</t>
  </si>
  <si>
    <t>External Powerfactor setpoint control Enable Status.</t>
  </si>
  <si>
    <t>External Powerfactor setpoint control Enable Status.
0→external FCRD disabled
1→external FCRD enabled</t>
  </si>
  <si>
    <t>CP02</t>
  </si>
  <si>
    <t>Feeder1CBOpen</t>
  </si>
  <si>
    <t>Feeder -1 CB Open feedback of LB 1.2</t>
  </si>
  <si>
    <t>10.200.61.11</t>
  </si>
  <si>
    <t>Feeder1CBClose</t>
  </si>
  <si>
    <t>Feeder -1 CB Close Feedback of LB 1.2</t>
  </si>
  <si>
    <t>Feeder1CBTrip</t>
  </si>
  <si>
    <t>Feeder -1 CB Trip feedback LB 1.2</t>
  </si>
  <si>
    <t>Feeder2CBOpen</t>
  </si>
  <si>
    <t>Feeder -2 CB Open of LB 1.4</t>
  </si>
  <si>
    <t>Feeder2CBClose</t>
  </si>
  <si>
    <t>Feeder -2 CB Close of LB 1.4</t>
  </si>
  <si>
    <t>Feeder2CBTrip</t>
  </si>
  <si>
    <t>Feeder -2 CB Trip of LB 1.4</t>
  </si>
  <si>
    <t>24VDC_OK</t>
  </si>
  <si>
    <t>24V DC OK</t>
  </si>
  <si>
    <t>CriticalMCBalarm</t>
  </si>
  <si>
    <t>Critical MCB Alarm</t>
  </si>
  <si>
    <t>PM1</t>
  </si>
  <si>
    <t>Pm1PAct</t>
  </si>
  <si>
    <t>Feeder LB1.2 Active Power Measurement</t>
  </si>
  <si>
    <t>Feeder LB1.2 Active power measurement</t>
  </si>
  <si>
    <t>Pm1QAct</t>
  </si>
  <si>
    <t>Feeder LB1.2 Reactive power measurement</t>
  </si>
  <si>
    <t>Pm1U12Act</t>
  </si>
  <si>
    <t>Feeder LB1.2 Line Voltage RMS Value Ph. 1-2</t>
  </si>
  <si>
    <t>Feeder LB1.2 Line voltage RMS value ph. 1-2</t>
  </si>
  <si>
    <t>Pm1U23Act</t>
  </si>
  <si>
    <t>Feeder LB1.2 Line Voltage RMS Value Ph. 2-3</t>
  </si>
  <si>
    <t>Feeder LB1.2 Line voltage RMS value ph. 2-3</t>
  </si>
  <si>
    <t>Pm1U31Act</t>
  </si>
  <si>
    <t>Feeder LB1.2 Line Voltage RMS Value Ph. 3-1</t>
  </si>
  <si>
    <t>Feeder LB1.2 Line voltage RMS value ph. 3-1</t>
  </si>
  <si>
    <t>Pm1I1Act</t>
  </si>
  <si>
    <t>Feeder LB1.2 Current RMS Value Ph. 1</t>
  </si>
  <si>
    <t>Feeder LB1.2 Current RMS value ph. 1</t>
  </si>
  <si>
    <t>Pm1I2Act</t>
  </si>
  <si>
    <t>Feeder LB1.2 Current RMS Value Ph. 2</t>
  </si>
  <si>
    <t>Feeder LB1.2 Current RMS value ph. 2</t>
  </si>
  <si>
    <t>Pm1I3Act</t>
  </si>
  <si>
    <t>Feeder LB1.2 Current RMS Value Ph. 3</t>
  </si>
  <si>
    <t>Feeder LB1.2 Current RMS value ph. 3</t>
  </si>
  <si>
    <t>Pm1PFAct</t>
  </si>
  <si>
    <t>Feeder LB1.2 Power Factor Instant Value Total</t>
  </si>
  <si>
    <t>Feeder LB1.2 Power factor Instant value total</t>
  </si>
  <si>
    <t>Pm1fAct</t>
  </si>
  <si>
    <t>Feeder LB1.2 Frequency Instant Value</t>
  </si>
  <si>
    <t>Feeder LB1.2 Frequency Instant value</t>
  </si>
  <si>
    <t>Pm1EAct</t>
  </si>
  <si>
    <t>Feeder LB1.2 Main AC Net Active Energy</t>
  </si>
  <si>
    <t>Pm1EImportAct</t>
  </si>
  <si>
    <t>Feeder LB1.2 Main AC Active Energy Imported Counter</t>
  </si>
  <si>
    <t>Pm1EExportAct</t>
  </si>
  <si>
    <t>Feeder LB1.2 Main AC Active Energy Exported Counter</t>
  </si>
  <si>
    <t>Pm1ImportKvarhAct</t>
  </si>
  <si>
    <t>Feeder LB1.2 Main AC Reactive Energy Imported Counter</t>
  </si>
  <si>
    <t>Pm1ExportKvarhAct</t>
  </si>
  <si>
    <t>Feeder LB1.2 Main AC Reactive Energy Exported Counter</t>
  </si>
  <si>
    <t>Pm1IAvgAct</t>
  </si>
  <si>
    <t>Feeder LB1.2 Average Current RMS Value</t>
  </si>
  <si>
    <t>Pm1U123AvgAct</t>
  </si>
  <si>
    <t>Feeder LB1.2 Average Line Voltage of Ph1,Ph2,Ph3</t>
  </si>
  <si>
    <t>Pm1SAct</t>
  </si>
  <si>
    <t>Feeder LB1.2 Apparent Power Measurement</t>
  </si>
  <si>
    <t>Pm1UAct</t>
  </si>
  <si>
    <t>Feeder LB1.2 Voltage</t>
  </si>
  <si>
    <t>Feeder LB1.2 Voltage Average</t>
  </si>
  <si>
    <t>PM2</t>
  </si>
  <si>
    <t>Pm2PAct</t>
  </si>
  <si>
    <t>Feeder LB1.4 Active Power Measurement</t>
  </si>
  <si>
    <t>Feeder LB1.4 Active power measurement</t>
  </si>
  <si>
    <t>Pm2QAct</t>
  </si>
  <si>
    <t>Feeder LB1.4 Reactive Power Measurement</t>
  </si>
  <si>
    <t>Feeder LB1.4 Reactive power measurement</t>
  </si>
  <si>
    <t>Pm2U12Act</t>
  </si>
  <si>
    <t>Feeder LB1.4 Line Voltage RMS Value Ph. 1-2</t>
  </si>
  <si>
    <t>Feeder LB1.4 Line voltage RMS value ph. 1-2</t>
  </si>
  <si>
    <t>Pm2U23Act</t>
  </si>
  <si>
    <t>Feeder LB1.4 Line Voltage RMS Value Ph. 2-3</t>
  </si>
  <si>
    <t>Feeder LB1.4 Line voltage RMS value ph. 2-3</t>
  </si>
  <si>
    <t>Pm2U31Act</t>
  </si>
  <si>
    <t>Feeder LB1.4 Line Voltage RMS Value Ph. 3-1</t>
  </si>
  <si>
    <t>Feeder LB1.4 Line voltage RMS value ph. 3-1</t>
  </si>
  <si>
    <t>Pm2I1Act</t>
  </si>
  <si>
    <t>Feeder LB1.4 Current RMS Value Ph. 1</t>
  </si>
  <si>
    <t>Feeder LB1.4 Current RMS value ph. 1</t>
  </si>
  <si>
    <t>Pm2I2Act</t>
  </si>
  <si>
    <t>Feeder LB1.4 Current RMS Value Ph. 2</t>
  </si>
  <si>
    <t>Feeder LB1.4 Current RMS value ph. 2</t>
  </si>
  <si>
    <t>Pm2I3Act</t>
  </si>
  <si>
    <t>Feeder LB1.4 Current RMS Value Ph. 3</t>
  </si>
  <si>
    <t>Feeder LB1.4 Current RMS value ph. 3</t>
  </si>
  <si>
    <t>Pm2PFAct</t>
  </si>
  <si>
    <t>Feeder LB1.4 Power Factor Instant Value Total</t>
  </si>
  <si>
    <t>Feeder LB1.4 Power factor Instant value total</t>
  </si>
  <si>
    <t>Pm2fAct</t>
  </si>
  <si>
    <t>Feeder LB1.4 Frequency Instant Value</t>
  </si>
  <si>
    <t>Feeder LB1.4 Frequency Instant value</t>
  </si>
  <si>
    <t>Pm2EAct</t>
  </si>
  <si>
    <t>Feeder LB1.4 Main AC Net Active Energy</t>
  </si>
  <si>
    <t>Pm2EImportAct</t>
  </si>
  <si>
    <t>Feeder LB1.4 Main AC Active Energy Imported Counter</t>
  </si>
  <si>
    <t>Pm2EExportAct</t>
  </si>
  <si>
    <t>Feeder LB1.4 Main AC Active Energy Exported Counter</t>
  </si>
  <si>
    <t>Pm2ImportKvarhAct</t>
  </si>
  <si>
    <t>Feeder LB1.4 Main AC Reactive Energy Imported Counter</t>
  </si>
  <si>
    <t>Pm2ExportKvarhAct</t>
  </si>
  <si>
    <t>Feeder LB1.4 Main AC Reactive Energy Exported Counter</t>
  </si>
  <si>
    <t>Pm2IAvgAct</t>
  </si>
  <si>
    <t>Feeder LB1.4  Average Current RMS Value</t>
  </si>
  <si>
    <t>Pm2U123AvgAct</t>
  </si>
  <si>
    <t>Feeder LB1.4  Average Line Voltage of Ph1,Ph2,Ph3</t>
  </si>
  <si>
    <t>Pm2SAct</t>
  </si>
  <si>
    <t>Feeder LB1.4  Apparent Power Measurement</t>
  </si>
  <si>
    <t>Pm2UAct</t>
  </si>
  <si>
    <t>Feeder LB1.4  Voltage</t>
  </si>
  <si>
    <t xml:space="preserve">LSIMax  </t>
  </si>
  <si>
    <t>Load Shedding Max current threshold I max</t>
  </si>
  <si>
    <t>LSTimeDelayT1</t>
  </si>
  <si>
    <t>Load Shedding Time delay T1 to first shedding</t>
  </si>
  <si>
    <t>S</t>
  </si>
  <si>
    <t>LSTimeDelayT2</t>
  </si>
  <si>
    <t>Load Shedding Time delay T2 to Second shedding</t>
  </si>
  <si>
    <t>LSLowSOC1</t>
  </si>
  <si>
    <t>Load Shedding state of charge first shedding</t>
  </si>
  <si>
    <t>0-100</t>
  </si>
  <si>
    <t>LSLowSOC2</t>
  </si>
  <si>
    <t>Load Shedding state of charge Second shedding</t>
  </si>
  <si>
    <t>LSIMax_FB</t>
  </si>
  <si>
    <t>LSTimeDelayT1_FB</t>
  </si>
  <si>
    <t>LSTimeDelayT2_FB</t>
  </si>
  <si>
    <t>LSLowSOC1_FB</t>
  </si>
  <si>
    <t>LSLowSOC2_FB</t>
  </si>
  <si>
    <t>LSManualOpenF1</t>
  </si>
  <si>
    <t>Open command given manually by the operator to Feeder F1</t>
  </si>
  <si>
    <t>Load shedding  Open command given manually by the operator</t>
  </si>
  <si>
    <t>LSManualCloseF1</t>
  </si>
  <si>
    <t>Close command given manually by the operator to Feeder F1</t>
  </si>
  <si>
    <t>Load shedding  Close command given manually by the operator</t>
  </si>
  <si>
    <t>LSManualOpenF2</t>
  </si>
  <si>
    <t>Open command given manually by the operator to Feeder F2</t>
  </si>
  <si>
    <t>LSManualCloseF2</t>
  </si>
  <si>
    <t>Close command given manually by the operator to Feeder F2</t>
  </si>
  <si>
    <t>FedPAct</t>
  </si>
  <si>
    <t xml:space="preserve">Feeder Active Power </t>
  </si>
  <si>
    <t>Feeder Active Power. Sum of Active power of LB1.2 and LB1.4 Line</t>
  </si>
  <si>
    <t>FedQAct</t>
  </si>
  <si>
    <t>Feeder Reactive Power</t>
  </si>
  <si>
    <t>Feeder Active Power. Sum of Reactive power of LB1.2 and LB1.4 Line</t>
  </si>
  <si>
    <r>
      <rPr>
        <b/>
        <sz val="5"/>
        <rFont val="Calibri"/>
        <family val="2"/>
      </rPr>
      <t>Señal Tipo</t>
    </r>
  </si>
  <si>
    <r>
      <rPr>
        <b/>
        <sz val="5"/>
        <rFont val="Calibri"/>
        <family val="2"/>
      </rPr>
      <t>Identificador de objeto</t>
    </r>
  </si>
  <si>
    <r>
      <rPr>
        <b/>
        <sz val="5"/>
        <rFont val="Calibri"/>
        <family val="2"/>
      </rPr>
      <t>Texto del objeto</t>
    </r>
  </si>
  <si>
    <r>
      <rPr>
        <b/>
        <sz val="5"/>
        <rFont val="Calibri"/>
        <family val="2"/>
      </rPr>
      <t>Descripción</t>
    </r>
  </si>
  <si>
    <r>
      <rPr>
        <b/>
        <sz val="5"/>
        <rFont val="Calibri"/>
        <family val="2"/>
      </rPr>
      <t>Texto del evento</t>
    </r>
  </si>
  <si>
    <r>
      <rPr>
        <b/>
        <sz val="5"/>
        <rFont val="Calibri"/>
        <family val="2"/>
      </rPr>
      <t xml:space="preserve">Dato
</t>
    </r>
    <r>
      <rPr>
        <b/>
        <sz val="5"/>
        <rFont val="Calibri"/>
        <family val="2"/>
      </rPr>
      <t>s Acc</t>
    </r>
  </si>
  <si>
    <r>
      <rPr>
        <b/>
        <sz val="5"/>
        <rFont val="Calibri"/>
        <family val="2"/>
      </rPr>
      <t xml:space="preserve">Alarm a
</t>
    </r>
    <r>
      <rPr>
        <b/>
        <sz val="5"/>
        <rFont val="Calibri"/>
        <family val="2"/>
      </rPr>
      <t>Lista</t>
    </r>
  </si>
  <si>
    <r>
      <rPr>
        <b/>
        <sz val="5"/>
        <rFont val="Calibri"/>
        <family val="2"/>
      </rPr>
      <t xml:space="preserve">Event o
</t>
    </r>
    <r>
      <rPr>
        <b/>
        <sz val="5"/>
        <rFont val="Calibri"/>
        <family val="2"/>
      </rPr>
      <t>Lista</t>
    </r>
  </si>
  <si>
    <r>
      <rPr>
        <b/>
        <sz val="5"/>
        <rFont val="Calibri"/>
        <family val="2"/>
      </rPr>
      <t>Unid ad</t>
    </r>
  </si>
  <si>
    <r>
      <rPr>
        <b/>
        <sz val="5"/>
        <rFont val="Calibri"/>
        <family val="2"/>
      </rPr>
      <t>Rango a / desde</t>
    </r>
  </si>
  <si>
    <r>
      <rPr>
        <b/>
        <sz val="5"/>
        <rFont val="Calibri"/>
        <family val="2"/>
      </rPr>
      <t>Escala (Div)</t>
    </r>
  </si>
  <si>
    <r>
      <rPr>
        <b/>
        <sz val="5"/>
        <rFont val="Calibri"/>
        <family val="2"/>
      </rPr>
      <t>Modbus TCP/RTU a emC-E</t>
    </r>
  </si>
  <si>
    <r>
      <rPr>
        <sz val="5"/>
        <rFont val="Calibri"/>
        <family val="2"/>
      </rPr>
      <t>P2P</t>
    </r>
  </si>
  <si>
    <r>
      <rPr>
        <b/>
        <sz val="5"/>
        <rFont val="Calibri"/>
        <family val="2"/>
      </rPr>
      <t>IEC104 a MicroSCADA</t>
    </r>
  </si>
  <si>
    <r>
      <rPr>
        <b/>
        <sz val="5"/>
        <rFont val="Calibri"/>
        <family val="2"/>
      </rPr>
      <t>IEC 104 a SCADA del cliente</t>
    </r>
  </si>
  <si>
    <r>
      <rPr>
        <b/>
        <sz val="5"/>
        <rFont val="Calibri"/>
        <family val="2"/>
      </rPr>
      <t>Desde el inversor, el medidor de potencia, el INS</t>
    </r>
  </si>
  <si>
    <r>
      <rPr>
        <sz val="5"/>
        <rFont val="Calibri"/>
        <family val="2"/>
      </rPr>
      <t>Dirección</t>
    </r>
  </si>
  <si>
    <r>
      <rPr>
        <sz val="5"/>
        <rFont val="Calibri"/>
        <family val="2"/>
      </rPr>
      <t>emC-N</t>
    </r>
  </si>
  <si>
    <r>
      <rPr>
        <sz val="5"/>
        <rFont val="Calibri"/>
        <family val="2"/>
      </rPr>
      <t>emC-F</t>
    </r>
  </si>
  <si>
    <r>
      <rPr>
        <b/>
        <sz val="5"/>
        <rFont val="Calibri"/>
        <family val="2"/>
      </rPr>
      <t>De emC-E</t>
    </r>
  </si>
  <si>
    <r>
      <rPr>
        <b/>
        <sz val="5"/>
        <rFont val="Calibri"/>
        <family val="2"/>
      </rPr>
      <t>De Micro SCADA</t>
    </r>
  </si>
  <si>
    <r>
      <rPr>
        <b/>
        <sz val="5"/>
        <rFont val="Calibri"/>
        <family val="2"/>
      </rPr>
      <t>-</t>
    </r>
  </si>
  <si>
    <r>
      <rPr>
        <b/>
        <sz val="5"/>
        <rFont val="Calibri"/>
        <family val="2"/>
      </rPr>
      <t>Ubicación</t>
    </r>
  </si>
  <si>
    <r>
      <rPr>
        <b/>
        <sz val="5"/>
        <rFont val="Calibri"/>
        <family val="2"/>
      </rPr>
      <t>Prefijo</t>
    </r>
  </si>
  <si>
    <r>
      <rPr>
        <b/>
        <sz val="5"/>
        <rFont val="Calibri"/>
        <family val="2"/>
      </rPr>
      <t>SigID</t>
    </r>
  </si>
  <si>
    <r>
      <rPr>
        <b/>
        <sz val="5"/>
        <rFont val="Calibri"/>
        <family val="2"/>
      </rPr>
      <t>FC</t>
    </r>
  </si>
  <si>
    <r>
      <rPr>
        <b/>
        <sz val="5"/>
        <rFont val="Calibri"/>
        <family val="2"/>
      </rPr>
      <t>Dirección</t>
    </r>
  </si>
  <si>
    <r>
      <rPr>
        <b/>
        <sz val="5"/>
        <rFont val="Calibri"/>
        <family val="2"/>
      </rPr>
      <t>Tipo</t>
    </r>
  </si>
  <si>
    <r>
      <rPr>
        <b/>
        <sz val="5"/>
        <rFont val="Calibri"/>
        <family val="2"/>
      </rPr>
      <t>Dirección IP</t>
    </r>
  </si>
  <si>
    <r>
      <rPr>
        <b/>
        <sz val="5"/>
        <rFont val="Calibri"/>
        <family val="2"/>
      </rPr>
      <t>ASDU</t>
    </r>
  </si>
  <si>
    <r>
      <rPr>
        <b/>
        <sz val="5"/>
        <rFont val="Calibri"/>
        <family val="2"/>
      </rPr>
      <t>IOA</t>
    </r>
  </si>
  <si>
    <r>
      <rPr>
        <b/>
        <sz val="5"/>
        <rFont val="Calibri"/>
        <family val="2"/>
      </rPr>
      <t>N</t>
    </r>
  </si>
  <si>
    <r>
      <rPr>
        <b/>
        <sz val="5"/>
        <rFont val="Calibri"/>
        <family val="2"/>
      </rPr>
      <t>F</t>
    </r>
  </si>
  <si>
    <r>
      <rPr>
        <sz val="5"/>
        <rFont val="Calibri"/>
        <family val="2"/>
      </rPr>
      <t>BOOL</t>
    </r>
  </si>
  <si>
    <r>
      <rPr>
        <sz val="5"/>
        <rFont val="Calibri"/>
        <family val="2"/>
      </rPr>
      <t>RTU</t>
    </r>
  </si>
  <si>
    <r>
      <rPr>
        <sz val="5"/>
        <rFont val="Calibri"/>
        <family val="2"/>
      </rPr>
      <t>emC-E</t>
    </r>
  </si>
  <si>
    <r>
      <rPr>
        <sz val="5"/>
        <rFont val="Calibri"/>
        <family val="2"/>
      </rPr>
      <t>OperadorMd</t>
    </r>
  </si>
  <si>
    <r>
      <rPr>
        <sz val="5"/>
        <rFont val="Calibri"/>
        <family val="2"/>
      </rPr>
      <t>Controlador Powerstore en modo operador</t>
    </r>
  </si>
  <si>
    <r>
      <rPr>
        <sz val="5"/>
        <rFont val="Calibri"/>
        <family val="2"/>
      </rPr>
      <t xml:space="preserve">Entrada que indica que el controlador RTU está en modo
</t>
    </r>
    <r>
      <rPr>
        <sz val="5"/>
        <rFont val="Calibri"/>
        <family val="2"/>
      </rPr>
      <t>operador</t>
    </r>
  </si>
  <si>
    <r>
      <rPr>
        <sz val="5"/>
        <rFont val="Calibri"/>
        <family val="2"/>
      </rPr>
      <t>Fuera de</t>
    </r>
  </si>
  <si>
    <r>
      <rPr>
        <sz val="5"/>
        <rFont val="Calibri"/>
        <family val="2"/>
      </rPr>
      <t>En</t>
    </r>
  </si>
  <si>
    <r>
      <rPr>
        <sz val="5"/>
        <rFont val="Calibri"/>
        <family val="2"/>
      </rPr>
      <t>-</t>
    </r>
  </si>
  <si>
    <r>
      <rPr>
        <sz val="5"/>
        <rFont val="Calibri"/>
        <family val="2"/>
      </rPr>
      <t>R</t>
    </r>
  </si>
  <si>
    <r>
      <rPr>
        <sz val="5"/>
        <rFont val="Calibri"/>
        <family val="2"/>
      </rPr>
      <t>x</t>
    </r>
  </si>
  <si>
    <r>
      <rPr>
        <sz val="5"/>
        <rFont val="Calibri"/>
        <family val="2"/>
      </rPr>
      <t>0/1</t>
    </r>
  </si>
  <si>
    <r>
      <rPr>
        <sz val="5"/>
        <rFont val="Calibri"/>
        <family val="2"/>
      </rPr>
      <t>10.200.120.11</t>
    </r>
  </si>
  <si>
    <r>
      <rPr>
        <sz val="5"/>
        <rFont val="Arial"/>
        <family val="2"/>
      </rPr>
      <t>10.200.126.22</t>
    </r>
  </si>
  <si>
    <r>
      <rPr>
        <sz val="5"/>
        <rFont val="Calibri"/>
        <family val="2"/>
      </rPr>
      <t>OperatorCmd</t>
    </r>
  </si>
  <si>
    <r>
      <rPr>
        <sz val="5"/>
        <rFont val="Calibri"/>
        <family val="2"/>
      </rPr>
      <t>Comando del Modo Operador del Controlador Powerstore</t>
    </r>
  </si>
  <si>
    <r>
      <rPr>
        <sz val="5"/>
        <rFont val="Calibri"/>
        <family val="2"/>
      </rPr>
      <t xml:space="preserve">Comando SCADA para cambiar el Controlador RTU a Operador
</t>
    </r>
    <r>
      <rPr>
        <sz val="5"/>
        <rFont val="Calibri"/>
        <family val="2"/>
      </rPr>
      <t xml:space="preserve">Modo. En el Modo Operador, los puntos de ajuste del controlador se envían a
</t>
    </r>
    <r>
      <rPr>
        <sz val="5"/>
        <rFont val="Calibri"/>
        <family val="2"/>
      </rPr>
      <t xml:space="preserve">y las consignas externas están activadas. El controlador hace no arrancar y parar automáticamente el PS250 sino
</t>
    </r>
    <r>
      <rPr>
        <sz val="5"/>
        <rFont val="Calibri"/>
        <family val="2"/>
      </rPr>
      <t>arrancar/parar</t>
    </r>
  </si>
  <si>
    <r>
      <rPr>
        <sz val="5"/>
        <rFont val="Calibri"/>
        <family val="2"/>
      </rPr>
      <t>Estab lecer</t>
    </r>
  </si>
  <si>
    <r>
      <rPr>
        <sz val="5"/>
        <rFont val="Calibri"/>
        <family val="2"/>
      </rPr>
      <t>W</t>
    </r>
  </si>
  <si>
    <r>
      <rPr>
        <sz val="5"/>
        <rFont val="Calibri"/>
        <family val="2"/>
      </rPr>
      <t>AutoMd</t>
    </r>
  </si>
  <si>
    <r>
      <rPr>
        <sz val="5"/>
        <rFont val="Calibri"/>
        <family val="2"/>
      </rPr>
      <t>Controlador Powerstore en modo automático</t>
    </r>
  </si>
  <si>
    <r>
      <rPr>
        <sz val="5"/>
        <rFont val="Calibri"/>
        <family val="2"/>
      </rPr>
      <t xml:space="preserve">Entrada que indica que el controlador RTU está en modo
</t>
    </r>
    <r>
      <rPr>
        <sz val="5"/>
        <rFont val="Calibri"/>
        <family val="2"/>
      </rPr>
      <t>automático</t>
    </r>
  </si>
  <si>
    <r>
      <rPr>
        <sz val="5"/>
        <rFont val="Calibri"/>
        <family val="2"/>
      </rPr>
      <t>AutoCmd</t>
    </r>
  </si>
  <si>
    <r>
      <rPr>
        <sz val="5"/>
        <rFont val="Calibri"/>
        <family val="2"/>
      </rPr>
      <t>Comando de modo automático del controlador Powerstore</t>
    </r>
  </si>
  <si>
    <r>
      <rPr>
        <sz val="5"/>
        <rFont val="Calibri"/>
        <family val="2"/>
      </rPr>
      <t xml:space="preserve">Comando SCADA para cambiar el controlador RTU al modo automático. En el modo automático, los puntos de ajuste del controlador se envían al campo. El
</t>
    </r>
    <r>
      <rPr>
        <sz val="5"/>
        <rFont val="Calibri"/>
        <family val="2"/>
      </rPr>
      <t>El controlador arranca y detiene automáticamente el PS250</t>
    </r>
  </si>
  <si>
    <r>
      <rPr>
        <sz val="5"/>
        <rFont val="Calibri"/>
        <family val="2"/>
      </rPr>
      <t>RunningSt</t>
    </r>
  </si>
  <si>
    <r>
      <rPr>
        <sz val="5"/>
        <rFont val="Calibri"/>
        <family val="2"/>
      </rPr>
      <t>Estado de funcionamiento del inversor Powerstore</t>
    </r>
  </si>
  <si>
    <r>
      <rPr>
        <sz val="5"/>
        <rFont val="Calibri"/>
        <family val="2"/>
      </rPr>
      <t xml:space="preserve">El inversor PS250 está arrancado y en estado de
</t>
    </r>
    <r>
      <rPr>
        <sz val="5"/>
        <rFont val="Calibri"/>
        <family val="2"/>
      </rPr>
      <t>funcionamiento</t>
    </r>
  </si>
  <si>
    <r>
      <rPr>
        <sz val="5"/>
        <rFont val="Calibri"/>
        <family val="2"/>
      </rPr>
      <t>StartCmd</t>
    </r>
  </si>
  <si>
    <r>
      <rPr>
        <sz val="5"/>
        <rFont val="Calibri"/>
        <family val="2"/>
      </rPr>
      <t>Comando de inicio de Powerstore</t>
    </r>
  </si>
  <si>
    <r>
      <rPr>
        <sz val="5"/>
        <rFont val="Calibri"/>
        <family val="2"/>
      </rPr>
      <t>Comando SCADA para arrancar el inversor PS250. Sólo procesado en el Modo Operador.</t>
    </r>
  </si>
  <si>
    <r>
      <rPr>
        <sz val="5"/>
        <rFont val="Calibri"/>
        <family val="2"/>
      </rPr>
      <t xml:space="preserve">Estab
</t>
    </r>
    <r>
      <rPr>
        <sz val="5"/>
        <rFont val="Calibri"/>
        <family val="2"/>
      </rPr>
      <t>lecer</t>
    </r>
  </si>
  <si>
    <r>
      <rPr>
        <sz val="5"/>
        <rFont val="Calibri"/>
        <family val="2"/>
      </rPr>
      <t>DetenidoSt</t>
    </r>
  </si>
  <si>
    <r>
      <rPr>
        <sz val="5"/>
        <rFont val="Calibri"/>
        <family val="2"/>
      </rPr>
      <t>Estado de parada del inversor Powerstore</t>
    </r>
  </si>
  <si>
    <r>
      <rPr>
        <sz val="5"/>
        <rFont val="Calibri"/>
        <family val="2"/>
      </rPr>
      <t>Inversor PS250 en estado de parada</t>
    </r>
  </si>
  <si>
    <r>
      <rPr>
        <sz val="5"/>
        <rFont val="Calibri"/>
        <family val="2"/>
      </rPr>
      <t>StopCmd</t>
    </r>
  </si>
  <si>
    <r>
      <rPr>
        <sz val="5"/>
        <rFont val="Calibri"/>
        <family val="2"/>
      </rPr>
      <t>Comando de parada de Powerstore</t>
    </r>
  </si>
  <si>
    <r>
      <rPr>
        <sz val="5"/>
        <rFont val="Calibri"/>
        <family val="2"/>
      </rPr>
      <t>Comando SCADA para detener el Inversor PS250. Sólo procesado en el Modo Operador.</t>
    </r>
  </si>
  <si>
    <r>
      <rPr>
        <sz val="5"/>
        <rFont val="Calibri"/>
        <family val="2"/>
      </rPr>
      <t>ReadAlarmResetCmd</t>
    </r>
  </si>
  <si>
    <r>
      <rPr>
        <sz val="5"/>
        <rFont val="Calibri"/>
        <family val="2"/>
      </rPr>
      <t>Máquina de estado del controlador Powerstore Estado de la alarma</t>
    </r>
  </si>
  <si>
    <r>
      <rPr>
        <sz val="5"/>
        <rFont val="Calibri"/>
        <family val="2"/>
      </rPr>
      <t xml:space="preserve">Estado de la alarma del controlador Statemachine - Fallo en el arranque, fallo en la parada, etc. La Statemachine puede ser reiniciada por el
</t>
    </r>
    <r>
      <rPr>
        <sz val="5"/>
        <rFont val="Calibri"/>
        <family val="2"/>
      </rPr>
      <t>AlarmResetCmd</t>
    </r>
  </si>
  <si>
    <r>
      <rPr>
        <sz val="5"/>
        <rFont val="Calibri"/>
        <family val="2"/>
      </rPr>
      <t>AlarmResetCmd</t>
    </r>
  </si>
  <si>
    <r>
      <rPr>
        <sz val="5"/>
        <rFont val="Calibri"/>
        <family val="2"/>
      </rPr>
      <t>Comando de restablecimiento de la alarma de Powerstore Statemachine</t>
    </r>
  </si>
  <si>
    <r>
      <rPr>
        <sz val="5"/>
        <rFont val="Calibri"/>
        <family val="2"/>
      </rPr>
      <t xml:space="preserve">Comando SCADA para restablecer la máquina de estado interna y las alarmas
</t>
    </r>
    <r>
      <rPr>
        <sz val="5"/>
        <rFont val="Calibri"/>
        <family val="2"/>
      </rPr>
      <t xml:space="preserve">del controlador RTU. Se utiliza cuando la máquina de estado del controlador entra en estado de fallo (fallo de arranque, fallo de parada, etc.) para reanudar el funcionamiento
</t>
    </r>
    <r>
      <rPr>
        <sz val="5"/>
        <rFont val="Calibri"/>
        <family val="2"/>
      </rPr>
      <t>normal.</t>
    </r>
  </si>
  <si>
    <r>
      <rPr>
        <sz val="5"/>
        <rFont val="Calibri"/>
        <family val="2"/>
      </rPr>
      <t>OnlineSt</t>
    </r>
  </si>
  <si>
    <r>
      <rPr>
        <sz val="5"/>
        <rFont val="Calibri"/>
        <family val="2"/>
      </rPr>
      <t>Estado del Powerstore en línea</t>
    </r>
  </si>
  <si>
    <r>
      <rPr>
        <sz val="5"/>
        <rFont val="Calibri"/>
        <family val="2"/>
      </rPr>
      <t>`</t>
    </r>
  </si>
  <si>
    <r>
      <rPr>
        <sz val="5"/>
        <rFont val="Calibri"/>
        <family val="2"/>
      </rPr>
      <t>X</t>
    </r>
  </si>
  <si>
    <r>
      <rPr>
        <sz val="5"/>
        <rFont val="Calibri"/>
        <family val="2"/>
      </rPr>
      <t>HealthySt</t>
    </r>
  </si>
  <si>
    <r>
      <rPr>
        <sz val="5"/>
        <rFont val="Calibri"/>
        <family val="2"/>
      </rPr>
      <t>Estado de salud del almacén de energía</t>
    </r>
  </si>
  <si>
    <r>
      <rPr>
        <sz val="5"/>
        <rFont val="Calibri"/>
        <family val="2"/>
      </rPr>
      <t xml:space="preserve">El inversor PS250 está en estado saludable sin ninguna
</t>
    </r>
    <r>
      <rPr>
        <sz val="5"/>
        <rFont val="Calibri"/>
        <family val="2"/>
      </rPr>
      <t>alarma</t>
    </r>
  </si>
  <si>
    <r>
      <rPr>
        <sz val="5"/>
        <rFont val="Calibri"/>
        <family val="2"/>
      </rPr>
      <t>OfflineSt</t>
    </r>
  </si>
  <si>
    <r>
      <rPr>
        <sz val="5"/>
        <rFont val="Calibri"/>
        <family val="2"/>
      </rPr>
      <t>Estado de desconexión del Powerstore</t>
    </r>
  </si>
  <si>
    <r>
      <rPr>
        <sz val="5"/>
        <rFont val="Calibri"/>
        <family val="2"/>
      </rPr>
      <t>ManualMd</t>
    </r>
  </si>
  <si>
    <r>
      <rPr>
        <sz val="5"/>
        <rFont val="Calibri"/>
        <family val="2"/>
      </rPr>
      <t>Controlador Powerstore en modo manual</t>
    </r>
  </si>
  <si>
    <r>
      <rPr>
        <sz val="5"/>
        <rFont val="Calibri"/>
        <family val="2"/>
      </rPr>
      <t xml:space="preserve">Entrada digital del selector local. Si el selector es alto
</t>
    </r>
    <r>
      <rPr>
        <sz val="5"/>
        <rFont val="Calibri"/>
        <family val="2"/>
      </rPr>
      <t xml:space="preserve">Si el regulador pasa al modo manual, este comando sobrescribe los otros modos. En el modo manual, las consignas del regulador y los comandos del SCADA no se envían al inversor. El inversor PS250 se controla a través de
</t>
    </r>
    <r>
      <rPr>
        <sz val="5"/>
        <rFont val="Calibri"/>
        <family val="2"/>
      </rPr>
      <t>interfaces locales (GDM/Módulo de visualización gráfica).</t>
    </r>
  </si>
  <si>
    <r>
      <rPr>
        <sz val="5"/>
        <rFont val="Calibri"/>
        <family val="2"/>
      </rPr>
      <t>NonCriticalAl</t>
    </r>
  </si>
  <si>
    <r>
      <rPr>
        <sz val="5"/>
        <rFont val="Calibri"/>
        <family val="2"/>
      </rPr>
      <t>Alarma no crítica de Powerstore</t>
    </r>
  </si>
  <si>
    <r>
      <rPr>
        <sz val="5"/>
        <rFont val="Calibri"/>
        <family val="2"/>
      </rPr>
      <t xml:space="preserve">Se trata de una alarma de grupo estándar que comprende lo siguiente
</t>
    </r>
    <r>
      <rPr>
        <sz val="5"/>
        <rFont val="Calibri"/>
        <family val="2"/>
      </rPr>
      <t xml:space="preserve">estados de la señal:
</t>
    </r>
    <r>
      <rPr>
        <sz val="5"/>
        <color rgb="FFEF3917"/>
        <rFont val="Segoe UI Emoji"/>
        <family val="2"/>
      </rPr>
      <t xml:space="preserve">  </t>
    </r>
    <r>
      <rPr>
        <sz val="5"/>
        <rFont val="Calibri"/>
        <family val="2"/>
      </rPr>
      <t xml:space="preserve">GcLostCommsAl - Comunicación perdida con PS250
</t>
    </r>
    <r>
      <rPr>
        <sz val="5"/>
        <color rgb="FFEF3917"/>
        <rFont val="Segoe UI Emoji"/>
        <family val="2"/>
      </rPr>
      <t xml:space="preserve">  </t>
    </r>
    <r>
      <rPr>
        <sz val="5"/>
        <rFont val="Calibri"/>
        <family val="2"/>
      </rPr>
      <t xml:space="preserve">BatLostCommsAl - Comunicación perdida con el PLC de la batería
</t>
    </r>
    <r>
      <rPr>
        <sz val="5"/>
        <color rgb="FFEF3917"/>
        <rFont val="Segoe UI Emoji"/>
        <family val="2"/>
      </rPr>
      <t xml:space="preserve">  </t>
    </r>
    <r>
      <rPr>
        <sz val="5"/>
        <rFont val="Calibri"/>
        <family val="2"/>
      </rPr>
      <t xml:space="preserve">PmLostCommsAl- Comunicación perdida con el medidor de potencia
</t>
    </r>
    <r>
      <rPr>
        <sz val="5"/>
        <color rgb="FFEF3917"/>
        <rFont val="Segoe UI Emoji"/>
        <family val="2"/>
      </rPr>
      <t xml:space="preserve">  </t>
    </r>
    <r>
      <rPr>
        <sz val="5"/>
        <rFont val="Calibri"/>
        <family val="2"/>
      </rPr>
      <t xml:space="preserve">NetLostCommsAl - Comunicación perdida con el controlador de red RTU
</t>
    </r>
    <r>
      <rPr>
        <sz val="5"/>
        <color rgb="FFEF3917"/>
        <rFont val="Segoe UI Emoji"/>
        <family val="2"/>
      </rPr>
      <t xml:space="preserve">  </t>
    </r>
    <r>
      <rPr>
        <sz val="5"/>
        <rFont val="Calibri"/>
        <family val="2"/>
      </rPr>
      <t xml:space="preserve">BatNoncriticalAl - Alarma no crítica de la batería Nota: "Gc" significa "Grid converter", que es el inversor
</t>
    </r>
    <r>
      <rPr>
        <sz val="5"/>
        <rFont val="Calibri"/>
        <family val="2"/>
      </rPr>
      <t>PS250.</t>
    </r>
  </si>
  <si>
    <r>
      <rPr>
        <sz val="5"/>
        <rFont val="Calibri"/>
        <family val="2"/>
      </rPr>
      <t>AvisoAl</t>
    </r>
  </si>
  <si>
    <r>
      <rPr>
        <sz val="5"/>
        <rFont val="Calibri"/>
        <family val="2"/>
      </rPr>
      <t>Alarma de advertencia del controlador Powerstore</t>
    </r>
  </si>
  <si>
    <r>
      <rPr>
        <sz val="5"/>
        <rFont val="Calibri"/>
        <family val="2"/>
      </rPr>
      <t xml:space="preserve">Se trata de una alarma de grupo estándar que comprende lo siguiente
</t>
    </r>
    <r>
      <rPr>
        <sz val="5"/>
        <rFont val="Calibri"/>
        <family val="2"/>
      </rPr>
      <t xml:space="preserve">estados de la señal:
</t>
    </r>
    <r>
      <rPr>
        <sz val="5"/>
        <color rgb="FFEF3917"/>
        <rFont val="Segoe UI Emoji"/>
        <family val="2"/>
      </rPr>
      <t xml:space="preserve">  </t>
    </r>
    <r>
      <rPr>
        <sz val="5"/>
        <rFont val="Calibri"/>
        <family val="2"/>
      </rPr>
      <t xml:space="preserve">GcWarningAl - Alarma de advertencia de PS250
</t>
    </r>
    <r>
      <rPr>
        <sz val="5"/>
        <color rgb="FFEF3917"/>
        <rFont val="Segoe UI Emoji"/>
        <family val="2"/>
      </rPr>
      <t xml:space="preserve">  </t>
    </r>
    <r>
      <rPr>
        <sz val="5"/>
        <rFont val="Calibri"/>
        <family val="2"/>
      </rPr>
      <t xml:space="preserve">GcOvldAl - Alarma de sobrecarga de PS250
</t>
    </r>
    <r>
      <rPr>
        <sz val="5"/>
        <color rgb="FFEF3917"/>
        <rFont val="Segoe UI Emoji"/>
        <family val="2"/>
      </rPr>
      <t xml:space="preserve">  </t>
    </r>
    <r>
      <rPr>
        <sz val="5"/>
        <rFont val="Calibri"/>
        <family val="2"/>
      </rPr>
      <t xml:space="preserve">GcModuleHotAl - Alarma de temperatura del módulo PS250
</t>
    </r>
    <r>
      <rPr>
        <sz val="5"/>
        <color rgb="FFEF3917"/>
        <rFont val="Segoe UI Emoji"/>
        <family val="2"/>
      </rPr>
      <t xml:space="preserve">  </t>
    </r>
    <r>
      <rPr>
        <sz val="5"/>
        <rFont val="Calibri"/>
        <family val="2"/>
      </rPr>
      <t xml:space="preserve">GcReducedAvailAl - Alarma de disponibilidad reducida de PS250
</t>
    </r>
    <r>
      <rPr>
        <sz val="5"/>
        <color rgb="FFEF3917"/>
        <rFont val="Segoe UI Emoji"/>
        <family val="2"/>
      </rPr>
      <t xml:space="preserve">  </t>
    </r>
    <r>
      <rPr>
        <sz val="5"/>
        <rFont val="Calibri"/>
        <family val="2"/>
      </rPr>
      <t xml:space="preserve">BatWarningAl - Alarma de advertencia de la batería
</t>
    </r>
    <r>
      <rPr>
        <sz val="5"/>
        <color rgb="FFEF3917"/>
        <rFont val="Segoe UI Emoji"/>
        <family val="2"/>
      </rPr>
      <t xml:space="preserve">  </t>
    </r>
    <r>
      <rPr>
        <sz val="5"/>
        <rFont val="Calibri"/>
        <family val="2"/>
      </rPr>
      <t>AuxSplyLossAl - Fallo de la alimentación auxiliar (230V) en los paneles</t>
    </r>
  </si>
  <si>
    <r>
      <rPr>
        <sz val="5"/>
        <rFont val="Calibri"/>
        <family val="2"/>
      </rPr>
      <t>CriticalAl</t>
    </r>
  </si>
  <si>
    <r>
      <rPr>
        <sz val="5"/>
        <rFont val="Calibri"/>
        <family val="2"/>
      </rPr>
      <t>Alarma crítica de Powerstore</t>
    </r>
  </si>
  <si>
    <r>
      <rPr>
        <sz val="5"/>
        <rFont val="Calibri"/>
        <family val="2"/>
      </rPr>
      <t xml:space="preserve">Se trata de una alarma de grupo estándar que comprende lo siguiente
</t>
    </r>
    <r>
      <rPr>
        <sz val="5"/>
        <rFont val="Calibri"/>
        <family val="2"/>
      </rPr>
      <t xml:space="preserve">estados de la señal:
</t>
    </r>
    <r>
      <rPr>
        <sz val="5"/>
        <color rgb="FFEF3917"/>
        <rFont val="Segoe UI Emoji"/>
        <family val="2"/>
      </rPr>
      <t xml:space="preserve">  </t>
    </r>
    <r>
      <rPr>
        <sz val="5"/>
        <rFont val="Calibri"/>
        <family val="2"/>
      </rPr>
      <t xml:space="preserve">BatCriticalAl - Alarma crítica del sistema de gestión de baterías
</t>
    </r>
    <r>
      <rPr>
        <sz val="5"/>
        <color rgb="FFEF3917"/>
        <rFont val="Segoe UI Emoji"/>
        <family val="2"/>
      </rPr>
      <t xml:space="preserve">  </t>
    </r>
    <r>
      <rPr>
        <sz val="5"/>
        <rFont val="Calibri"/>
        <family val="2"/>
      </rPr>
      <t xml:space="preserve">EStopAl - Parada de emergencia en el sistema de la microrred
</t>
    </r>
    <r>
      <rPr>
        <sz val="5"/>
        <color rgb="FFEF3917"/>
        <rFont val="Segoe UI Emoji"/>
        <family val="2"/>
      </rPr>
      <t xml:space="preserve">  </t>
    </r>
    <r>
      <rPr>
        <sz val="5"/>
        <rFont val="Calibri"/>
        <family val="2"/>
      </rPr>
      <t xml:space="preserve">InsulAl - Protección del aislamiento operada en el sistema de microrredes
</t>
    </r>
    <r>
      <rPr>
        <sz val="5"/>
        <color rgb="FFEF3917"/>
        <rFont val="Segoe UI Emoji"/>
        <family val="2"/>
      </rPr>
      <t xml:space="preserve">  </t>
    </r>
    <r>
      <rPr>
        <sz val="5"/>
        <rFont val="Calibri"/>
        <family val="2"/>
      </rPr>
      <t xml:space="preserve">AcCbFaultAl - Interruptor de CA en estado de fallo
</t>
    </r>
    <r>
      <rPr>
        <sz val="5"/>
        <color rgb="FFEF3917"/>
        <rFont val="Segoe UI Emoji"/>
        <family val="2"/>
      </rPr>
      <t xml:space="preserve">  </t>
    </r>
    <r>
      <rPr>
        <sz val="5"/>
        <rFont val="Calibri"/>
        <family val="2"/>
      </rPr>
      <t xml:space="preserve">FailedtoStartAl - PS250 Failed to Start
</t>
    </r>
    <r>
      <rPr>
        <sz val="5"/>
        <color rgb="FFEF3917"/>
        <rFont val="Segoe UI Emoji"/>
        <family val="2"/>
      </rPr>
      <t xml:space="preserve">  </t>
    </r>
    <r>
      <rPr>
        <sz val="5"/>
        <rFont val="Calibri"/>
        <family val="2"/>
      </rPr>
      <t>GcCriticalAl - Alarma crítica PS250 desde el campo</t>
    </r>
  </si>
  <si>
    <r>
      <rPr>
        <sz val="5"/>
        <rFont val="Calibri"/>
        <family val="2"/>
      </rPr>
      <t>InicioSt</t>
    </r>
  </si>
  <si>
    <r>
      <rPr>
        <sz val="5"/>
        <rFont val="Calibri"/>
        <family val="2"/>
      </rPr>
      <t>Estado de arranque del inversor Powerstore</t>
    </r>
  </si>
  <si>
    <r>
      <rPr>
        <sz val="5"/>
        <rFont val="Calibri"/>
        <family val="2"/>
      </rPr>
      <t>El inversor PS250 se pone en marcha</t>
    </r>
  </si>
  <si>
    <r>
      <rPr>
        <sz val="5"/>
        <rFont val="Calibri"/>
        <family val="2"/>
      </rPr>
      <t>ParandoSt</t>
    </r>
  </si>
  <si>
    <r>
      <rPr>
        <sz val="5"/>
        <rFont val="Calibri"/>
        <family val="2"/>
      </rPr>
      <t>El inversor PS250 se detiene</t>
    </r>
  </si>
  <si>
    <r>
      <rPr>
        <sz val="5"/>
        <rFont val="Calibri"/>
        <family val="2"/>
      </rPr>
      <t>PM_InOperable</t>
    </r>
  </si>
  <si>
    <r>
      <rPr>
        <sz val="5"/>
        <rFont val="Calibri"/>
        <family val="2"/>
      </rPr>
      <t>Alarma del medidor de potencia Powerstore Lostcomm</t>
    </r>
  </si>
  <si>
    <r>
      <rPr>
        <sz val="5"/>
        <rFont val="Calibri"/>
        <family val="2"/>
      </rPr>
      <t xml:space="preserve">Controlador RTU a Medidor de Potencia Modbus RTU
</t>
    </r>
    <r>
      <rPr>
        <sz val="5"/>
        <rFont val="Calibri"/>
        <family val="2"/>
      </rPr>
      <t>Se pierde la comunicación</t>
    </r>
  </si>
  <si>
    <r>
      <rPr>
        <sz val="5"/>
        <rFont val="Calibri"/>
        <family val="2"/>
      </rPr>
      <t xml:space="preserve">FLOTAC
</t>
    </r>
    <r>
      <rPr>
        <sz val="5"/>
        <rFont val="Calibri"/>
        <family val="2"/>
      </rPr>
      <t>IÓN</t>
    </r>
  </si>
  <si>
    <r>
      <rPr>
        <sz val="5"/>
        <rFont val="Calibri"/>
        <family val="2"/>
      </rPr>
      <t>PLimMinAct</t>
    </r>
  </si>
  <si>
    <r>
      <rPr>
        <sz val="5"/>
        <rFont val="Calibri"/>
        <family val="2"/>
      </rPr>
      <t>Límite mínimo de potencia activa de Powerstore</t>
    </r>
  </si>
  <si>
    <r>
      <rPr>
        <sz val="5"/>
        <rFont val="Calibri"/>
        <family val="2"/>
      </rPr>
      <t>kW</t>
    </r>
  </si>
  <si>
    <r>
      <rPr>
        <sz val="5"/>
        <rFont val="Calibri"/>
        <family val="2"/>
      </rPr>
      <t>-3,4e38 - +3,4e38</t>
    </r>
  </si>
  <si>
    <r>
      <rPr>
        <sz val="5"/>
        <rFont val="Calibri"/>
        <family val="2"/>
      </rPr>
      <t>PLimMaxAct</t>
    </r>
  </si>
  <si>
    <r>
      <rPr>
        <sz val="5"/>
        <rFont val="Calibri"/>
        <family val="2"/>
      </rPr>
      <t>Límite máximo de potencia activa de Powerstore</t>
    </r>
  </si>
  <si>
    <r>
      <rPr>
        <sz val="5"/>
        <rFont val="Calibri"/>
        <family val="2"/>
      </rPr>
      <t>QLimMinAct</t>
    </r>
  </si>
  <si>
    <r>
      <rPr>
        <sz val="5"/>
        <rFont val="Calibri"/>
        <family val="2"/>
      </rPr>
      <t>Límite mínimo de potencia reactiva de Powerstore</t>
    </r>
  </si>
  <si>
    <r>
      <rPr>
        <sz val="5"/>
        <rFont val="Calibri"/>
        <family val="2"/>
      </rPr>
      <t>kVAr</t>
    </r>
  </si>
  <si>
    <r>
      <rPr>
        <sz val="5"/>
        <rFont val="Calibri"/>
        <family val="2"/>
      </rPr>
      <t>QLimMaxAct</t>
    </r>
  </si>
  <si>
    <r>
      <rPr>
        <sz val="5"/>
        <rFont val="Calibri"/>
        <family val="2"/>
      </rPr>
      <t>Límite máximo de potencia reactiva de Powerstore</t>
    </r>
  </si>
  <si>
    <r>
      <rPr>
        <sz val="5"/>
        <rFont val="Calibri"/>
        <family val="2"/>
      </rPr>
      <t>FLOTAC IÓN</t>
    </r>
  </si>
  <si>
    <r>
      <rPr>
        <sz val="5"/>
        <rFont val="Calibri"/>
        <family val="2"/>
      </rPr>
      <t>PNomMinAct</t>
    </r>
  </si>
  <si>
    <r>
      <rPr>
        <sz val="5"/>
        <rFont val="Calibri"/>
        <family val="2"/>
      </rPr>
      <t>Potencia activa nominal mínima de Powerstore.</t>
    </r>
  </si>
  <si>
    <r>
      <rPr>
        <sz val="5"/>
        <rFont val="Calibri"/>
        <family val="2"/>
      </rPr>
      <t xml:space="preserve">Límite mínimo de potencia activa de PS250 calculado en función del SOC actual, las especificaciones de la batería, la corriente reactiva
</t>
    </r>
    <r>
      <rPr>
        <sz val="5"/>
        <rFont val="Calibri"/>
        <family val="2"/>
      </rPr>
      <t>potencia real, la prioridad PQ y la temperatura ambiente</t>
    </r>
  </si>
  <si>
    <r>
      <rPr>
        <sz val="5"/>
        <rFont val="Calibri"/>
        <family val="2"/>
      </rPr>
      <t>PNomMaxAct</t>
    </r>
  </si>
  <si>
    <r>
      <rPr>
        <sz val="5"/>
        <rFont val="Calibri"/>
        <family val="2"/>
      </rPr>
      <t>Potencia activa nominal máxima de Powerstore.</t>
    </r>
  </si>
  <si>
    <r>
      <rPr>
        <sz val="5"/>
        <rFont val="Calibri"/>
        <family val="2"/>
      </rPr>
      <t xml:space="preserve">Límite máximo de potencia activa del PS250 calculado en función del SOC actual, las especificaciones de la batería, la corriente reactiva
</t>
    </r>
    <r>
      <rPr>
        <sz val="5"/>
        <rFont val="Calibri"/>
        <family val="2"/>
      </rPr>
      <t>potencia real, la prioridad PQ y la temperatura ambiente</t>
    </r>
  </si>
  <si>
    <r>
      <rPr>
        <sz val="5"/>
        <rFont val="Calibri"/>
        <family val="2"/>
      </rPr>
      <t>QNomMinAct</t>
    </r>
  </si>
  <si>
    <r>
      <rPr>
        <sz val="5"/>
        <rFont val="Calibri"/>
        <family val="2"/>
      </rPr>
      <t>Potencia reactiva nominal mínima de Powerstore.</t>
    </r>
  </si>
  <si>
    <r>
      <rPr>
        <sz val="5"/>
        <rFont val="Calibri"/>
        <family val="2"/>
      </rPr>
      <t xml:space="preserve">Límite mínimo de potencia reactiva de PS250 calculado en base a
</t>
    </r>
    <r>
      <rPr>
        <sz val="5"/>
        <rFont val="Calibri"/>
        <family val="2"/>
      </rPr>
      <t>sobre la potencia activa real, la prioridad PQ y el ambiente</t>
    </r>
  </si>
  <si>
    <r>
      <rPr>
        <sz val="5"/>
        <rFont val="Calibri"/>
        <family val="2"/>
      </rPr>
      <t>QNomMaxAct</t>
    </r>
  </si>
  <si>
    <r>
      <rPr>
        <sz val="5"/>
        <rFont val="Calibri"/>
        <family val="2"/>
      </rPr>
      <t>Potencia reactiva nominal máxima de Powerstore.</t>
    </r>
  </si>
  <si>
    <r>
      <rPr>
        <sz val="5"/>
        <rFont val="Calibri"/>
        <family val="2"/>
      </rPr>
      <t xml:space="preserve">Límite máximo de potencia reactiva de PS250 calculado en base a
</t>
    </r>
    <r>
      <rPr>
        <sz val="5"/>
        <rFont val="Calibri"/>
        <family val="2"/>
      </rPr>
      <t>sobre la potencia activa real, la prioridad PQ y el ambiente</t>
    </r>
  </si>
  <si>
    <r>
      <rPr>
        <sz val="5"/>
        <rFont val="Calibri"/>
        <family val="2"/>
      </rPr>
      <t>DBOOL</t>
    </r>
  </si>
  <si>
    <r>
      <rPr>
        <sz val="5"/>
        <rFont val="Calibri"/>
        <family val="2"/>
      </rPr>
      <t>GCBPosición</t>
    </r>
  </si>
  <si>
    <r>
      <rPr>
        <sz val="5"/>
        <rFont val="Calibri"/>
        <family val="2"/>
      </rPr>
      <t>Posición del interruptor Powerstore</t>
    </r>
  </si>
  <si>
    <r>
      <rPr>
        <sz val="5"/>
        <rFont val="Calibri"/>
        <family val="2"/>
      </rPr>
      <t>Intermed</t>
    </r>
  </si>
  <si>
    <r>
      <rPr>
        <sz val="5"/>
        <rFont val="Calibri"/>
        <family val="2"/>
      </rPr>
      <t>Abrir</t>
    </r>
  </si>
  <si>
    <r>
      <rPr>
        <sz val="5"/>
        <rFont val="Calibri"/>
        <family val="2"/>
      </rPr>
      <t>Cerrar</t>
    </r>
  </si>
  <si>
    <r>
      <rPr>
        <sz val="5"/>
        <rFont val="Calibri"/>
        <family val="2"/>
      </rPr>
      <t xml:space="preserve">Defect
</t>
    </r>
    <r>
      <rPr>
        <sz val="5"/>
        <rFont val="Calibri"/>
        <family val="2"/>
      </rPr>
      <t>uoso</t>
    </r>
  </si>
  <si>
    <r>
      <rPr>
        <sz val="5"/>
        <rFont val="Calibri"/>
        <family val="2"/>
      </rPr>
      <t>0/1/2/3</t>
    </r>
  </si>
  <si>
    <r>
      <rPr>
        <sz val="5"/>
        <rFont val="Calibri"/>
        <family val="2"/>
      </rPr>
      <t>PM</t>
    </r>
  </si>
  <si>
    <r>
      <rPr>
        <sz val="5"/>
        <rFont val="Calibri"/>
        <family val="2"/>
      </rPr>
      <t>PmPAct</t>
    </r>
  </si>
  <si>
    <r>
      <rPr>
        <sz val="5"/>
        <rFont val="Calibri"/>
        <family val="2"/>
      </rPr>
      <t>Medición de la potencia activa de Powerstore</t>
    </r>
  </si>
  <si>
    <r>
      <rPr>
        <sz val="5"/>
        <rFont val="Calibri"/>
        <family val="2"/>
      </rPr>
      <t>PowerStore Medición de la potencia activa</t>
    </r>
  </si>
  <si>
    <r>
      <rPr>
        <sz val="5"/>
        <rFont val="Calibri"/>
        <family val="2"/>
      </rPr>
      <t>Flotador</t>
    </r>
  </si>
  <si>
    <r>
      <rPr>
        <sz val="5"/>
        <rFont val="Calibri"/>
        <family val="2"/>
      </rPr>
      <t>10.200.120.13</t>
    </r>
  </si>
  <si>
    <r>
      <rPr>
        <sz val="5"/>
        <rFont val="Calibri"/>
        <family val="2"/>
      </rPr>
      <t>PmQAct</t>
    </r>
  </si>
  <si>
    <r>
      <rPr>
        <sz val="5"/>
        <rFont val="Calibri"/>
        <family val="2"/>
      </rPr>
      <t>Medición de la potencia reactiva de Powerstore</t>
    </r>
  </si>
  <si>
    <r>
      <rPr>
        <sz val="5"/>
        <rFont val="Calibri"/>
        <family val="2"/>
      </rPr>
      <t>PowerStore Medición de la potencia reactiva</t>
    </r>
  </si>
  <si>
    <r>
      <rPr>
        <sz val="5"/>
        <rFont val="Calibri"/>
        <family val="2"/>
      </rPr>
      <t>PmU12Act</t>
    </r>
  </si>
  <si>
    <r>
      <rPr>
        <sz val="5"/>
        <rFont val="Calibri"/>
        <family val="2"/>
      </rPr>
      <t>Valor RMS de la tensión de línea de Powerstore Ph. 1-2</t>
    </r>
  </si>
  <si>
    <r>
      <rPr>
        <sz val="5"/>
        <rFont val="Calibri"/>
        <family val="2"/>
      </rPr>
      <t>PowerStore Tensión de línea valor RMS ph. 1-2</t>
    </r>
  </si>
  <si>
    <r>
      <rPr>
        <sz val="5"/>
        <rFont val="Calibri"/>
        <family val="2"/>
      </rPr>
      <t>V</t>
    </r>
  </si>
  <si>
    <r>
      <rPr>
        <sz val="5"/>
        <rFont val="Calibri"/>
        <family val="2"/>
      </rPr>
      <t>0 - +3.4e38</t>
    </r>
  </si>
  <si>
    <r>
      <rPr>
        <sz val="5"/>
        <rFont val="Calibri"/>
        <family val="2"/>
      </rPr>
      <t>PmU23Act</t>
    </r>
  </si>
  <si>
    <r>
      <rPr>
        <sz val="5"/>
        <rFont val="Calibri"/>
        <family val="2"/>
      </rPr>
      <t>Valor RMS de la tensión de línea de Powerstore Ph. 2-3</t>
    </r>
  </si>
  <si>
    <r>
      <rPr>
        <sz val="5"/>
        <rFont val="Calibri"/>
        <family val="2"/>
      </rPr>
      <t>PowerStore Tensión de línea valor RMS ph. 2-3</t>
    </r>
  </si>
  <si>
    <r>
      <rPr>
        <sz val="5"/>
        <rFont val="Calibri"/>
        <family val="2"/>
      </rPr>
      <t>PmU31Act</t>
    </r>
  </si>
  <si>
    <r>
      <rPr>
        <sz val="5"/>
        <rFont val="Calibri"/>
        <family val="2"/>
      </rPr>
      <t>Valor RMS de la tensión de línea de Powerstore Ph. 3-1</t>
    </r>
  </si>
  <si>
    <r>
      <rPr>
        <sz val="5"/>
        <rFont val="Calibri"/>
        <family val="2"/>
      </rPr>
      <t>PowerStore Tensión de línea valor RMS ph. 3-1</t>
    </r>
  </si>
  <si>
    <r>
      <rPr>
        <sz val="5"/>
        <rFont val="Calibri"/>
        <family val="2"/>
      </rPr>
      <t>PmI1Act</t>
    </r>
  </si>
  <si>
    <r>
      <rPr>
        <sz val="5"/>
        <rFont val="Calibri"/>
        <family val="2"/>
      </rPr>
      <t>Valor RMS de la corriente Powerstore Ph. 1</t>
    </r>
  </si>
  <si>
    <r>
      <rPr>
        <sz val="5"/>
        <rFont val="Calibri"/>
        <family val="2"/>
      </rPr>
      <t>Valor RMS de la corriente PowerStore ph. 1</t>
    </r>
  </si>
  <si>
    <r>
      <rPr>
        <sz val="5"/>
        <rFont val="Calibri"/>
        <family val="2"/>
      </rPr>
      <t>A</t>
    </r>
  </si>
  <si>
    <r>
      <rPr>
        <sz val="5"/>
        <rFont val="Calibri"/>
        <family val="2"/>
      </rPr>
      <t>PmI2Act</t>
    </r>
  </si>
  <si>
    <r>
      <rPr>
        <sz val="5"/>
        <rFont val="Calibri"/>
        <family val="2"/>
      </rPr>
      <t>Valor RMS de la corriente Powerstore Ph. 2</t>
    </r>
  </si>
  <si>
    <r>
      <rPr>
        <sz val="5"/>
        <rFont val="Calibri"/>
        <family val="2"/>
      </rPr>
      <t>Valor RMS de la corriente PowerStore ph. 2</t>
    </r>
  </si>
  <si>
    <r>
      <rPr>
        <sz val="5"/>
        <rFont val="Calibri"/>
        <family val="2"/>
      </rPr>
      <t>PmI3Act</t>
    </r>
  </si>
  <si>
    <r>
      <rPr>
        <sz val="5"/>
        <rFont val="Calibri"/>
        <family val="2"/>
      </rPr>
      <t>Valor RMS de la corriente Powerstore Ph. 3</t>
    </r>
  </si>
  <si>
    <r>
      <rPr>
        <sz val="5"/>
        <rFont val="Calibri"/>
        <family val="2"/>
      </rPr>
      <t>Valor RMS de la corriente PowerStore ph. 3</t>
    </r>
  </si>
  <si>
    <r>
      <rPr>
        <sz val="5"/>
        <rFont val="Calibri"/>
        <family val="2"/>
      </rPr>
      <t>PmPFAct</t>
    </r>
  </si>
  <si>
    <r>
      <rPr>
        <sz val="5"/>
        <rFont val="Calibri"/>
        <family val="2"/>
      </rPr>
      <t>Factor de potencia de Powerstore Valor instantáneo Total</t>
    </r>
  </si>
  <si>
    <r>
      <rPr>
        <sz val="5"/>
        <rFont val="Calibri"/>
        <family val="2"/>
      </rPr>
      <t>PowerStore Factor de potencia Valor instantáneo total</t>
    </r>
  </si>
  <si>
    <r>
      <rPr>
        <sz val="5"/>
        <rFont val="Calibri"/>
        <family val="2"/>
      </rPr>
      <t>pu</t>
    </r>
  </si>
  <si>
    <r>
      <rPr>
        <sz val="5"/>
        <rFont val="Calibri"/>
        <family val="2"/>
      </rPr>
      <t>PmfAct</t>
    </r>
  </si>
  <si>
    <r>
      <rPr>
        <sz val="5"/>
        <rFont val="Calibri"/>
        <family val="2"/>
      </rPr>
      <t>Valor instantáneo de la frecuencia del almacén de energía</t>
    </r>
  </si>
  <si>
    <r>
      <rPr>
        <sz val="5"/>
        <rFont val="Calibri"/>
        <family val="2"/>
      </rPr>
      <t>PowerStore Frecuencia Valor instantáneo</t>
    </r>
  </si>
  <si>
    <r>
      <rPr>
        <sz val="5"/>
        <rFont val="Calibri"/>
        <family val="2"/>
      </rPr>
      <t>Hz</t>
    </r>
  </si>
  <si>
    <r>
      <rPr>
        <sz val="5"/>
        <rFont val="Calibri"/>
        <family val="2"/>
      </rPr>
      <t>PmEAct</t>
    </r>
  </si>
  <si>
    <r>
      <rPr>
        <sz val="5"/>
        <rFont val="Calibri"/>
        <family val="2"/>
      </rPr>
      <t>Energía activa neta de CA del Powerstore principal</t>
    </r>
  </si>
  <si>
    <r>
      <rPr>
        <sz val="5"/>
        <rFont val="Calibri"/>
        <family val="2"/>
      </rPr>
      <t>Energía activa neta de CA del PowerStore principal</t>
    </r>
  </si>
  <si>
    <r>
      <rPr>
        <sz val="5"/>
        <rFont val="Calibri"/>
        <family val="2"/>
      </rPr>
      <t>kWh</t>
    </r>
  </si>
  <si>
    <r>
      <rPr>
        <sz val="5"/>
        <rFont val="Calibri"/>
        <family val="2"/>
      </rPr>
      <t>0.1</t>
    </r>
  </si>
  <si>
    <r>
      <rPr>
        <sz val="5"/>
        <rFont val="Calibri"/>
        <family val="2"/>
      </rPr>
      <t>USINT32</t>
    </r>
  </si>
  <si>
    <r>
      <rPr>
        <sz val="5"/>
        <rFont val="Calibri"/>
        <family val="2"/>
      </rPr>
      <t>PmEImportAct</t>
    </r>
  </si>
  <si>
    <r>
      <rPr>
        <sz val="5"/>
        <rFont val="Calibri"/>
        <family val="2"/>
      </rPr>
      <t xml:space="preserve">Contador principal de energía activa de CA importada de
</t>
    </r>
    <r>
      <rPr>
        <sz val="5"/>
        <rFont val="Calibri"/>
        <family val="2"/>
      </rPr>
      <t>Powerstore</t>
    </r>
  </si>
  <si>
    <r>
      <rPr>
        <sz val="5"/>
        <rFont val="Calibri"/>
        <family val="2"/>
      </rPr>
      <t xml:space="preserve">Contador principal de energía activa de CA importada de
</t>
    </r>
    <r>
      <rPr>
        <sz val="5"/>
        <rFont val="Calibri"/>
        <family val="2"/>
      </rPr>
      <t>PowerStore</t>
    </r>
  </si>
  <si>
    <r>
      <rPr>
        <sz val="5"/>
        <rFont val="Calibri"/>
        <family val="2"/>
      </rPr>
      <t>0-999999999</t>
    </r>
  </si>
  <si>
    <r>
      <rPr>
        <sz val="5"/>
        <rFont val="Calibri"/>
        <family val="2"/>
      </rPr>
      <t>PmEExportAct</t>
    </r>
  </si>
  <si>
    <r>
      <rPr>
        <sz val="5"/>
        <rFont val="Calibri"/>
        <family val="2"/>
      </rPr>
      <t xml:space="preserve">Contador principal de energía activa de CA exportada del
</t>
    </r>
    <r>
      <rPr>
        <sz val="5"/>
        <rFont val="Calibri"/>
        <family val="2"/>
      </rPr>
      <t>Powerstore</t>
    </r>
  </si>
  <si>
    <r>
      <rPr>
        <sz val="5"/>
        <rFont val="Calibri"/>
        <family val="2"/>
      </rPr>
      <t xml:space="preserve">Contador de energía activa exportada de CA del PowerStore
</t>
    </r>
    <r>
      <rPr>
        <sz val="5"/>
        <rFont val="Calibri"/>
        <family val="2"/>
      </rPr>
      <t>principal</t>
    </r>
  </si>
  <si>
    <r>
      <rPr>
        <sz val="5"/>
        <rFont val="Calibri"/>
        <family val="2"/>
      </rPr>
      <t>PmImportKvarhAct</t>
    </r>
  </si>
  <si>
    <r>
      <rPr>
        <sz val="5"/>
        <rFont val="Calibri"/>
        <family val="2"/>
      </rPr>
      <t xml:space="preserve">Contador principal de energía reactiva de CA importada de
</t>
    </r>
    <r>
      <rPr>
        <sz val="5"/>
        <rFont val="Calibri"/>
        <family val="2"/>
      </rPr>
      <t>Powerstore</t>
    </r>
  </si>
  <si>
    <r>
      <rPr>
        <sz val="5"/>
        <rFont val="Calibri"/>
        <family val="2"/>
      </rPr>
      <t xml:space="preserve">Contador principal de energía reactiva de CA importada de
</t>
    </r>
    <r>
      <rPr>
        <sz val="5"/>
        <rFont val="Calibri"/>
        <family val="2"/>
      </rPr>
      <t>PowerStore</t>
    </r>
  </si>
  <si>
    <r>
      <rPr>
        <sz val="5"/>
        <rFont val="Calibri"/>
        <family val="2"/>
      </rPr>
      <t>PmExportKvarhAct</t>
    </r>
  </si>
  <si>
    <r>
      <rPr>
        <sz val="5"/>
        <rFont val="Calibri"/>
        <family val="2"/>
      </rPr>
      <t xml:space="preserve">Contador principal de energía reactiva de CA exportada de
</t>
    </r>
    <r>
      <rPr>
        <sz val="5"/>
        <rFont val="Calibri"/>
        <family val="2"/>
      </rPr>
      <t>Powerstore</t>
    </r>
  </si>
  <si>
    <r>
      <rPr>
        <sz val="5"/>
        <rFont val="Calibri"/>
        <family val="2"/>
      </rPr>
      <t>Contador de energía reactiva de CA principal de PowerStore</t>
    </r>
  </si>
  <si>
    <r>
      <rPr>
        <sz val="5"/>
        <rFont val="Calibri"/>
        <family val="2"/>
      </rPr>
      <t>PmIAvgAct</t>
    </r>
  </si>
  <si>
    <r>
      <rPr>
        <sz val="5"/>
        <rFont val="Calibri"/>
        <family val="2"/>
      </rPr>
      <t>Valor RMS de la corriente media de PowerStore-1</t>
    </r>
  </si>
  <si>
    <r>
      <rPr>
        <sz val="5"/>
        <rFont val="Calibri"/>
        <family val="2"/>
      </rPr>
      <t>PmU123AvgAct</t>
    </r>
  </si>
  <si>
    <r>
      <rPr>
        <sz val="5"/>
        <rFont val="Calibri"/>
        <family val="2"/>
      </rPr>
      <t>PowerStore-1 Tensión de línea media de Ph1,Ph2,Ph3</t>
    </r>
  </si>
  <si>
    <r>
      <rPr>
        <sz val="5"/>
        <rFont val="Calibri"/>
        <family val="2"/>
      </rPr>
      <t>PmSAct</t>
    </r>
  </si>
  <si>
    <r>
      <rPr>
        <sz val="5"/>
        <rFont val="Calibri"/>
        <family val="2"/>
      </rPr>
      <t>Medición de la potencia aparente de PowerStore-1</t>
    </r>
  </si>
  <si>
    <r>
      <rPr>
        <sz val="5"/>
        <rFont val="Calibri"/>
        <family val="2"/>
      </rPr>
      <t>RTUFlt</t>
    </r>
  </si>
  <si>
    <r>
      <rPr>
        <sz val="5"/>
        <rFont val="Calibri"/>
        <family val="2"/>
      </rPr>
      <t>Powerstore emC es defectuoso</t>
    </r>
  </si>
  <si>
    <r>
      <rPr>
        <sz val="5"/>
        <rFont val="Calibri"/>
        <family val="2"/>
      </rPr>
      <t>Señal de monitorización del controlador de RTU - defectuosa</t>
    </r>
  </si>
  <si>
    <r>
      <rPr>
        <sz val="5"/>
        <rFont val="Calibri"/>
        <family val="2"/>
      </rPr>
      <t>RTUSync</t>
    </r>
  </si>
  <si>
    <r>
      <rPr>
        <sz val="5"/>
        <rFont val="Calibri"/>
        <family val="2"/>
      </rPr>
      <t>Powerstore emC Syncronized</t>
    </r>
  </si>
  <si>
    <r>
      <rPr>
        <sz val="5"/>
        <rFont val="Calibri"/>
        <family val="2"/>
      </rPr>
      <t xml:space="preserve">Señal de monitorización del controlador RTU - Sincronizada
</t>
    </r>
    <r>
      <rPr>
        <sz val="5"/>
        <rFont val="Calibri"/>
        <family val="2"/>
      </rPr>
      <t>en el tiempo</t>
    </r>
  </si>
  <si>
    <r>
      <rPr>
        <sz val="5"/>
        <rFont val="Calibri"/>
        <family val="2"/>
      </rPr>
      <t xml:space="preserve">Fuera
</t>
    </r>
    <r>
      <rPr>
        <sz val="5"/>
        <rFont val="Calibri"/>
        <family val="2"/>
      </rPr>
      <t>de</t>
    </r>
  </si>
  <si>
    <r>
      <rPr>
        <sz val="5"/>
        <rFont val="Calibri"/>
        <family val="2"/>
      </rPr>
      <t>RTUPLCNoRun</t>
    </r>
  </si>
  <si>
    <r>
      <rPr>
        <sz val="5"/>
        <rFont val="Calibri"/>
        <family val="2"/>
      </rPr>
      <t>Powerstore emC Al menos una función del PLC no funciona</t>
    </r>
  </si>
  <si>
    <r>
      <rPr>
        <sz val="5"/>
        <rFont val="Calibri"/>
        <family val="2"/>
      </rPr>
      <t xml:space="preserve">Señal de monitorización del controlador RTU - Lógica del controlador (PLC)
</t>
    </r>
    <r>
      <rPr>
        <sz val="5"/>
        <rFont val="Calibri"/>
        <family val="2"/>
      </rPr>
      <t>Función no ejecutada</t>
    </r>
  </si>
  <si>
    <r>
      <rPr>
        <sz val="5"/>
        <rFont val="Calibri"/>
        <family val="2"/>
      </rPr>
      <t>RTUPLCRuntimeExceed</t>
    </r>
  </si>
  <si>
    <r>
      <rPr>
        <sz val="5"/>
        <rFont val="Calibri"/>
        <family val="2"/>
      </rPr>
      <t>Powerstore emC Supera al menos un tiempo de ejecución del PLC</t>
    </r>
  </si>
  <si>
    <r>
      <rPr>
        <sz val="5"/>
        <rFont val="Calibri"/>
        <family val="2"/>
      </rPr>
      <t xml:space="preserve">Señal de monitorización del controlador RTU - Lógica del
</t>
    </r>
    <r>
      <rPr>
        <sz val="5"/>
        <rFont val="Calibri"/>
        <family val="2"/>
      </rPr>
      <t xml:space="preserve">controlador (PLC)
</t>
    </r>
    <r>
      <rPr>
        <sz val="5"/>
        <rFont val="Calibri"/>
        <family val="2"/>
      </rPr>
      <t>Se ha superado el tiempo de ejecución de la función</t>
    </r>
  </si>
  <si>
    <r>
      <rPr>
        <sz val="5"/>
        <rFont val="Calibri"/>
        <family val="2"/>
      </rPr>
      <t>emC_InOperable</t>
    </r>
  </si>
  <si>
    <r>
      <rPr>
        <sz val="5"/>
        <rFont val="Calibri"/>
        <family val="2"/>
      </rPr>
      <t>Alarma emC-E Lostcomm</t>
    </r>
  </si>
  <si>
    <r>
      <rPr>
        <sz val="5"/>
        <rFont val="Calibri"/>
        <family val="2"/>
      </rPr>
      <t xml:space="preserve">Señal de monitorización del controlador RTU - Lógica del controlador (PLC)
</t>
    </r>
    <r>
      <rPr>
        <sz val="5"/>
        <rFont val="Calibri"/>
        <family val="2"/>
      </rPr>
      <t>Se ha superado el tiempo de ejecución de la función</t>
    </r>
  </si>
  <si>
    <r>
      <rPr>
        <sz val="5"/>
        <rFont val="Calibri"/>
        <family val="2"/>
      </rPr>
      <t>N.A.</t>
    </r>
  </si>
  <si>
    <r>
      <rPr>
        <sz val="5"/>
        <rFont val="Calibri"/>
        <family val="2"/>
      </rPr>
      <t>ExtSetEnStCmdOn</t>
    </r>
  </si>
  <si>
    <r>
      <rPr>
        <sz val="5"/>
        <rFont val="Calibri"/>
        <family val="2"/>
      </rPr>
      <t xml:space="preserve">Comando de habilitación del punto de ajuste de energía
</t>
    </r>
    <r>
      <rPr>
        <sz val="5"/>
        <rFont val="Calibri"/>
        <family val="2"/>
      </rPr>
      <t>externa del Powerstore</t>
    </r>
  </si>
  <si>
    <r>
      <rPr>
        <sz val="5"/>
        <rFont val="Calibri"/>
        <family val="2"/>
      </rPr>
      <t>Comando SCADA para habilitar la consigna externa desde el RTU a PS250 (ExtSetEnSt)</t>
    </r>
  </si>
  <si>
    <r>
      <rPr>
        <sz val="5"/>
        <rFont val="Calibri"/>
        <family val="2"/>
      </rPr>
      <t>ExtSetEnStCmdOff</t>
    </r>
  </si>
  <si>
    <r>
      <rPr>
        <sz val="5"/>
        <rFont val="Calibri"/>
        <family val="2"/>
      </rPr>
      <t xml:space="preserve">Comando de desactivación del punto de ajuste externo de
</t>
    </r>
    <r>
      <rPr>
        <sz val="5"/>
        <rFont val="Calibri"/>
        <family val="2"/>
      </rPr>
      <t>Powerstore</t>
    </r>
  </si>
  <si>
    <r>
      <rPr>
        <sz val="5"/>
        <rFont val="Calibri"/>
        <family val="2"/>
      </rPr>
      <t>Comando SCADA para desactivar la consigna externa del RTU a PS250 (ExtSetEnSt)</t>
    </r>
  </si>
  <si>
    <r>
      <rPr>
        <sz val="5"/>
        <rFont val="Calibri"/>
        <family val="2"/>
      </rPr>
      <t>ExtSetEnStCmdSt</t>
    </r>
  </si>
  <si>
    <r>
      <rPr>
        <sz val="5"/>
        <rFont val="Calibri"/>
        <family val="2"/>
      </rPr>
      <t>Estado de la habilitación de la consigna externa de Powerstore.</t>
    </r>
  </si>
  <si>
    <r>
      <rPr>
        <sz val="5"/>
        <rFont val="Calibri"/>
        <family val="2"/>
      </rPr>
      <t xml:space="preserve">Inversor PS250 Estado de habilitación de los puntos de ajuste externos. 0→Puntos de consigna externos P Q deshabilitados.
</t>
    </r>
    <r>
      <rPr>
        <sz val="5"/>
        <rFont val="Calibri"/>
        <family val="2"/>
      </rPr>
      <t>1→Puntos de consigna externos P Q habilitados</t>
    </r>
  </si>
  <si>
    <r>
      <rPr>
        <sz val="5"/>
        <rFont val="Calibri"/>
        <family val="2"/>
      </rPr>
      <t>SocLowStopSt</t>
    </r>
  </si>
  <si>
    <r>
      <rPr>
        <sz val="5"/>
        <rFont val="Calibri"/>
        <family val="2"/>
      </rPr>
      <t>Señal de disparo de SOC bajo del almacén de energía</t>
    </r>
  </si>
  <si>
    <r>
      <rPr>
        <sz val="5"/>
        <rFont val="Calibri"/>
        <family val="2"/>
      </rPr>
      <t>Señal de disparo de SOC bajo de PowerStore</t>
    </r>
  </si>
  <si>
    <r>
      <rPr>
        <sz val="5"/>
        <rFont val="Calibri"/>
        <family val="2"/>
      </rPr>
      <t>SocHighStopSt</t>
    </r>
  </si>
  <si>
    <r>
      <rPr>
        <sz val="5"/>
        <rFont val="Calibri"/>
        <family val="2"/>
      </rPr>
      <t>Señal de disparo de SOC alto de Powerstore</t>
    </r>
  </si>
  <si>
    <r>
      <rPr>
        <sz val="5"/>
        <rFont val="Calibri"/>
        <family val="2"/>
      </rPr>
      <t>Señal de disparo de SOC alto de PowerStore</t>
    </r>
  </si>
  <si>
    <r>
      <rPr>
        <sz val="5"/>
        <rFont val="Calibri"/>
        <family val="2"/>
      </rPr>
      <t>FedPAct</t>
    </r>
  </si>
  <si>
    <r>
      <rPr>
        <sz val="5"/>
        <rFont val="Calibri"/>
        <family val="2"/>
      </rPr>
      <t>Medición de la potencia activa de la carga PS</t>
    </r>
  </si>
  <si>
    <r>
      <rPr>
        <sz val="5"/>
        <rFont val="Calibri"/>
        <family val="2"/>
      </rPr>
      <t>PS Carga Medición de la potencia activa</t>
    </r>
  </si>
  <si>
    <r>
      <rPr>
        <sz val="5"/>
        <rFont val="Calibri"/>
        <family val="2"/>
      </rPr>
      <t>FedQAct</t>
    </r>
  </si>
  <si>
    <r>
      <rPr>
        <sz val="5"/>
        <rFont val="Calibri"/>
        <family val="2"/>
      </rPr>
      <t>Medición de la potencia reactiva de la carga PS</t>
    </r>
  </si>
  <si>
    <r>
      <rPr>
        <sz val="5"/>
        <rFont val="Calibri"/>
        <family val="2"/>
      </rPr>
      <t>PS Carga Medición de la potencia reactiva</t>
    </r>
  </si>
  <si>
    <r>
      <rPr>
        <sz val="5"/>
        <rFont val="Calibri"/>
        <family val="2"/>
      </rPr>
      <t>UCtrlActiveSt</t>
    </r>
  </si>
  <si>
    <r>
      <rPr>
        <sz val="5"/>
        <rFont val="Calibri"/>
        <family val="2"/>
      </rPr>
      <t>Estado de control de tensión del almacén de energía activo</t>
    </r>
  </si>
  <si>
    <r>
      <rPr>
        <sz val="5"/>
        <rFont val="Calibri"/>
        <family val="2"/>
      </rPr>
      <t xml:space="preserve">PS250 Estado del control de tensión activo.
</t>
    </r>
    <r>
      <rPr>
        <sz val="5"/>
        <color rgb="FFEF3917"/>
        <rFont val="Segoe UI Emoji"/>
        <family val="2"/>
      </rPr>
      <t xml:space="preserve">  </t>
    </r>
    <r>
      <rPr>
        <sz val="5"/>
        <rFont val="Calibri"/>
        <family val="2"/>
      </rPr>
      <t xml:space="preserve">0→El control de la tensión no es ac ve
</t>
    </r>
    <r>
      <rPr>
        <sz val="5"/>
        <color rgb="FFEF3917"/>
        <rFont val="Segoe UI Emoji"/>
        <family val="2"/>
      </rPr>
      <t xml:space="preserve">  </t>
    </r>
    <r>
      <rPr>
        <sz val="5"/>
        <rFont val="Calibri"/>
        <family val="2"/>
      </rPr>
      <t>1→El control de la tensión es ac ve.</t>
    </r>
  </si>
  <si>
    <r>
      <rPr>
        <sz val="5"/>
        <rFont val="Calibri"/>
        <family val="2"/>
      </rPr>
      <t>FCtrlActiveSt</t>
    </r>
  </si>
  <si>
    <r>
      <rPr>
        <sz val="5"/>
        <rFont val="Calibri"/>
        <family val="2"/>
      </rPr>
      <t>Estado del control de frecuencia del almacén de energía activo</t>
    </r>
  </si>
  <si>
    <r>
      <rPr>
        <sz val="5"/>
        <rFont val="Calibri"/>
        <family val="2"/>
      </rPr>
      <t xml:space="preserve">PS250 Estado del control de frecuencia activo.
</t>
    </r>
    <r>
      <rPr>
        <sz val="5"/>
        <color rgb="FFEF3917"/>
        <rFont val="Segoe UI Emoji"/>
        <family val="2"/>
      </rPr>
      <t xml:space="preserve">  </t>
    </r>
    <r>
      <rPr>
        <sz val="5"/>
        <rFont val="Calibri"/>
        <family val="2"/>
      </rPr>
      <t xml:space="preserve">0→el control de la frecuencia no es ac ve
</t>
    </r>
    <r>
      <rPr>
        <sz val="5"/>
        <color rgb="FFEF3917"/>
        <rFont val="Segoe UI Emoji"/>
        <family val="2"/>
      </rPr>
      <t xml:space="preserve">  </t>
    </r>
    <r>
      <rPr>
        <sz val="5"/>
        <rFont val="Calibri"/>
        <family val="2"/>
      </rPr>
      <t>1→el control de la frecuencia es ac ve.</t>
    </r>
  </si>
  <si>
    <r>
      <rPr>
        <sz val="5"/>
        <rFont val="Calibri"/>
        <family val="2"/>
      </rPr>
      <t>GfmActiveSt</t>
    </r>
  </si>
  <si>
    <r>
      <rPr>
        <sz val="5"/>
        <rFont val="Calibri"/>
        <family val="2"/>
      </rPr>
      <t>Estado activo de la formación de la red Powerstore</t>
    </r>
  </si>
  <si>
    <r>
      <rPr>
        <sz val="5"/>
        <rFont val="Calibri"/>
        <family val="2"/>
      </rPr>
      <t xml:space="preserve">Formación de la red (Proporcionando referencia de tensión y
</t>
    </r>
    <r>
      <rPr>
        <sz val="5"/>
        <rFont val="Calibri"/>
        <family val="2"/>
      </rPr>
      <t xml:space="preserve">frecuencia a
</t>
    </r>
    <r>
      <rPr>
        <sz val="5"/>
        <rFont val="Calibri"/>
        <family val="2"/>
      </rPr>
      <t xml:space="preserve">la red) estado activo de PS250
</t>
    </r>
    <r>
      <rPr>
        <sz val="5"/>
        <color rgb="FFEF3917"/>
        <rFont val="Segoe UI Emoji"/>
        <family val="2"/>
      </rPr>
      <t xml:space="preserve">  </t>
    </r>
    <r>
      <rPr>
        <sz val="5"/>
        <rFont val="Calibri"/>
        <family val="2"/>
      </rPr>
      <t xml:space="preserve">0→PS250 no funciona como unidad de formación de
</t>
    </r>
    <r>
      <rPr>
        <sz val="5"/>
        <rFont val="Calibri"/>
        <family val="2"/>
      </rPr>
      <t xml:space="preserve">redes
</t>
    </r>
    <r>
      <rPr>
        <sz val="5"/>
        <color rgb="FFEF3917"/>
        <rFont val="Segoe UI Emoji"/>
        <family val="2"/>
      </rPr>
      <t xml:space="preserve"> </t>
    </r>
    <r>
      <rPr>
        <sz val="5"/>
        <rFont val="Calibri"/>
        <family val="2"/>
      </rPr>
      <t>1→PS250 funciona como unidad de formación de rejilla.</t>
    </r>
  </si>
  <si>
    <r>
      <rPr>
        <sz val="5"/>
        <rFont val="Calibri"/>
        <family val="2"/>
      </rPr>
      <t>GfwActiveSt</t>
    </r>
  </si>
  <si>
    <r>
      <rPr>
        <sz val="5"/>
        <rFont val="Calibri"/>
        <family val="2"/>
      </rPr>
      <t>Powerstore Grid siguiendo el estado activo</t>
    </r>
  </si>
  <si>
    <r>
      <rPr>
        <sz val="5"/>
        <rFont val="Calibri"/>
        <family val="2"/>
      </rPr>
      <t xml:space="preserve">Seguimiento de la red (apoyo de potencia activa y reactiva a la
</t>
    </r>
    <r>
      <rPr>
        <sz val="5"/>
        <rFont val="Calibri"/>
        <family val="2"/>
      </rPr>
      <t xml:space="preserve">red) estado activo de PS250
</t>
    </r>
    <r>
      <rPr>
        <sz val="5"/>
        <color rgb="FFEF3917"/>
        <rFont val="Segoe UI Emoji"/>
        <family val="2"/>
      </rPr>
      <t xml:space="preserve">  </t>
    </r>
    <r>
      <rPr>
        <sz val="5"/>
        <rFont val="Calibri"/>
        <family val="2"/>
      </rPr>
      <t xml:space="preserve">0→PS250 no funciona como unidad de seguimiento de
</t>
    </r>
    <r>
      <rPr>
        <sz val="5"/>
        <rFont val="Calibri"/>
        <family val="2"/>
      </rPr>
      <t xml:space="preserve">red
</t>
    </r>
    <r>
      <rPr>
        <sz val="5"/>
        <color rgb="FFEF3917"/>
        <rFont val="Segoe UI Emoji"/>
        <family val="2"/>
      </rPr>
      <t xml:space="preserve"> </t>
    </r>
    <r>
      <rPr>
        <sz val="5"/>
        <rFont val="Calibri"/>
        <family val="2"/>
      </rPr>
      <t>1→PS250 funciona como unidad de seguimiento de la red.</t>
    </r>
  </si>
  <si>
    <r>
      <rPr>
        <sz val="5"/>
        <rFont val="Calibri"/>
        <family val="2"/>
      </rPr>
      <t>RchrgPActiveSt</t>
    </r>
  </si>
  <si>
    <r>
      <rPr>
        <sz val="5"/>
        <rFont val="Calibri"/>
        <family val="2"/>
      </rPr>
      <t>Función de recarga automática de Powerstore Estado activo</t>
    </r>
  </si>
  <si>
    <r>
      <rPr>
        <sz val="5"/>
        <rFont val="Calibri"/>
        <family val="2"/>
      </rPr>
      <t xml:space="preserve">Estado de la función de recarga automática en el controlador RTU
</t>
    </r>
    <r>
      <rPr>
        <sz val="5"/>
        <color rgb="FFEF3917"/>
        <rFont val="Segoe UI Emoji"/>
        <family val="2"/>
      </rPr>
      <t xml:space="preserve">  </t>
    </r>
    <r>
      <rPr>
        <sz val="5"/>
        <rFont val="Calibri"/>
        <family val="2"/>
      </rPr>
      <t xml:space="preserve">0→La recarga automática no es ac ve
</t>
    </r>
    <r>
      <rPr>
        <sz val="5"/>
        <color rgb="FFEF3917"/>
        <rFont val="Segoe UI Emoji"/>
        <family val="2"/>
      </rPr>
      <t xml:space="preserve">  </t>
    </r>
    <r>
      <rPr>
        <sz val="5"/>
        <rFont val="Calibri"/>
        <family val="2"/>
      </rPr>
      <t>1→La recarga de la autopista es ac ve</t>
    </r>
  </si>
  <si>
    <r>
      <rPr>
        <sz val="5"/>
        <rFont val="Calibri"/>
        <family val="2"/>
      </rPr>
      <t>TotalPSet</t>
    </r>
  </si>
  <si>
    <r>
      <rPr>
        <sz val="5"/>
        <rFont val="Calibri"/>
        <family val="2"/>
      </rPr>
      <t xml:space="preserve">Punto de ajuste de la potencia activa total de Powerstore
</t>
    </r>
    <r>
      <rPr>
        <sz val="5"/>
        <rFont val="Calibri"/>
        <family val="2"/>
      </rPr>
      <t>calculado</t>
    </r>
  </si>
  <si>
    <r>
      <rPr>
        <sz val="5"/>
        <rFont val="Calibri"/>
        <family val="2"/>
      </rPr>
      <t>La consigna de potencia activa total se calcula sumando las consignas de potencia activa procedentes de los diferentes funciones eventualmente activas al mismo tiempo.</t>
    </r>
  </si>
  <si>
    <r>
      <rPr>
        <sz val="5"/>
        <rFont val="Calibri"/>
        <family val="2"/>
      </rPr>
      <t>TotalQSet</t>
    </r>
  </si>
  <si>
    <r>
      <rPr>
        <sz val="5"/>
        <rFont val="Calibri"/>
        <family val="2"/>
      </rPr>
      <t xml:space="preserve">Punto de ajuste de la potencia reactiva total calculado por
</t>
    </r>
    <r>
      <rPr>
        <sz val="5"/>
        <rFont val="Calibri"/>
        <family val="2"/>
      </rPr>
      <t>Powerstore</t>
    </r>
  </si>
  <si>
    <r>
      <rPr>
        <sz val="5"/>
        <rFont val="Calibri"/>
        <family val="2"/>
      </rPr>
      <t xml:space="preserve">La consigna de potencia reactiva total se calcula sumando las
</t>
    </r>
    <r>
      <rPr>
        <sz val="5"/>
        <rFont val="Calibri"/>
        <family val="2"/>
      </rPr>
      <t>consignas de potencia reactiva procedentes de los diferentes funciones eventualmente activas al mismo tiempo.</t>
    </r>
  </si>
  <si>
    <r>
      <rPr>
        <sz val="5"/>
        <rFont val="Calibri"/>
        <family val="2"/>
      </rPr>
      <t>USetOut</t>
    </r>
  </si>
  <si>
    <r>
      <rPr>
        <sz val="5"/>
        <rFont val="Calibri"/>
        <family val="2"/>
      </rPr>
      <t xml:space="preserve">Punto de ajuste de tensión del almacén de energía Punto de
</t>
    </r>
    <r>
      <rPr>
        <sz val="5"/>
        <rFont val="Calibri"/>
        <family val="2"/>
      </rPr>
      <t>salida</t>
    </r>
  </si>
  <si>
    <r>
      <rPr>
        <sz val="5"/>
        <rFont val="Calibri"/>
        <family val="2"/>
      </rPr>
      <t xml:space="preserve">Salida del punto de ajuste de tensión calculado desde el
</t>
    </r>
    <r>
      <rPr>
        <sz val="5"/>
        <rFont val="Calibri"/>
        <family val="2"/>
      </rPr>
      <t>controlador RTU a</t>
    </r>
  </si>
  <si>
    <r>
      <rPr>
        <sz val="5"/>
        <rFont val="Calibri"/>
        <family val="2"/>
      </rPr>
      <t>WR -</t>
    </r>
  </si>
  <si>
    <r>
      <rPr>
        <sz val="5"/>
        <rFont val="Calibri"/>
        <family val="2"/>
      </rPr>
      <t>SINT16</t>
    </r>
  </si>
  <si>
    <r>
      <rPr>
        <sz val="5"/>
        <rFont val="Calibri"/>
        <family val="2"/>
      </rPr>
      <t>Serie</t>
    </r>
  </si>
  <si>
    <r>
      <rPr>
        <sz val="5"/>
        <rFont val="Calibri"/>
        <family val="2"/>
      </rPr>
      <t>FSetOut</t>
    </r>
  </si>
  <si>
    <r>
      <rPr>
        <sz val="5"/>
        <rFont val="Calibri"/>
        <family val="2"/>
      </rPr>
      <t>Punto de ajuste de frecuencia de Powerstore Punto de salida</t>
    </r>
  </si>
  <si>
    <r>
      <rPr>
        <sz val="5"/>
        <rFont val="Calibri"/>
        <family val="2"/>
      </rPr>
      <t xml:space="preserve">Salida del punto de ajuste de la frecuencia calculada desde el controlador RTU
</t>
    </r>
    <r>
      <rPr>
        <sz val="5"/>
        <rFont val="Calibri"/>
        <family val="2"/>
      </rPr>
      <t>a PS250</t>
    </r>
  </si>
  <si>
    <r>
      <rPr>
        <sz val="5"/>
        <rFont val="Calibri"/>
        <family val="2"/>
      </rPr>
      <t>RchrgPSet</t>
    </r>
  </si>
  <si>
    <r>
      <rPr>
        <sz val="5"/>
        <rFont val="Calibri"/>
        <family val="2"/>
      </rPr>
      <t>Punto de ajuste de la potencia activa de la recarga automática de Powerstore</t>
    </r>
  </si>
  <si>
    <r>
      <rPr>
        <sz val="5"/>
        <rFont val="Calibri"/>
        <family val="2"/>
      </rPr>
      <t xml:space="preserve">Recarga automática de la consigna de potencia activa desde la RTU
</t>
    </r>
    <r>
      <rPr>
        <sz val="5"/>
        <rFont val="Calibri"/>
        <family val="2"/>
      </rPr>
      <t>Controlador a inversor PS250</t>
    </r>
  </si>
  <si>
    <r>
      <rPr>
        <sz val="5"/>
        <rFont val="Calibri"/>
        <family val="2"/>
      </rPr>
      <t>FSupActiveSt</t>
    </r>
  </si>
  <si>
    <r>
      <rPr>
        <sz val="5"/>
        <rFont val="Calibri"/>
        <family val="2"/>
      </rPr>
      <t>USupActiveSt</t>
    </r>
  </si>
  <si>
    <r>
      <rPr>
        <sz val="5"/>
        <rFont val="Calibri"/>
        <family val="2"/>
      </rPr>
      <t>FSPSet</t>
    </r>
  </si>
  <si>
    <r>
      <rPr>
        <sz val="5"/>
        <rFont val="Calibri"/>
        <family val="2"/>
      </rPr>
      <t>USQSet</t>
    </r>
  </si>
  <si>
    <r>
      <rPr>
        <sz val="5"/>
        <rFont val="Calibri"/>
        <family val="2"/>
      </rPr>
      <t>CC01</t>
    </r>
  </si>
  <si>
    <r>
      <rPr>
        <sz val="5"/>
        <rFont val="Calibri"/>
        <family val="2"/>
      </rPr>
      <t>NoEStopPB</t>
    </r>
  </si>
  <si>
    <r>
      <rPr>
        <sz val="5"/>
        <rFont val="Calibri"/>
        <family val="2"/>
      </rPr>
      <t>No hay parada de emergencia PB</t>
    </r>
  </si>
  <si>
    <r>
      <rPr>
        <sz val="5"/>
        <rFont val="Calibri"/>
        <family val="2"/>
      </rPr>
      <t>NoFieldEStop</t>
    </r>
  </si>
  <si>
    <r>
      <rPr>
        <sz val="5"/>
        <rFont val="Calibri"/>
        <family val="2"/>
      </rPr>
      <t>No hay parada de emergencia en el campo</t>
    </r>
  </si>
  <si>
    <r>
      <rPr>
        <sz val="5"/>
        <rFont val="Calibri"/>
        <family val="2"/>
      </rPr>
      <t>NoACBKRTripped</t>
    </r>
  </si>
  <si>
    <r>
      <rPr>
        <sz val="5"/>
        <rFont val="Calibri"/>
        <family val="2"/>
      </rPr>
      <t>No se ha disparado el disyuntor de CA</t>
    </r>
  </si>
  <si>
    <r>
      <rPr>
        <sz val="5"/>
        <rFont val="Calibri"/>
        <family val="2"/>
      </rPr>
      <t>NoInsulationMonitorAlarm</t>
    </r>
  </si>
  <si>
    <r>
      <rPr>
        <sz val="5"/>
        <rFont val="Calibri"/>
        <family val="2"/>
      </rPr>
      <t>Alarma de monitorización sin aislamiento</t>
    </r>
  </si>
  <si>
    <r>
      <rPr>
        <sz val="5"/>
        <rFont val="Calibri"/>
        <family val="2"/>
      </rPr>
      <t>NoDCFusibleFundido</t>
    </r>
  </si>
  <si>
    <r>
      <rPr>
        <sz val="5"/>
        <rFont val="Calibri"/>
        <family val="2"/>
      </rPr>
      <t>No se ha fundido el fusible de CC</t>
    </r>
  </si>
  <si>
    <r>
      <rPr>
        <sz val="5"/>
        <rFont val="Calibri"/>
        <family val="2"/>
      </rPr>
      <t>NoFSS2ndAlarm</t>
    </r>
  </si>
  <si>
    <r>
      <rPr>
        <sz val="5"/>
        <rFont val="Calibri"/>
        <family val="2"/>
      </rPr>
      <t>No FSS 2ª Alarma</t>
    </r>
  </si>
  <si>
    <r>
      <rPr>
        <sz val="5"/>
        <rFont val="Calibri"/>
        <family val="2"/>
      </rPr>
      <t>NoHVACLockout</t>
    </r>
  </si>
  <si>
    <r>
      <rPr>
        <sz val="5"/>
        <rFont val="Calibri"/>
        <family val="2"/>
      </rPr>
      <t>No hay bloqueo de HVAC</t>
    </r>
  </si>
  <si>
    <r>
      <rPr>
        <sz val="5"/>
        <rFont val="Calibri"/>
        <family val="2"/>
      </rPr>
      <t>NoSurgeSupression</t>
    </r>
  </si>
  <si>
    <r>
      <rPr>
        <sz val="5"/>
        <rFont val="Calibri"/>
        <family val="2"/>
      </rPr>
      <t>No hay supresión de sobretensiones</t>
    </r>
  </si>
  <si>
    <r>
      <rPr>
        <sz val="5"/>
        <rFont val="Calibri"/>
        <family val="2"/>
      </rPr>
      <t>NoSpareTrip</t>
    </r>
  </si>
  <si>
    <r>
      <rPr>
        <sz val="5"/>
        <rFont val="Calibri"/>
        <family val="2"/>
      </rPr>
      <t>No hay viaje de recambio</t>
    </r>
  </si>
  <si>
    <r>
      <rPr>
        <sz val="5"/>
        <rFont val="Calibri"/>
        <family val="2"/>
      </rPr>
      <t>NoSpareTrip01</t>
    </r>
  </si>
  <si>
    <r>
      <rPr>
        <sz val="5"/>
        <rFont val="Calibri"/>
        <family val="2"/>
      </rPr>
      <t>DCSWCerrado</t>
    </r>
  </si>
  <si>
    <r>
      <rPr>
        <sz val="5"/>
        <rFont val="Calibri"/>
        <family val="2"/>
      </rPr>
      <t>DC SW Cerrado</t>
    </r>
  </si>
  <si>
    <r>
      <rPr>
        <sz val="5"/>
        <rFont val="Calibri"/>
        <family val="2"/>
      </rPr>
      <t>FSSProblema/Alarma</t>
    </r>
  </si>
  <si>
    <r>
      <rPr>
        <sz val="5"/>
        <rFont val="Calibri"/>
        <family val="2"/>
      </rPr>
      <t>Problema/Alarma del SFS</t>
    </r>
  </si>
  <si>
    <r>
      <rPr>
        <sz val="5"/>
        <rFont val="Calibri"/>
        <family val="2"/>
      </rPr>
      <t>PuertaCerrada</t>
    </r>
  </si>
  <si>
    <r>
      <rPr>
        <sz val="5"/>
        <rFont val="Calibri"/>
        <family val="2"/>
      </rPr>
      <t>Puerta cerrada</t>
    </r>
  </si>
  <si>
    <r>
      <rPr>
        <sz val="5"/>
        <rFont val="Calibri"/>
        <family val="2"/>
      </rPr>
      <t>ACVoltageSupervisionRelay</t>
    </r>
  </si>
  <si>
    <r>
      <rPr>
        <sz val="5"/>
        <rFont val="Calibri"/>
        <family val="2"/>
      </rPr>
      <t>Relé de supervisión de la tensión de CA</t>
    </r>
  </si>
  <si>
    <r>
      <rPr>
        <sz val="5"/>
        <rFont val="Calibri"/>
        <family val="2"/>
      </rPr>
      <t>RECAMBIO</t>
    </r>
  </si>
  <si>
    <r>
      <rPr>
        <sz val="5"/>
        <rFont val="Calibri"/>
        <family val="2"/>
      </rPr>
      <t>PCSEnableCMD</t>
    </r>
  </si>
  <si>
    <r>
      <rPr>
        <sz val="5"/>
        <rFont val="Calibri"/>
        <family val="2"/>
      </rPr>
      <t>Comando de habilitación de PCS</t>
    </r>
  </si>
  <si>
    <r>
      <rPr>
        <sz val="5"/>
        <rFont val="Calibri"/>
        <family val="2"/>
      </rPr>
      <t>BlowerCMD</t>
    </r>
  </si>
  <si>
    <r>
      <rPr>
        <sz val="5"/>
        <rFont val="Calibri"/>
        <family val="2"/>
      </rPr>
      <t>Comando del soplador</t>
    </r>
  </si>
  <si>
    <r>
      <rPr>
        <sz val="5"/>
        <rFont val="Calibri"/>
        <family val="2"/>
      </rPr>
      <t>1stStageCoolingCMD</t>
    </r>
  </si>
  <si>
    <r>
      <rPr>
        <sz val="5"/>
        <rFont val="Calibri"/>
        <family val="2"/>
      </rPr>
      <t>Comando de enfriamiento de la primera etapa</t>
    </r>
  </si>
  <si>
    <r>
      <rPr>
        <sz val="5"/>
        <rFont val="Calibri"/>
        <family val="2"/>
      </rPr>
      <t>2ndStageCoolingCMD</t>
    </r>
  </si>
  <si>
    <r>
      <rPr>
        <sz val="5"/>
        <rFont val="Calibri"/>
        <family val="2"/>
      </rPr>
      <t>Mando de refrigeración de la 2ª etapa</t>
    </r>
  </si>
  <si>
    <r>
      <rPr>
        <sz val="5"/>
        <rFont val="Calibri"/>
        <family val="2"/>
      </rPr>
      <t>1stStageElectricalHeaterCMD</t>
    </r>
  </si>
  <si>
    <r>
      <rPr>
        <sz val="5"/>
        <rFont val="Calibri"/>
        <family val="2"/>
      </rPr>
      <t>Mando del calentador eléctrico de la 1ª etapa</t>
    </r>
  </si>
  <si>
    <r>
      <rPr>
        <sz val="5"/>
        <rFont val="Calibri"/>
        <family val="2"/>
      </rPr>
      <t>DeshumidificaciónCMD</t>
    </r>
  </si>
  <si>
    <r>
      <rPr>
        <sz val="5"/>
        <rFont val="Calibri"/>
        <family val="2"/>
      </rPr>
      <t>Comando de deshumidificación</t>
    </r>
  </si>
  <si>
    <r>
      <rPr>
        <sz val="5"/>
        <rFont val="Calibri"/>
        <family val="2"/>
      </rPr>
      <t>SWGRAirHumedad</t>
    </r>
  </si>
  <si>
    <r>
      <rPr>
        <sz val="5"/>
        <rFont val="Calibri"/>
        <family val="2"/>
      </rPr>
      <t>HUMEDAD DEL AIRE SWGR</t>
    </r>
  </si>
  <si>
    <r>
      <rPr>
        <sz val="5"/>
        <rFont val="Calibri"/>
        <family val="2"/>
      </rPr>
      <t>SWGRAirTemp</t>
    </r>
  </si>
  <si>
    <r>
      <rPr>
        <sz val="5"/>
        <rFont val="Calibri"/>
        <family val="2"/>
      </rPr>
      <t>SWGR AIR TEMP</t>
    </r>
  </si>
  <si>
    <r>
      <rPr>
        <sz val="5"/>
        <rFont val="Calibri"/>
        <family val="2"/>
      </rPr>
      <t>HVACRetornoAireHumedad</t>
    </r>
  </si>
  <si>
    <r>
      <rPr>
        <sz val="5"/>
        <rFont val="Calibri"/>
        <family val="2"/>
      </rPr>
      <t>HUMEDAD DEL AIRE DE RETORNO DE HVAC</t>
    </r>
  </si>
  <si>
    <r>
      <rPr>
        <sz val="5"/>
        <rFont val="Calibri"/>
        <family val="2"/>
      </rPr>
      <t>HVACRetornoAireTemp</t>
    </r>
  </si>
  <si>
    <r>
      <rPr>
        <sz val="5"/>
        <rFont val="Calibri"/>
        <family val="2"/>
      </rPr>
      <t>TEMPERATURA DEL AIRE DE RETORNO DE HVAC</t>
    </r>
  </si>
  <si>
    <r>
      <rPr>
        <sz val="5"/>
        <rFont val="Calibri"/>
        <family val="2"/>
      </rPr>
      <t>Batería#1AirTemp</t>
    </r>
  </si>
  <si>
    <r>
      <rPr>
        <sz val="5"/>
        <rFont val="Calibri"/>
        <family val="2"/>
      </rPr>
      <t>Batería 1 TEMP DE AIRE</t>
    </r>
  </si>
  <si>
    <r>
      <rPr>
        <sz val="5"/>
        <rFont val="Calibri"/>
        <family val="2"/>
      </rPr>
      <t>Batería#8AirTemp</t>
    </r>
  </si>
  <si>
    <r>
      <rPr>
        <sz val="5"/>
        <rFont val="Calibri"/>
        <family val="2"/>
      </rPr>
      <t>Batería 8 Temperatura del aire</t>
    </r>
  </si>
  <si>
    <r>
      <rPr>
        <sz val="5"/>
        <rFont val="Calibri"/>
        <family val="2"/>
      </rPr>
      <t>Currenti/p</t>
    </r>
  </si>
  <si>
    <r>
      <rPr>
        <sz val="5"/>
        <rFont val="Calibri"/>
        <family val="2"/>
      </rPr>
      <t>Corriente i/p</t>
    </r>
  </si>
  <si>
    <r>
      <rPr>
        <sz val="5"/>
        <rFont val="Calibri"/>
        <family val="2"/>
      </rPr>
      <t>FLOTAC</t>
    </r>
  </si>
  <si>
    <r>
      <rPr>
        <sz val="5"/>
        <rFont val="Calibri"/>
        <family val="2"/>
      </rPr>
      <t>SmState</t>
    </r>
  </si>
  <si>
    <r>
      <rPr>
        <sz val="5"/>
        <rFont val="Calibri"/>
        <family val="2"/>
      </rPr>
      <t>Estado actual de la máquina Powerstore</t>
    </r>
  </si>
  <si>
    <r>
      <rPr>
        <sz val="5"/>
        <rFont val="Calibri"/>
        <family val="2"/>
      </rPr>
      <t xml:space="preserve">estado entero calculado para la supervisión):
</t>
    </r>
    <r>
      <rPr>
        <sz val="5"/>
        <color rgb="FFEF3917"/>
        <rFont val="Segoe UI Emoji"/>
        <family val="2"/>
      </rPr>
      <t xml:space="preserve">  </t>
    </r>
    <r>
      <rPr>
        <sz val="5"/>
        <rFont val="Calibri"/>
        <family val="2"/>
      </rPr>
      <t xml:space="preserve">FAULT_ST = -2
</t>
    </r>
    <r>
      <rPr>
        <sz val="5"/>
        <color rgb="FFEF3917"/>
        <rFont val="Segoe UI Emoji"/>
        <family val="2"/>
      </rPr>
      <t xml:space="preserve">  </t>
    </r>
    <r>
      <rPr>
        <sz val="5"/>
        <rFont val="Calibri"/>
        <family val="2"/>
      </rPr>
      <t xml:space="preserve">RESET_ST = -1
</t>
    </r>
    <r>
      <rPr>
        <sz val="5"/>
        <color rgb="FFEF3917"/>
        <rFont val="Segoe UI Emoji"/>
        <family val="2"/>
      </rPr>
      <t xml:space="preserve">  </t>
    </r>
    <r>
      <rPr>
        <sz val="5"/>
        <rFont val="Calibri"/>
        <family val="2"/>
      </rPr>
      <t xml:space="preserve">START_STOP_ST = 0
</t>
    </r>
    <r>
      <rPr>
        <sz val="5"/>
        <color rgb="FFEF3917"/>
        <rFont val="Segoe UI Emoji"/>
        <family val="2"/>
      </rPr>
      <t xml:space="preserve">  </t>
    </r>
    <r>
      <rPr>
        <sz val="5"/>
        <rFont val="Calibri"/>
        <family val="2"/>
      </rPr>
      <t xml:space="preserve">STARTING_ST =1
</t>
    </r>
    <r>
      <rPr>
        <sz val="5"/>
        <color rgb="FFEF3917"/>
        <rFont val="Segoe UI Emoji"/>
        <family val="2"/>
      </rPr>
      <t xml:space="preserve">  </t>
    </r>
    <r>
      <rPr>
        <sz val="5"/>
        <rFont val="Calibri"/>
        <family val="2"/>
      </rPr>
      <t xml:space="preserve">STOPPING_ST =2
</t>
    </r>
    <r>
      <rPr>
        <sz val="5"/>
        <color rgb="FFEF3917"/>
        <rFont val="Segoe UI Emoji"/>
        <family val="2"/>
      </rPr>
      <t xml:space="preserve">  </t>
    </r>
    <r>
      <rPr>
        <sz val="5"/>
        <rFont val="Calibri"/>
        <family val="2"/>
      </rPr>
      <t xml:space="preserve">STOP_ST = 3
</t>
    </r>
    <r>
      <rPr>
        <sz val="5"/>
        <color rgb="FFEF3917"/>
        <rFont val="Segoe UI Emoji"/>
        <family val="2"/>
      </rPr>
      <t xml:space="preserve">  </t>
    </r>
    <r>
      <rPr>
        <sz val="5"/>
        <rFont val="Calibri"/>
        <family val="2"/>
      </rPr>
      <t xml:space="preserve">START_ST =4
</t>
    </r>
    <r>
      <rPr>
        <sz val="5"/>
        <color rgb="FFEF3917"/>
        <rFont val="Segoe UI Emoji"/>
        <family val="2"/>
      </rPr>
      <t xml:space="preserve">  </t>
    </r>
    <r>
      <rPr>
        <sz val="5"/>
        <rFont val="Calibri"/>
        <family val="2"/>
      </rPr>
      <t xml:space="preserve">RUNNING_ST = 5
</t>
    </r>
    <r>
      <rPr>
        <sz val="5"/>
        <color rgb="FFEF3917"/>
        <rFont val="Segoe UI Emoji"/>
        <family val="2"/>
      </rPr>
      <t xml:space="preserve">  </t>
    </r>
    <r>
      <rPr>
        <sz val="5"/>
        <rFont val="Calibri"/>
        <family val="2"/>
      </rPr>
      <t xml:space="preserve">AC_CB_CLOSE_ST = ,
</t>
    </r>
    <r>
      <rPr>
        <sz val="5"/>
        <color rgb="FFEF3917"/>
        <rFont val="Segoe UI Emoji"/>
        <family val="2"/>
      </rPr>
      <t xml:space="preserve">  </t>
    </r>
    <r>
      <rPr>
        <sz val="5"/>
        <rFont val="Calibri"/>
        <family val="2"/>
      </rPr>
      <t xml:space="preserve">DC_EQUAL_START_STOP_ST = 7
</t>
    </r>
    <r>
      <rPr>
        <sz val="5"/>
        <color rgb="FFEF3917"/>
        <rFont val="Segoe UI Emoji"/>
        <family val="2"/>
      </rPr>
      <t xml:space="preserve">  </t>
    </r>
    <r>
      <rPr>
        <sz val="5"/>
        <rFont val="Calibri"/>
        <family val="2"/>
      </rPr>
      <t xml:space="preserve">DC_EQUAL_STOP_ST = 8
</t>
    </r>
    <r>
      <rPr>
        <sz val="5"/>
        <color rgb="FFEF3917"/>
        <rFont val="Segoe UI Emoji"/>
        <family val="2"/>
      </rPr>
      <t xml:space="preserve">  </t>
    </r>
    <r>
      <rPr>
        <sz val="5"/>
        <rFont val="Calibri"/>
        <family val="2"/>
      </rPr>
      <t xml:space="preserve">DC_EQUAL_START_ST =9
</t>
    </r>
    <r>
      <rPr>
        <sz val="5"/>
        <color rgb="FFEF3917"/>
        <rFont val="Segoe UI Emoji"/>
        <family val="2"/>
      </rPr>
      <t xml:space="preserve">  </t>
    </r>
    <r>
      <rPr>
        <sz val="5"/>
        <rFont val="Calibri"/>
        <family val="2"/>
      </rPr>
      <t>GC_WAIT_ONLINE_ST =10</t>
    </r>
  </si>
  <si>
    <r>
      <rPr>
        <sz val="5"/>
        <rFont val="Calibri"/>
        <family val="2"/>
      </rPr>
      <t>-2 - 10</t>
    </r>
  </si>
  <si>
    <r>
      <rPr>
        <sz val="5"/>
        <rFont val="Calibri"/>
        <family val="2"/>
      </rPr>
      <t>IÓN</t>
    </r>
  </si>
  <si>
    <r>
      <rPr>
        <sz val="5"/>
        <rFont val="Calibri"/>
        <family val="2"/>
      </rPr>
      <t>FailedToStopAl</t>
    </r>
  </si>
  <si>
    <r>
      <rPr>
        <sz val="5"/>
        <rFont val="Calibri"/>
        <family val="2"/>
      </rPr>
      <t>Alarma de fallo de parada del almacén de energía</t>
    </r>
  </si>
  <si>
    <r>
      <rPr>
        <sz val="5"/>
        <rFont val="Calibri"/>
        <family val="2"/>
      </rPr>
      <t>FailedToStartAl</t>
    </r>
  </si>
  <si>
    <r>
      <rPr>
        <sz val="5"/>
        <rFont val="Calibri"/>
        <family val="2"/>
      </rPr>
      <t>Alarma de fallo en el arranque del Powerstore</t>
    </r>
  </si>
  <si>
    <r>
      <rPr>
        <sz val="5"/>
        <rFont val="Calibri"/>
        <family val="2"/>
      </rPr>
      <t>BMS_InOperable</t>
    </r>
  </si>
  <si>
    <r>
      <rPr>
        <sz val="5"/>
        <rFont val="Calibri"/>
        <family val="2"/>
      </rPr>
      <t>Alarma de pérdida de batería de Powerstore (BMS)</t>
    </r>
  </si>
  <si>
    <r>
      <rPr>
        <sz val="5"/>
        <rFont val="Calibri"/>
        <family val="2"/>
      </rPr>
      <t xml:space="preserve">La comunicación entre el controlador RTU y el BMS Modbus
</t>
    </r>
    <r>
      <rPr>
        <sz val="5"/>
        <rFont val="Calibri"/>
        <family val="2"/>
      </rPr>
      <t>TCP es</t>
    </r>
  </si>
  <si>
    <r>
      <rPr>
        <sz val="5"/>
        <rFont val="Calibri"/>
        <family val="2"/>
      </rPr>
      <t>PS1</t>
    </r>
  </si>
  <si>
    <r>
      <rPr>
        <sz val="5"/>
        <rFont val="Calibri"/>
        <family val="2"/>
      </rPr>
      <t>GcINomAct</t>
    </r>
  </si>
  <si>
    <r>
      <rPr>
        <sz val="5"/>
        <rFont val="Calibri"/>
        <family val="2"/>
      </rPr>
      <t>Corriente nominal del inversor Powerstore leída en el inversor</t>
    </r>
  </si>
  <si>
    <r>
      <rPr>
        <sz val="5"/>
        <rFont val="Calibri"/>
        <family val="2"/>
      </rPr>
      <t>GcUNomAct</t>
    </r>
  </si>
  <si>
    <r>
      <rPr>
        <sz val="5"/>
        <rFont val="Calibri"/>
        <family val="2"/>
      </rPr>
      <t>Tensión nominal del inversor Powerstore leída en el inversor</t>
    </r>
  </si>
  <si>
    <r>
      <rPr>
        <sz val="5"/>
        <rFont val="Calibri"/>
        <family val="2"/>
      </rPr>
      <t>GcFNomAct</t>
    </r>
  </si>
  <si>
    <r>
      <rPr>
        <sz val="5"/>
        <rFont val="Calibri"/>
        <family val="2"/>
      </rPr>
      <t>Frecuencia nominal del inversor Powerstore leída en el inversor</t>
    </r>
  </si>
  <si>
    <r>
      <rPr>
        <sz val="5"/>
        <rFont val="Calibri"/>
        <family val="2"/>
      </rPr>
      <t>Frecuencia nominal del inversor Powerstore leída en el</t>
    </r>
  </si>
  <si>
    <r>
      <rPr>
        <sz val="5"/>
        <rFont val="Calibri"/>
        <family val="2"/>
      </rPr>
      <t>GcModUNomAct</t>
    </r>
  </si>
  <si>
    <r>
      <rPr>
        <sz val="5"/>
        <rFont val="Calibri"/>
        <family val="2"/>
      </rPr>
      <t>Tensión nominal del módulo Powerstore leída en el inversor</t>
    </r>
  </si>
  <si>
    <r>
      <rPr>
        <sz val="5"/>
        <rFont val="Calibri"/>
        <family val="2"/>
      </rPr>
      <t>GcPAct</t>
    </r>
  </si>
  <si>
    <r>
      <rPr>
        <sz val="5"/>
        <rFont val="Calibri"/>
        <family val="2"/>
      </rPr>
      <t>Medición de la potencia activa del inversor Powerstore</t>
    </r>
  </si>
  <si>
    <r>
      <rPr>
        <sz val="5"/>
        <rFont val="Calibri"/>
        <family val="2"/>
      </rPr>
      <t>KW</t>
    </r>
  </si>
  <si>
    <r>
      <rPr>
        <sz val="5"/>
        <rFont val="Calibri"/>
        <family val="2"/>
      </rPr>
      <t>GcFAct</t>
    </r>
  </si>
  <si>
    <r>
      <rPr>
        <sz val="5"/>
        <rFont val="Calibri"/>
        <family val="2"/>
      </rPr>
      <t>Medición de la potencia de la frecuencia del inversor Powerstore</t>
    </r>
  </si>
  <si>
    <r>
      <rPr>
        <sz val="5"/>
        <rFont val="Calibri"/>
        <family val="2"/>
      </rPr>
      <t xml:space="preserve">Medición de la potencia de la frecuencia del inversor
</t>
    </r>
    <r>
      <rPr>
        <sz val="5"/>
        <rFont val="Calibri"/>
        <family val="2"/>
      </rPr>
      <t>Powerstore</t>
    </r>
  </si>
  <si>
    <r>
      <rPr>
        <sz val="5"/>
        <rFont val="Calibri"/>
        <family val="2"/>
      </rPr>
      <t>GcSNomAct</t>
    </r>
  </si>
  <si>
    <r>
      <rPr>
        <sz val="5"/>
        <rFont val="Calibri"/>
        <family val="2"/>
      </rPr>
      <t>Potencia aparente del inversor Powerstore leída desde el inversor</t>
    </r>
  </si>
  <si>
    <r>
      <rPr>
        <sz val="5"/>
        <rFont val="Calibri"/>
        <family val="2"/>
      </rPr>
      <t xml:space="preserve">Potencia aparente del inversor Powerstore leída desde el
</t>
    </r>
    <r>
      <rPr>
        <sz val="5"/>
        <rFont val="Calibri"/>
        <family val="2"/>
      </rPr>
      <t>inversor</t>
    </r>
  </si>
  <si>
    <r>
      <rPr>
        <sz val="5"/>
        <rFont val="Calibri"/>
        <family val="2"/>
      </rPr>
      <t>KVA</t>
    </r>
  </si>
  <si>
    <r>
      <rPr>
        <sz val="5"/>
        <rFont val="Calibri"/>
        <family val="2"/>
      </rPr>
      <t>GcQAct</t>
    </r>
  </si>
  <si>
    <r>
      <rPr>
        <sz val="5"/>
        <rFont val="Calibri"/>
        <family val="2"/>
      </rPr>
      <t>Medición de la potencia reactiva del inversor Powerstore</t>
    </r>
  </si>
  <si>
    <r>
      <rPr>
        <sz val="5"/>
        <rFont val="Calibri"/>
        <family val="2"/>
      </rPr>
      <t>GcPF</t>
    </r>
  </si>
  <si>
    <r>
      <rPr>
        <sz val="5"/>
        <rFont val="Calibri"/>
        <family val="2"/>
      </rPr>
      <t>Medición del factor de potencia del inversor Powerstore</t>
    </r>
  </si>
  <si>
    <r>
      <rPr>
        <sz val="5"/>
        <rFont val="Calibri"/>
        <family val="2"/>
      </rPr>
      <t>GcEAct</t>
    </r>
  </si>
  <si>
    <r>
      <rPr>
        <sz val="5"/>
        <rFont val="Calibri"/>
        <family val="2"/>
      </rPr>
      <t>Medición de energía del inversor PowerStore</t>
    </r>
  </si>
  <si>
    <r>
      <rPr>
        <sz val="5"/>
        <rFont val="Calibri"/>
        <family val="2"/>
      </rPr>
      <t>KWh</t>
    </r>
  </si>
  <si>
    <r>
      <rPr>
        <sz val="5"/>
        <rFont val="Calibri"/>
        <family val="2"/>
      </rPr>
      <t>GcUAct12</t>
    </r>
  </si>
  <si>
    <r>
      <rPr>
        <sz val="5"/>
        <rFont val="Calibri"/>
        <family val="2"/>
      </rPr>
      <t>GcUAct23</t>
    </r>
  </si>
  <si>
    <r>
      <rPr>
        <sz val="5"/>
        <rFont val="Calibri"/>
        <family val="2"/>
      </rPr>
      <t>GcUAct13</t>
    </r>
  </si>
  <si>
    <r>
      <rPr>
        <sz val="5"/>
        <rFont val="Calibri"/>
        <family val="2"/>
      </rPr>
      <t>GcUAct1N</t>
    </r>
  </si>
  <si>
    <r>
      <rPr>
        <sz val="5"/>
        <rFont val="Calibri"/>
        <family val="2"/>
      </rPr>
      <t>GcUAct2N</t>
    </r>
  </si>
  <si>
    <r>
      <rPr>
        <sz val="5"/>
        <rFont val="Calibri"/>
        <family val="2"/>
      </rPr>
      <t>GcUAct3N</t>
    </r>
  </si>
  <si>
    <r>
      <rPr>
        <sz val="5"/>
        <rFont val="Calibri"/>
        <family val="2"/>
      </rPr>
      <t>GcUAct</t>
    </r>
  </si>
  <si>
    <r>
      <rPr>
        <sz val="5"/>
        <rFont val="Calibri"/>
        <family val="2"/>
      </rPr>
      <t>PowerStore Tensión de línea</t>
    </r>
  </si>
  <si>
    <r>
      <rPr>
        <sz val="5"/>
        <rFont val="Calibri"/>
        <family val="2"/>
      </rPr>
      <t>GcABBErrorID</t>
    </r>
  </si>
  <si>
    <r>
      <rPr>
        <sz val="5"/>
        <rFont val="Calibri"/>
        <family val="2"/>
      </rPr>
      <t>GcSysFltCode</t>
    </r>
  </si>
  <si>
    <r>
      <rPr>
        <sz val="5"/>
        <rFont val="Calibri"/>
        <family val="2"/>
      </rPr>
      <t>Código de fallo del sistema Powerstore</t>
    </r>
  </si>
  <si>
    <r>
      <rPr>
        <sz val="5"/>
        <rFont val="Calibri"/>
        <family val="2"/>
      </rPr>
      <t>GcRunningSt</t>
    </r>
  </si>
  <si>
    <r>
      <rPr>
        <sz val="5"/>
        <rFont val="Calibri"/>
        <family val="2"/>
      </rPr>
      <t>GcHealthy</t>
    </r>
  </si>
  <si>
    <r>
      <rPr>
        <sz val="5"/>
        <rFont val="Calibri"/>
        <family val="2"/>
      </rPr>
      <t>GcStartingSt</t>
    </r>
  </si>
  <si>
    <r>
      <rPr>
        <sz val="5"/>
        <rFont val="Calibri"/>
        <family val="2"/>
      </rPr>
      <t>GcReadySt</t>
    </r>
  </si>
  <si>
    <r>
      <rPr>
        <sz val="5"/>
        <rFont val="Calibri"/>
        <family val="2"/>
      </rPr>
      <t>GcGridSeguimiento</t>
    </r>
  </si>
  <si>
    <r>
      <rPr>
        <sz val="5"/>
        <rFont val="Calibri"/>
        <family val="2"/>
      </rPr>
      <t>GcFaultSt</t>
    </r>
  </si>
  <si>
    <r>
      <rPr>
        <sz val="5"/>
        <rFont val="Calibri"/>
        <family val="2"/>
      </rPr>
      <t>GcGridForming</t>
    </r>
  </si>
  <si>
    <r>
      <rPr>
        <sz val="5"/>
        <rFont val="Calibri"/>
        <family val="2"/>
      </rPr>
      <t>GcAreaEPSLost</t>
    </r>
  </si>
  <si>
    <r>
      <rPr>
        <sz val="5"/>
        <rFont val="Calibri"/>
        <family val="2"/>
      </rPr>
      <t>GcChargingSt</t>
    </r>
  </si>
  <si>
    <r>
      <rPr>
        <sz val="5"/>
        <rFont val="Calibri"/>
        <family val="2"/>
      </rPr>
      <t>GcRideThru</t>
    </r>
  </si>
  <si>
    <r>
      <rPr>
        <sz val="5"/>
        <rFont val="Calibri"/>
        <family val="2"/>
      </rPr>
      <t>GcTransitionActiveSt</t>
    </r>
  </si>
  <si>
    <r>
      <rPr>
        <sz val="5"/>
        <rFont val="Calibri"/>
        <family val="2"/>
      </rPr>
      <t>GcGndFault</t>
    </r>
  </si>
  <si>
    <r>
      <rPr>
        <sz val="5"/>
        <rFont val="Calibri"/>
        <family val="2"/>
      </rPr>
      <t>GcDCOverU</t>
    </r>
  </si>
  <si>
    <r>
      <rPr>
        <sz val="5"/>
        <rFont val="Calibri"/>
        <family val="2"/>
      </rPr>
      <t>GcACDisconnect</t>
    </r>
  </si>
  <si>
    <r>
      <rPr>
        <sz val="5"/>
        <rFont val="Calibri"/>
        <family val="2"/>
      </rPr>
      <t>GcDCDisconnect</t>
    </r>
  </si>
  <si>
    <r>
      <rPr>
        <sz val="5"/>
        <rFont val="Calibri"/>
        <family val="2"/>
      </rPr>
      <t>GcDCGridDisconnect</t>
    </r>
  </si>
  <si>
    <r>
      <rPr>
        <sz val="5"/>
        <rFont val="Calibri"/>
        <family val="2"/>
      </rPr>
      <t>GcCabinetOpen</t>
    </r>
  </si>
  <si>
    <r>
      <rPr>
        <sz val="5"/>
        <rFont val="Calibri"/>
        <family val="2"/>
      </rPr>
      <t>GcManualShutdown</t>
    </r>
  </si>
  <si>
    <r>
      <rPr>
        <sz val="5"/>
        <rFont val="Calibri"/>
        <family val="2"/>
      </rPr>
      <t>GcOverTemp</t>
    </r>
  </si>
  <si>
    <r>
      <rPr>
        <sz val="5"/>
        <rFont val="Calibri"/>
        <family val="2"/>
      </rPr>
      <t>GcOverF</t>
    </r>
  </si>
  <si>
    <r>
      <rPr>
        <sz val="5"/>
        <rFont val="Calibri"/>
        <family val="2"/>
      </rPr>
      <t>GcUnderF</t>
    </r>
  </si>
  <si>
    <r>
      <rPr>
        <sz val="5"/>
        <rFont val="Calibri"/>
        <family val="2"/>
      </rPr>
      <t>GcACOverV</t>
    </r>
  </si>
  <si>
    <r>
      <rPr>
        <sz val="5"/>
        <rFont val="Calibri"/>
        <family val="2"/>
      </rPr>
      <t>GcACUnderV</t>
    </r>
  </si>
  <si>
    <r>
      <rPr>
        <sz val="5"/>
        <rFont val="Calibri"/>
        <family val="2"/>
      </rPr>
      <t>GcBlownFuse</t>
    </r>
  </si>
  <si>
    <r>
      <rPr>
        <sz val="5"/>
        <rFont val="Calibri"/>
        <family val="2"/>
      </rPr>
      <t>GcUnderTemp</t>
    </r>
  </si>
  <si>
    <r>
      <rPr>
        <sz val="5"/>
        <rFont val="Calibri"/>
        <family val="2"/>
      </rPr>
      <t>GcMemLoss</t>
    </r>
  </si>
  <si>
    <r>
      <rPr>
        <sz val="5"/>
        <rFont val="Calibri"/>
        <family val="2"/>
      </rPr>
      <t>GcHWTestFled</t>
    </r>
  </si>
  <si>
    <r>
      <rPr>
        <sz val="5"/>
        <rFont val="Calibri"/>
        <family val="2"/>
      </rPr>
      <t>GcABBCtrlWronGconfig</t>
    </r>
  </si>
  <si>
    <r>
      <rPr>
        <sz val="5"/>
        <rFont val="Calibri"/>
        <family val="2"/>
      </rPr>
      <t>GcABBCtrlReady</t>
    </r>
  </si>
  <si>
    <r>
      <rPr>
        <sz val="5"/>
        <rFont val="Calibri"/>
        <family val="2"/>
      </rPr>
      <t>GcABBCtrlStartingSt</t>
    </r>
  </si>
  <si>
    <r>
      <rPr>
        <sz val="5"/>
        <rFont val="Calibri"/>
        <family val="2"/>
      </rPr>
      <t>GcABBCtrlVGMActiveSt</t>
    </r>
  </si>
  <si>
    <r>
      <rPr>
        <sz val="5"/>
        <rFont val="Calibri"/>
        <family val="2"/>
      </rPr>
      <t>GcABBCtrlGSMActiveSt</t>
    </r>
  </si>
  <si>
    <r>
      <rPr>
        <sz val="5"/>
        <rFont val="Calibri"/>
        <family val="2"/>
      </rPr>
      <t>GcABBCtrlError</t>
    </r>
  </si>
  <si>
    <r>
      <rPr>
        <sz val="5"/>
        <rFont val="Calibri"/>
        <family val="2"/>
      </rPr>
      <t>GcABBCtrlStoppingSt</t>
    </r>
  </si>
  <si>
    <r>
      <rPr>
        <sz val="5"/>
        <rFont val="Calibri"/>
        <family val="2"/>
      </rPr>
      <t>GcABBCtrlIslanded</t>
    </r>
  </si>
  <si>
    <r>
      <rPr>
        <sz val="5"/>
        <rFont val="Calibri"/>
        <family val="2"/>
      </rPr>
      <t>GcLostComms</t>
    </r>
  </si>
  <si>
    <r>
      <rPr>
        <sz val="5"/>
        <rFont val="Calibri"/>
        <family val="2"/>
      </rPr>
      <t>GcCommsOk</t>
    </r>
  </si>
  <si>
    <r>
      <rPr>
        <sz val="5"/>
        <rFont val="Calibri"/>
        <family val="2"/>
      </rPr>
      <t>GcHWEnSt</t>
    </r>
  </si>
  <si>
    <r>
      <rPr>
        <sz val="5"/>
        <rFont val="Calibri"/>
        <family val="2"/>
      </rPr>
      <t>GcACPwrAvail</t>
    </r>
  </si>
  <si>
    <r>
      <rPr>
        <sz val="5"/>
        <rFont val="Calibri"/>
        <family val="2"/>
      </rPr>
      <t>GcDCPwrAvail</t>
    </r>
  </si>
  <si>
    <r>
      <rPr>
        <sz val="5"/>
        <rFont val="Calibri"/>
        <family val="2"/>
      </rPr>
      <t>GcPwrCircuitEnd</t>
    </r>
  </si>
  <si>
    <r>
      <rPr>
        <sz val="5"/>
        <rFont val="Calibri"/>
        <family val="2"/>
      </rPr>
      <t>GcMX1relaySt</t>
    </r>
  </si>
  <si>
    <r>
      <rPr>
        <sz val="5"/>
        <rFont val="Calibri"/>
        <family val="2"/>
      </rPr>
      <t>GcMX2relaySt</t>
    </r>
  </si>
  <si>
    <r>
      <rPr>
        <sz val="5"/>
        <rFont val="Calibri"/>
        <family val="2"/>
      </rPr>
      <t>GcPreChrgSt</t>
    </r>
  </si>
  <si>
    <r>
      <rPr>
        <sz val="5"/>
        <rFont val="Calibri"/>
        <family val="2"/>
      </rPr>
      <t>GcK2RelaySt</t>
    </r>
  </si>
  <si>
    <r>
      <rPr>
        <sz val="5"/>
        <rFont val="Calibri"/>
        <family val="2"/>
      </rPr>
      <t>GcCtrlCmdsvalid</t>
    </r>
  </si>
  <si>
    <r>
      <rPr>
        <sz val="5"/>
        <rFont val="Calibri"/>
        <family val="2"/>
      </rPr>
      <t>GcPwrCmdValid</t>
    </r>
  </si>
  <si>
    <r>
      <rPr>
        <sz val="5"/>
        <rFont val="Calibri"/>
        <family val="2"/>
      </rPr>
      <t>GcICmdValid</t>
    </r>
  </si>
  <si>
    <r>
      <rPr>
        <sz val="5"/>
        <rFont val="Calibri"/>
        <family val="2"/>
      </rPr>
      <t>GcPhRotatSt</t>
    </r>
  </si>
  <si>
    <r>
      <rPr>
        <sz val="5"/>
        <rFont val="Calibri"/>
        <family val="2"/>
      </rPr>
      <t>GcLineVDetect</t>
    </r>
  </si>
  <si>
    <r>
      <rPr>
        <sz val="5"/>
        <rFont val="Calibri"/>
        <family val="2"/>
      </rPr>
      <t>GcUnused</t>
    </r>
  </si>
  <si>
    <r>
      <rPr>
        <sz val="5"/>
        <rFont val="Calibri"/>
        <family val="2"/>
      </rPr>
      <t>GcRmACPwrAvail</t>
    </r>
  </si>
  <si>
    <r>
      <rPr>
        <sz val="5"/>
        <rFont val="Calibri"/>
        <family val="2"/>
      </rPr>
      <t>GcRmPhRotatSt</t>
    </r>
  </si>
  <si>
    <r>
      <rPr>
        <sz val="5"/>
        <rFont val="Calibri"/>
        <family val="2"/>
      </rPr>
      <t>GcRmLineVDetect</t>
    </r>
  </si>
  <si>
    <r>
      <rPr>
        <sz val="5"/>
        <rFont val="Calibri"/>
        <family val="2"/>
      </rPr>
      <t>GcDI1St</t>
    </r>
  </si>
  <si>
    <r>
      <rPr>
        <sz val="5"/>
        <rFont val="Calibri"/>
        <family val="2"/>
      </rPr>
      <t>GcDI2St</t>
    </r>
  </si>
  <si>
    <r>
      <rPr>
        <sz val="5"/>
        <rFont val="Calibri"/>
        <family val="2"/>
      </rPr>
      <t>GcDI3St</t>
    </r>
  </si>
  <si>
    <r>
      <rPr>
        <sz val="5"/>
        <rFont val="Calibri"/>
        <family val="2"/>
      </rPr>
      <t>GcDI4St</t>
    </r>
  </si>
  <si>
    <r>
      <rPr>
        <sz val="5"/>
        <rFont val="Calibri"/>
        <family val="2"/>
      </rPr>
      <t>GcDO1St</t>
    </r>
  </si>
  <si>
    <r>
      <rPr>
        <sz val="5"/>
        <rFont val="Calibri"/>
        <family val="2"/>
      </rPr>
      <t>GcDO2St</t>
    </r>
  </si>
  <si>
    <r>
      <rPr>
        <sz val="5"/>
        <rFont val="Calibri"/>
        <family val="2"/>
      </rPr>
      <t>GcDO3St</t>
    </r>
  </si>
  <si>
    <r>
      <rPr>
        <sz val="5"/>
        <rFont val="Calibri"/>
        <family val="2"/>
      </rPr>
      <t>GcDO4St</t>
    </r>
  </si>
  <si>
    <r>
      <rPr>
        <sz val="5"/>
        <rFont val="Calibri"/>
        <family val="2"/>
      </rPr>
      <t>GcDClinkRefCmdValid</t>
    </r>
  </si>
  <si>
    <r>
      <rPr>
        <sz val="5"/>
        <rFont val="Calibri"/>
        <family val="2"/>
      </rPr>
      <t>GcPumpRunning</t>
    </r>
  </si>
  <si>
    <r>
      <rPr>
        <sz val="5"/>
        <rFont val="Calibri"/>
        <family val="2"/>
      </rPr>
      <t>GcPumpFault</t>
    </r>
  </si>
  <si>
    <r>
      <rPr>
        <sz val="5"/>
        <rFont val="Calibri"/>
        <family val="2"/>
      </rPr>
      <t>GcABBLostCommsStop</t>
    </r>
  </si>
  <si>
    <r>
      <rPr>
        <sz val="5"/>
        <rFont val="Calibri"/>
        <family val="2"/>
      </rPr>
      <t>GcFlt_Estp</t>
    </r>
  </si>
  <si>
    <r>
      <rPr>
        <sz val="5"/>
        <rFont val="Calibri"/>
        <family val="2"/>
      </rPr>
      <t>GcFlt_ACOC</t>
    </r>
  </si>
  <si>
    <r>
      <rPr>
        <sz val="5"/>
        <rFont val="Calibri"/>
        <family val="2"/>
      </rPr>
      <t>GcFlt_DCOC</t>
    </r>
  </si>
  <si>
    <r>
      <rPr>
        <sz val="5"/>
        <rFont val="Calibri"/>
        <family val="2"/>
      </rPr>
      <t>GcFlt_DCOV</t>
    </r>
  </si>
  <si>
    <r>
      <rPr>
        <sz val="5"/>
        <rFont val="Calibri"/>
        <family val="2"/>
      </rPr>
      <t>GcFlt_PDOverTemp</t>
    </r>
  </si>
  <si>
    <r>
      <rPr>
        <sz val="5"/>
        <rFont val="Calibri"/>
        <family val="2"/>
      </rPr>
      <t>GcFlt_InvOverTemp</t>
    </r>
  </si>
  <si>
    <r>
      <rPr>
        <sz val="5"/>
        <rFont val="Calibri"/>
        <family val="2"/>
      </rPr>
      <t>GcFlt_CmdMsg</t>
    </r>
  </si>
  <si>
    <r>
      <rPr>
        <sz val="5"/>
        <rFont val="Calibri"/>
        <family val="2"/>
      </rPr>
      <t>GcFlt_DCUnderV</t>
    </r>
  </si>
  <si>
    <r>
      <rPr>
        <sz val="5"/>
        <rFont val="Calibri"/>
        <family val="2"/>
      </rPr>
      <t>GcFlt_ACOverV</t>
    </r>
  </si>
  <si>
    <r>
      <rPr>
        <sz val="5"/>
        <rFont val="Calibri"/>
        <family val="2"/>
      </rPr>
      <t>GcFlt_IllegalTrans</t>
    </r>
  </si>
  <si>
    <r>
      <rPr>
        <sz val="5"/>
        <rFont val="Calibri"/>
        <family val="2"/>
      </rPr>
      <t>GcFlt_EEHeat</t>
    </r>
  </si>
  <si>
    <r>
      <rPr>
        <sz val="5"/>
        <rFont val="Calibri"/>
        <family val="2"/>
      </rPr>
      <t>GcFlt_EESction</t>
    </r>
  </si>
  <si>
    <r>
      <rPr>
        <sz val="5"/>
        <rFont val="Calibri"/>
        <family val="2"/>
      </rPr>
      <t>GcFlt_Cool</t>
    </r>
  </si>
  <si>
    <r>
      <rPr>
        <sz val="5"/>
        <rFont val="Calibri"/>
        <family val="2"/>
      </rPr>
      <t>GcFlt_TimedOLAC</t>
    </r>
  </si>
  <si>
    <r>
      <rPr>
        <sz val="5"/>
        <rFont val="Calibri"/>
        <family val="2"/>
      </rPr>
      <t>GcFlt_TimedOLDC</t>
    </r>
  </si>
  <si>
    <r>
      <rPr>
        <sz val="5"/>
        <rFont val="Calibri"/>
        <family val="2"/>
      </rPr>
      <t>GcFlt_ICOL</t>
    </r>
  </si>
  <si>
    <r>
      <rPr>
        <sz val="5"/>
        <rFont val="Calibri"/>
        <family val="2"/>
      </rPr>
      <t>GcFlt_CtlBdV</t>
    </r>
  </si>
  <si>
    <r>
      <rPr>
        <sz val="5"/>
        <rFont val="Calibri"/>
        <family val="2"/>
      </rPr>
      <t>GcFlt_PChImbal</t>
    </r>
  </si>
  <si>
    <r>
      <rPr>
        <sz val="5"/>
        <rFont val="Calibri"/>
        <family val="2"/>
      </rPr>
      <t>GcFlt_DiDt</t>
    </r>
  </si>
  <si>
    <r>
      <rPr>
        <sz val="5"/>
        <rFont val="Calibri"/>
        <family val="2"/>
      </rPr>
      <t>GcFlt_CoolingFlw</t>
    </r>
  </si>
  <si>
    <r>
      <rPr>
        <sz val="5"/>
        <rFont val="Calibri"/>
        <family val="2"/>
      </rPr>
      <t>GcFlt_ThrmOL</t>
    </r>
  </si>
  <si>
    <r>
      <rPr>
        <sz val="5"/>
        <rFont val="Calibri"/>
        <family val="2"/>
      </rPr>
      <t>GcFlt_Fan</t>
    </r>
  </si>
  <si>
    <r>
      <rPr>
        <sz val="5"/>
        <rFont val="Calibri"/>
        <family val="2"/>
      </rPr>
      <t>GcFlt_POR</t>
    </r>
  </si>
  <si>
    <r>
      <rPr>
        <sz val="5"/>
        <rFont val="Calibri"/>
        <family val="2"/>
      </rPr>
      <t>GcFlt_Condensación</t>
    </r>
  </si>
  <si>
    <r>
      <rPr>
        <sz val="5"/>
        <rFont val="Calibri"/>
        <family val="2"/>
      </rPr>
      <t>GcFlt_I2C</t>
    </r>
  </si>
  <si>
    <r>
      <rPr>
        <sz val="5"/>
        <rFont val="Calibri"/>
        <family val="2"/>
      </rPr>
      <t>GcFlt_ExtInhibit</t>
    </r>
  </si>
  <si>
    <r>
      <rPr>
        <sz val="5"/>
        <rFont val="Calibri"/>
        <family val="2"/>
      </rPr>
      <t>GcFlt_GroundFault</t>
    </r>
  </si>
  <si>
    <r>
      <rPr>
        <sz val="5"/>
        <rFont val="Calibri"/>
        <family val="2"/>
      </rPr>
      <t>GcFlt_Fuse</t>
    </r>
  </si>
  <si>
    <r>
      <rPr>
        <sz val="5"/>
        <rFont val="Calibri"/>
        <family val="2"/>
      </rPr>
      <t>GcFlt_Rsvd28</t>
    </r>
  </si>
  <si>
    <r>
      <rPr>
        <sz val="5"/>
        <rFont val="Calibri"/>
        <family val="2"/>
      </rPr>
      <t>GcFlt_ACDisconnect</t>
    </r>
  </si>
  <si>
    <r>
      <rPr>
        <sz val="5"/>
        <rFont val="Calibri"/>
        <family val="2"/>
      </rPr>
      <t>GcFlt_Rsvd30</t>
    </r>
  </si>
  <si>
    <r>
      <rPr>
        <sz val="5"/>
        <rFont val="Calibri"/>
        <family val="2"/>
      </rPr>
      <t>GcFlt_Rsvd31</t>
    </r>
  </si>
  <si>
    <r>
      <rPr>
        <sz val="5"/>
        <rFont val="Calibri"/>
        <family val="2"/>
      </rPr>
      <t>GcWrn_CANW</t>
    </r>
  </si>
  <si>
    <r>
      <rPr>
        <sz val="5"/>
        <rFont val="Calibri"/>
        <family val="2"/>
      </rPr>
      <t>GcWrn_CANEP</t>
    </r>
  </si>
  <si>
    <r>
      <rPr>
        <sz val="5"/>
        <rFont val="Calibri"/>
        <family val="2"/>
      </rPr>
      <t>GcWrn_Thrm</t>
    </r>
  </si>
  <si>
    <r>
      <rPr>
        <sz val="5"/>
        <rFont val="Calibri"/>
        <family val="2"/>
      </rPr>
      <t>GcWrn_Fan</t>
    </r>
  </si>
  <si>
    <r>
      <rPr>
        <sz val="5"/>
        <rFont val="Calibri"/>
        <family val="2"/>
      </rPr>
      <t>GcWrn_EeSaveActive</t>
    </r>
  </si>
  <si>
    <r>
      <rPr>
        <sz val="5"/>
        <rFont val="Calibri"/>
        <family val="2"/>
      </rPr>
      <t>GcWrn_LocNetMismatch</t>
    </r>
  </si>
  <si>
    <r>
      <rPr>
        <sz val="5"/>
        <rFont val="Calibri"/>
        <family val="2"/>
      </rPr>
      <t>GcWrn_RemNetMismatch</t>
    </r>
  </si>
  <si>
    <r>
      <rPr>
        <sz val="5"/>
        <rFont val="Calibri"/>
        <family val="2"/>
      </rPr>
      <t>GcWrn_Condensación</t>
    </r>
  </si>
  <si>
    <r>
      <rPr>
        <sz val="5"/>
        <rFont val="Calibri"/>
        <family val="2"/>
      </rPr>
      <t>GcWrn_I2C</t>
    </r>
  </si>
  <si>
    <r>
      <rPr>
        <sz val="5"/>
        <rFont val="Calibri"/>
        <family val="2"/>
      </rPr>
      <t>GcWrn_ExtInhibit</t>
    </r>
  </si>
  <si>
    <r>
      <rPr>
        <sz val="5"/>
        <rFont val="Calibri"/>
        <family val="2"/>
      </rPr>
      <t>GcWrn_MaintReqd</t>
    </r>
  </si>
  <si>
    <r>
      <rPr>
        <sz val="5"/>
        <rFont val="Calibri"/>
        <family val="2"/>
      </rPr>
      <t>GcWrn_GroundFault</t>
    </r>
  </si>
  <si>
    <r>
      <rPr>
        <sz val="5"/>
        <rFont val="Calibri"/>
        <family val="2"/>
      </rPr>
      <t>GcWrn_Fuse</t>
    </r>
  </si>
  <si>
    <r>
      <rPr>
        <sz val="5"/>
        <rFont val="Calibri"/>
        <family val="2"/>
      </rPr>
      <t>GcWrn_ACDisconnect</t>
    </r>
  </si>
  <si>
    <r>
      <rPr>
        <sz val="5"/>
        <rFont val="Calibri"/>
        <family val="2"/>
      </rPr>
      <t>GcWrn_Rsvd14</t>
    </r>
  </si>
  <si>
    <r>
      <rPr>
        <sz val="5"/>
        <rFont val="Calibri"/>
        <family val="2"/>
      </rPr>
      <t>GcWrn_Rsvd15</t>
    </r>
  </si>
  <si>
    <r>
      <rPr>
        <sz val="5"/>
        <rFont val="Calibri"/>
        <family val="2"/>
      </rPr>
      <t>GcCriticalAlarm</t>
    </r>
  </si>
  <si>
    <r>
      <rPr>
        <sz val="5"/>
        <rFont val="Calibri"/>
        <family val="2"/>
      </rPr>
      <t>GcNonCriticalAlarm</t>
    </r>
  </si>
  <si>
    <r>
      <rPr>
        <sz val="5"/>
        <rFont val="Calibri"/>
        <family val="2"/>
      </rPr>
      <t>GcWarning</t>
    </r>
  </si>
  <si>
    <r>
      <rPr>
        <sz val="5"/>
        <rFont val="Calibri"/>
        <family val="2"/>
      </rPr>
      <t>GcreconnectDelay</t>
    </r>
  </si>
  <si>
    <r>
      <rPr>
        <sz val="5"/>
        <rFont val="Calibri"/>
        <family val="2"/>
      </rPr>
      <t>GcMomentCessation</t>
    </r>
  </si>
  <si>
    <r>
      <rPr>
        <sz val="5"/>
        <rFont val="Calibri"/>
        <family val="2"/>
      </rPr>
      <t>GcInhibido</t>
    </r>
  </si>
  <si>
    <r>
      <rPr>
        <sz val="5"/>
        <rFont val="Calibri"/>
        <family val="2"/>
      </rPr>
      <t>b</t>
    </r>
  </si>
  <si>
    <r>
      <rPr>
        <sz val="5"/>
        <rFont val="Calibri"/>
        <family val="2"/>
      </rPr>
      <t>RchrgSoCIdealPa_Fb</t>
    </r>
  </si>
  <si>
    <r>
      <rPr>
        <sz val="5"/>
        <rFont val="Calibri"/>
        <family val="2"/>
      </rPr>
      <t>Valor del parámetro ideal del estado de carga de Powerstore</t>
    </r>
  </si>
  <si>
    <r>
      <rPr>
        <sz val="5"/>
        <rFont val="Calibri"/>
        <family val="2"/>
      </rPr>
      <t>%</t>
    </r>
  </si>
  <si>
    <r>
      <rPr>
        <sz val="5"/>
        <rFont val="Calibri"/>
        <family val="2"/>
      </rPr>
      <t>0-100%</t>
    </r>
  </si>
  <si>
    <r>
      <rPr>
        <sz val="5"/>
        <rFont val="Calibri"/>
        <family val="2"/>
      </rPr>
      <t>RchrgSoCIdealPa</t>
    </r>
  </si>
  <si>
    <r>
      <rPr>
        <sz val="5"/>
        <rFont val="Calibri"/>
        <family val="2"/>
      </rPr>
      <t>Estado de carga PowerStore Parámetro ideal Punto de ajuste</t>
    </r>
  </si>
  <si>
    <r>
      <rPr>
        <sz val="5"/>
        <rFont val="Calibri"/>
        <family val="2"/>
      </rPr>
      <t>RchrgPSetMinPa_Fb</t>
    </r>
  </si>
  <si>
    <r>
      <rPr>
        <sz val="5"/>
        <rFont val="Calibri"/>
        <family val="2"/>
      </rPr>
      <t xml:space="preserve">Valor del parámetro de potencia mínima de recarga de
</t>
    </r>
    <r>
      <rPr>
        <sz val="5"/>
        <rFont val="Calibri"/>
        <family val="2"/>
      </rPr>
      <t>Powerstore</t>
    </r>
  </si>
  <si>
    <r>
      <rPr>
        <sz val="5"/>
        <rFont val="Calibri"/>
        <family val="2"/>
      </rPr>
      <t>-3.4e38 - 0</t>
    </r>
  </si>
  <si>
    <r>
      <rPr>
        <sz val="5"/>
        <rFont val="Calibri"/>
        <family val="2"/>
      </rPr>
      <t>RchrgPSetMinPa</t>
    </r>
  </si>
  <si>
    <r>
      <rPr>
        <sz val="5"/>
        <rFont val="Calibri"/>
        <family val="2"/>
      </rPr>
      <t xml:space="preserve">Punto de ajuste del parámetro de potencia mínima de recarga
</t>
    </r>
    <r>
      <rPr>
        <sz val="5"/>
        <rFont val="Calibri"/>
        <family val="2"/>
      </rPr>
      <t>de Powerstore</t>
    </r>
  </si>
  <si>
    <r>
      <rPr>
        <sz val="5"/>
        <rFont val="Calibri"/>
        <family val="2"/>
      </rPr>
      <t xml:space="preserve">Punto de ajuste del parámetro de potencia mínima de
</t>
    </r>
    <r>
      <rPr>
        <sz val="5"/>
        <rFont val="Calibri"/>
        <family val="2"/>
      </rPr>
      <t>recarga de Powerstore</t>
    </r>
  </si>
  <si>
    <r>
      <rPr>
        <sz val="5"/>
        <rFont val="Calibri"/>
        <family val="2"/>
      </rPr>
      <t>RchrgPSetMaxPa_Fb</t>
    </r>
  </si>
  <si>
    <r>
      <rPr>
        <sz val="5"/>
        <rFont val="Calibri"/>
        <family val="2"/>
      </rPr>
      <t>Potencia máxima de recarga de Powerstore Valor del parámetro</t>
    </r>
  </si>
  <si>
    <r>
      <rPr>
        <sz val="5"/>
        <rFont val="Calibri"/>
        <family val="2"/>
      </rPr>
      <t xml:space="preserve">Potencia máxima de recarga de Powerstore Valor del
</t>
    </r>
    <r>
      <rPr>
        <sz val="5"/>
        <rFont val="Calibri"/>
        <family val="2"/>
      </rPr>
      <t>parámetro</t>
    </r>
  </si>
  <si>
    <r>
      <rPr>
        <sz val="5"/>
        <rFont val="Calibri"/>
        <family val="2"/>
      </rPr>
      <t>RchrgPSetMaxPa</t>
    </r>
  </si>
  <si>
    <r>
      <rPr>
        <sz val="5"/>
        <rFont val="Calibri"/>
        <family val="2"/>
      </rPr>
      <t xml:space="preserve">Punto de ajuste del parámetro de potencia máxima de recarga
</t>
    </r>
    <r>
      <rPr>
        <sz val="5"/>
        <rFont val="Calibri"/>
        <family val="2"/>
      </rPr>
      <t>de Powerstore</t>
    </r>
  </si>
  <si>
    <r>
      <rPr>
        <sz val="5"/>
        <rFont val="Calibri"/>
        <family val="2"/>
      </rPr>
      <t xml:space="preserve">Punto de ajuste del parámetro de potencia máxima de
</t>
    </r>
    <r>
      <rPr>
        <sz val="5"/>
        <rFont val="Calibri"/>
        <family val="2"/>
      </rPr>
      <t>recarga de Powerstore</t>
    </r>
  </si>
  <si>
    <r>
      <rPr>
        <sz val="5"/>
        <rFont val="Calibri"/>
        <family val="2"/>
      </rPr>
      <t>SocCutOffLowPct_Fb</t>
    </r>
  </si>
  <si>
    <r>
      <rPr>
        <sz val="5"/>
        <rFont val="Calibri"/>
        <family val="2"/>
      </rPr>
      <t>Parada del Powerstore Valor mínimo del parámetro SOC</t>
    </r>
  </si>
  <si>
    <r>
      <rPr>
        <sz val="5"/>
        <rFont val="Calibri"/>
        <family val="2"/>
      </rPr>
      <t>SocCutOffLowPct</t>
    </r>
  </si>
  <si>
    <r>
      <rPr>
        <sz val="5"/>
        <rFont val="Calibri"/>
        <family val="2"/>
      </rPr>
      <t>Punto de ajuste del parámetro SOC mínimo de Powerstore Stop</t>
    </r>
  </si>
  <si>
    <r>
      <rPr>
        <sz val="5"/>
        <rFont val="Calibri"/>
        <family val="2"/>
      </rPr>
      <t xml:space="preserve">Punto de ajuste del parámetro SOC mínimo de Powerstore
</t>
    </r>
    <r>
      <rPr>
        <sz val="5"/>
        <rFont val="Calibri"/>
        <family val="2"/>
      </rPr>
      <t>Stop</t>
    </r>
  </si>
  <si>
    <r>
      <rPr>
        <sz val="5"/>
        <rFont val="Calibri"/>
        <family val="2"/>
      </rPr>
      <t>SocCutOffHighPct_Fb</t>
    </r>
  </si>
  <si>
    <r>
      <rPr>
        <sz val="5"/>
        <rFont val="Calibri"/>
        <family val="2"/>
      </rPr>
      <t>Parada del Powerstore Valor máximo del parámetro SOC</t>
    </r>
  </si>
  <si>
    <r>
      <rPr>
        <sz val="5"/>
        <rFont val="Calibri"/>
        <family val="2"/>
      </rPr>
      <t>SocCutOffHighPct</t>
    </r>
  </si>
  <si>
    <r>
      <rPr>
        <sz val="5"/>
        <rFont val="Calibri"/>
        <family val="2"/>
      </rPr>
      <t xml:space="preserve">Punto de ajuste del parámetro SOC máximo de Powerstore
</t>
    </r>
    <r>
      <rPr>
        <sz val="5"/>
        <rFont val="Calibri"/>
        <family val="2"/>
      </rPr>
      <t>Stop</t>
    </r>
  </si>
  <si>
    <r>
      <rPr>
        <sz val="5"/>
        <rFont val="Calibri"/>
        <family val="2"/>
      </rPr>
      <t>SocCutOffTime_Fb</t>
    </r>
  </si>
  <si>
    <r>
      <rPr>
        <sz val="5"/>
        <rFont val="Calibri"/>
        <family val="2"/>
      </rPr>
      <t>Tiempo de corte del SOC de Powerstore Valor del parámetro</t>
    </r>
  </si>
  <si>
    <r>
      <rPr>
        <sz val="5"/>
        <rFont val="Calibri"/>
        <family val="2"/>
      </rPr>
      <t>s</t>
    </r>
  </si>
  <si>
    <r>
      <rPr>
        <sz val="5"/>
        <rFont val="Calibri"/>
        <family val="2"/>
      </rPr>
      <t>SocCutOffTime</t>
    </r>
  </si>
  <si>
    <r>
      <rPr>
        <sz val="5"/>
        <rFont val="Calibri"/>
        <family val="2"/>
      </rPr>
      <t xml:space="preserve">Tiempo de corte del SOC de Powerstore Punto de ajuste del
</t>
    </r>
    <r>
      <rPr>
        <sz val="5"/>
        <rFont val="Calibri"/>
        <family val="2"/>
      </rPr>
      <t>parámetro</t>
    </r>
  </si>
  <si>
    <r>
      <rPr>
        <sz val="5"/>
        <rFont val="Calibri"/>
        <family val="2"/>
      </rPr>
      <t>UNomPa_Fb</t>
    </r>
  </si>
  <si>
    <r>
      <rPr>
        <sz val="5"/>
        <rFont val="Calibri"/>
        <family val="2"/>
      </rPr>
      <t>Valor del parámetro de tensión nominal de Powerstore</t>
    </r>
  </si>
  <si>
    <r>
      <rPr>
        <sz val="5"/>
        <rFont val="Calibri"/>
        <family val="2"/>
      </rPr>
      <t>UNomPa</t>
    </r>
  </si>
  <si>
    <r>
      <rPr>
        <sz val="5"/>
        <rFont val="Calibri"/>
        <family val="2"/>
      </rPr>
      <t xml:space="preserve">Punto de ajuste del parámetro de tensión nominal de
</t>
    </r>
    <r>
      <rPr>
        <sz val="5"/>
        <rFont val="Calibri"/>
        <family val="2"/>
      </rPr>
      <t>Powerstore</t>
    </r>
  </si>
  <si>
    <r>
      <rPr>
        <sz val="5"/>
        <rFont val="Calibri"/>
        <family val="2"/>
      </rPr>
      <t>RchrgDeadbPa_Fb</t>
    </r>
  </si>
  <si>
    <r>
      <rPr>
        <sz val="5"/>
        <rFont val="Calibri"/>
        <family val="2"/>
      </rPr>
      <t xml:space="preserve">Valor del parámetro de banda muerta de recarga automática de
</t>
    </r>
    <r>
      <rPr>
        <sz val="5"/>
        <rFont val="Calibri"/>
        <family val="2"/>
      </rPr>
      <t>Powerstore</t>
    </r>
  </si>
  <si>
    <r>
      <rPr>
        <sz val="5"/>
        <rFont val="Calibri"/>
        <family val="2"/>
      </rPr>
      <t xml:space="preserve">Valor del parámetro de banda muerta de recarga automática
</t>
    </r>
    <r>
      <rPr>
        <sz val="5"/>
        <rFont val="Calibri"/>
        <family val="2"/>
      </rPr>
      <t>de Powerstore</t>
    </r>
  </si>
  <si>
    <r>
      <rPr>
        <sz val="5"/>
        <rFont val="Calibri"/>
        <family val="2"/>
      </rPr>
      <t>RchrgDeadbPa</t>
    </r>
  </si>
  <si>
    <r>
      <rPr>
        <sz val="5"/>
        <rFont val="Calibri"/>
        <family val="2"/>
      </rPr>
      <t xml:space="preserve">Punto de ajuste del parámetro de banda muerta de recarga
</t>
    </r>
    <r>
      <rPr>
        <sz val="5"/>
        <rFont val="Calibri"/>
        <family val="2"/>
      </rPr>
      <t>automática de Powerstore</t>
    </r>
  </si>
  <si>
    <r>
      <rPr>
        <sz val="5"/>
        <rFont val="Calibri"/>
        <family val="2"/>
      </rPr>
      <t>RchrgPEnableCmd</t>
    </r>
  </si>
  <si>
    <r>
      <rPr>
        <sz val="5"/>
        <rFont val="Calibri"/>
        <family val="2"/>
      </rPr>
      <t xml:space="preserve">Comando de activación de la función de recarga automática de
</t>
    </r>
    <r>
      <rPr>
        <sz val="5"/>
        <rFont val="Calibri"/>
        <family val="2"/>
      </rPr>
      <t>Powerstore</t>
    </r>
  </si>
  <si>
    <r>
      <rPr>
        <sz val="5"/>
        <rFont val="Calibri"/>
        <family val="2"/>
      </rPr>
      <t xml:space="preserve">Comando de activación de la función de recarga automática
</t>
    </r>
    <r>
      <rPr>
        <sz val="5"/>
        <rFont val="Calibri"/>
        <family val="2"/>
      </rPr>
      <t>de Powerstore</t>
    </r>
  </si>
  <si>
    <r>
      <rPr>
        <sz val="5"/>
        <rFont val="Calibri"/>
        <family val="2"/>
      </rPr>
      <t>RchrgPDisableCmd</t>
    </r>
  </si>
  <si>
    <r>
      <rPr>
        <sz val="5"/>
        <rFont val="Calibri"/>
        <family val="2"/>
      </rPr>
      <t xml:space="preserve">Función de recarga automática de Powerstore Comando de
</t>
    </r>
    <r>
      <rPr>
        <sz val="5"/>
        <rFont val="Calibri"/>
        <family val="2"/>
      </rPr>
      <t>desactivación</t>
    </r>
  </si>
  <si>
    <r>
      <rPr>
        <sz val="5"/>
        <rFont val="Calibri"/>
        <family val="2"/>
      </rPr>
      <t>RchrgPEnStCmdSt</t>
    </r>
  </si>
  <si>
    <r>
      <rPr>
        <sz val="5"/>
        <rFont val="Calibri"/>
        <family val="2"/>
      </rPr>
      <t>Estado de la función de recarga automática de Powerstore.</t>
    </r>
  </si>
  <si>
    <r>
      <rPr>
        <sz val="5"/>
        <rFont val="Calibri"/>
        <family val="2"/>
      </rPr>
      <t>BMS</t>
    </r>
  </si>
  <si>
    <r>
      <rPr>
        <sz val="5"/>
        <rFont val="Calibri"/>
        <family val="2"/>
      </rPr>
      <t>BatSyncUAct</t>
    </r>
  </si>
  <si>
    <r>
      <rPr>
        <sz val="5"/>
        <rFont val="Calibri"/>
        <family val="2"/>
      </rPr>
      <t xml:space="preserve">Punto de ajuste de la tensión de sincronización - Votlage de
</t>
    </r>
    <r>
      <rPr>
        <sz val="5"/>
        <rFont val="Calibri"/>
        <family val="2"/>
      </rPr>
      <t>rack más bajo disponible</t>
    </r>
  </si>
  <si>
    <r>
      <rPr>
        <sz val="5"/>
        <rFont val="Calibri"/>
        <family val="2"/>
      </rPr>
      <t xml:space="preserve">Valor de consigna de la tensión de sincronización - El valor
</t>
    </r>
    <r>
      <rPr>
        <sz val="5"/>
        <rFont val="Calibri"/>
        <family val="2"/>
      </rPr>
      <t>más bajo disponible en la estantería</t>
    </r>
  </si>
  <si>
    <r>
      <rPr>
        <sz val="5"/>
        <rFont val="Verdana"/>
        <family val="2"/>
      </rPr>
      <t>-</t>
    </r>
  </si>
  <si>
    <r>
      <rPr>
        <sz val="5"/>
        <rFont val="Calibri"/>
        <family val="2"/>
      </rPr>
      <t>BatPNomMaxAct</t>
    </r>
  </si>
  <si>
    <r>
      <rPr>
        <sz val="5"/>
        <rFont val="Calibri"/>
        <family val="2"/>
      </rPr>
      <t>Potencia máxima nominal de la batería</t>
    </r>
  </si>
  <si>
    <r>
      <rPr>
        <sz val="5"/>
        <rFont val="Calibri"/>
        <family val="2"/>
      </rPr>
      <t>Punto de ajuste de la potencia máxima de la batería</t>
    </r>
  </si>
  <si>
    <r>
      <rPr>
        <sz val="5"/>
        <rFont val="Calibri"/>
        <family val="2"/>
      </rPr>
      <t>BatPNomMinAct</t>
    </r>
  </si>
  <si>
    <r>
      <rPr>
        <sz val="5"/>
        <rFont val="Calibri"/>
        <family val="2"/>
      </rPr>
      <t>Batería Potencia nominal mínima</t>
    </r>
  </si>
  <si>
    <r>
      <rPr>
        <sz val="5"/>
        <rFont val="Calibri"/>
        <family val="2"/>
      </rPr>
      <t>Consigna de potencia mínima de la batería</t>
    </r>
  </si>
  <si>
    <r>
      <rPr>
        <sz val="5"/>
        <rFont val="Calibri"/>
        <family val="2"/>
      </rPr>
      <t>BatSocAct</t>
    </r>
  </si>
  <si>
    <r>
      <rPr>
        <sz val="5"/>
        <rFont val="Calibri"/>
        <family val="2"/>
      </rPr>
      <t>SOC de servicio real de la batería-Estado de carga (principal)</t>
    </r>
  </si>
  <si>
    <r>
      <rPr>
        <sz val="5"/>
        <rFont val="Calibri"/>
        <family val="2"/>
      </rPr>
      <t>0 - +100%</t>
    </r>
  </si>
  <si>
    <r>
      <rPr>
        <sz val="5"/>
        <rFont val="Calibri"/>
        <family val="2"/>
      </rPr>
      <t>BatSocTotAct</t>
    </r>
  </si>
  <si>
    <r>
      <rPr>
        <sz val="5"/>
        <rFont val="Calibri"/>
        <family val="2"/>
      </rPr>
      <t>SOC total de la batería (calculado)</t>
    </r>
  </si>
  <si>
    <r>
      <rPr>
        <sz val="5"/>
        <rFont val="Calibri"/>
        <family val="2"/>
      </rPr>
      <t>BatSohAct</t>
    </r>
  </si>
  <si>
    <r>
      <rPr>
        <sz val="5"/>
        <rFont val="Calibri"/>
        <family val="2"/>
      </rPr>
      <t>Servicio de batería real Soh-Estado de salud</t>
    </r>
  </si>
  <si>
    <r>
      <rPr>
        <sz val="5"/>
        <rFont val="Calibri"/>
        <family val="2"/>
      </rPr>
      <t>Batería Servicio real SOH-Estado de salud</t>
    </r>
  </si>
  <si>
    <r>
      <rPr>
        <sz val="5"/>
        <rFont val="Calibri"/>
        <family val="2"/>
      </rPr>
      <t>BatNomPAct</t>
    </r>
  </si>
  <si>
    <r>
      <rPr>
        <sz val="5"/>
        <rFont val="Calibri"/>
        <family val="2"/>
      </rPr>
      <t>Potencia nominal de la batería</t>
    </r>
  </si>
  <si>
    <r>
      <rPr>
        <sz val="5"/>
        <rFont val="Calibri"/>
        <family val="2"/>
      </rPr>
      <t>BatENomAct</t>
    </r>
  </si>
  <si>
    <r>
      <rPr>
        <sz val="5"/>
        <rFont val="Calibri"/>
        <family val="2"/>
      </rPr>
      <t>Energía nominal de la batería</t>
    </r>
  </si>
  <si>
    <r>
      <rPr>
        <sz val="5"/>
        <rFont val="Calibri"/>
        <family val="2"/>
      </rPr>
      <t>BatPact</t>
    </r>
  </si>
  <si>
    <r>
      <rPr>
        <sz val="5"/>
        <rFont val="Calibri"/>
        <family val="2"/>
      </rPr>
      <t>Batería Potencia real</t>
    </r>
  </si>
  <si>
    <r>
      <rPr>
        <sz val="5"/>
        <rFont val="Calibri"/>
        <family val="2"/>
      </rPr>
      <t>BatEAct</t>
    </r>
  </si>
  <si>
    <r>
      <rPr>
        <sz val="5"/>
        <rFont val="Calibri"/>
        <family val="2"/>
      </rPr>
      <t>Energía real de la batería</t>
    </r>
  </si>
  <si>
    <r>
      <rPr>
        <sz val="5"/>
        <rFont val="Calibri"/>
        <family val="2"/>
      </rPr>
      <t>BatUAct</t>
    </r>
  </si>
  <si>
    <r>
      <rPr>
        <sz val="5"/>
        <rFont val="Calibri"/>
        <family val="2"/>
      </rPr>
      <t>Tensión real de la batería</t>
    </r>
  </si>
  <si>
    <r>
      <rPr>
        <sz val="5"/>
        <rFont val="Calibri"/>
        <family val="2"/>
      </rPr>
      <t>BatIAct</t>
    </r>
  </si>
  <si>
    <r>
      <rPr>
        <sz val="5"/>
        <rFont val="Calibri"/>
        <family val="2"/>
      </rPr>
      <t>Corriente real de la batería</t>
    </r>
  </si>
  <si>
    <r>
      <rPr>
        <sz val="5"/>
        <rFont val="Calibri"/>
        <family val="2"/>
      </rPr>
      <t>RacksNServiceCnt</t>
    </r>
  </si>
  <si>
    <r>
      <rPr>
        <sz val="5"/>
        <rFont val="Calibri"/>
        <family val="2"/>
      </rPr>
      <t>Recuento de baterías en servicio</t>
    </r>
  </si>
  <si>
    <r>
      <rPr>
        <sz val="5"/>
        <rFont val="Calibri"/>
        <family val="2"/>
      </rPr>
      <t>CtrsNServiceCnt</t>
    </r>
  </si>
  <si>
    <r>
      <rPr>
        <sz val="5"/>
        <rFont val="Calibri"/>
        <family val="2"/>
      </rPr>
      <t>Recuento de contenedores de baterías en servicio</t>
    </r>
  </si>
  <si>
    <r>
      <rPr>
        <sz val="5"/>
        <rFont val="Calibri"/>
        <family val="2"/>
      </rPr>
      <t>BatUpCnt</t>
    </r>
  </si>
  <si>
    <r>
      <rPr>
        <sz val="5"/>
        <rFont val="Calibri"/>
        <family val="2"/>
      </rPr>
      <t>Recuento de la batería</t>
    </r>
  </si>
  <si>
    <r>
      <rPr>
        <sz val="5"/>
        <rFont val="Calibri"/>
        <family val="2"/>
      </rPr>
      <t>BatOnlineSt</t>
    </r>
  </si>
  <si>
    <r>
      <rPr>
        <sz val="5"/>
        <rFont val="Calibri"/>
        <family val="2"/>
      </rPr>
      <t>Batería en línea</t>
    </r>
  </si>
  <si>
    <r>
      <rPr>
        <sz val="5"/>
        <rFont val="Calibri"/>
        <family val="2"/>
      </rPr>
      <t>En línea</t>
    </r>
  </si>
  <si>
    <r>
      <rPr>
        <sz val="5"/>
        <rFont val="Calibri"/>
        <family val="2"/>
      </rPr>
      <t>BatOfflineSt</t>
    </r>
  </si>
  <si>
    <r>
      <rPr>
        <sz val="5"/>
        <rFont val="Calibri"/>
        <family val="2"/>
      </rPr>
      <t>Batería fuera de servicio</t>
    </r>
  </si>
  <si>
    <r>
      <rPr>
        <sz val="5"/>
        <rFont val="Calibri"/>
        <family val="2"/>
      </rPr>
      <t>Fuera de línea</t>
    </r>
  </si>
  <si>
    <r>
      <rPr>
        <sz val="5"/>
        <rFont val="Calibri"/>
        <family val="2"/>
      </rPr>
      <t>BatStartingSt</t>
    </r>
  </si>
  <si>
    <r>
      <rPr>
        <sz val="5"/>
        <rFont val="Calibri"/>
        <family val="2"/>
      </rPr>
      <t>Arranque de la batería</t>
    </r>
  </si>
  <si>
    <r>
      <rPr>
        <sz val="5"/>
        <rFont val="Calibri"/>
        <family val="2"/>
      </rPr>
      <t>Inicio de</t>
    </r>
  </si>
  <si>
    <r>
      <rPr>
        <sz val="5"/>
        <rFont val="Calibri"/>
        <family val="2"/>
      </rPr>
      <t>BatStoppingSt</t>
    </r>
  </si>
  <si>
    <r>
      <rPr>
        <sz val="5"/>
        <rFont val="Calibri"/>
        <family val="2"/>
      </rPr>
      <t>Parada de la batería</t>
    </r>
  </si>
  <si>
    <r>
      <rPr>
        <sz val="5"/>
        <rFont val="Calibri"/>
        <family val="2"/>
      </rPr>
      <t>Deteniendo</t>
    </r>
  </si>
  <si>
    <r>
      <rPr>
        <sz val="5"/>
        <rFont val="Calibri"/>
        <family val="2"/>
      </rPr>
      <t>BatReadySt</t>
    </r>
  </si>
  <si>
    <r>
      <rPr>
        <sz val="5"/>
        <rFont val="Calibri"/>
        <family val="2"/>
      </rPr>
      <t>Batería preparada</t>
    </r>
  </si>
  <si>
    <r>
      <rPr>
        <sz val="5"/>
        <rFont val="Calibri"/>
        <family val="2"/>
      </rPr>
      <t>Listo</t>
    </r>
  </si>
  <si>
    <r>
      <rPr>
        <sz val="5"/>
        <rFont val="Calibri"/>
        <family val="2"/>
      </rPr>
      <t>BatHealthySt</t>
    </r>
  </si>
  <si>
    <r>
      <rPr>
        <sz val="5"/>
        <rFont val="Calibri"/>
        <family val="2"/>
      </rPr>
      <t>Sano, es decir, sin alarmas críticas o no críticas</t>
    </r>
  </si>
  <si>
    <r>
      <rPr>
        <sz val="5"/>
        <rFont val="Calibri"/>
        <family val="2"/>
      </rPr>
      <t>Saludable, es decir, sin alarmas críticas o no críticas</t>
    </r>
  </si>
  <si>
    <r>
      <rPr>
        <sz val="5"/>
        <rFont val="Calibri"/>
        <family val="2"/>
      </rPr>
      <t>BatChargingSt</t>
    </r>
  </si>
  <si>
    <r>
      <rPr>
        <sz val="5"/>
        <rFont val="Calibri"/>
        <family val="2"/>
      </rPr>
      <t>Carga de la batería</t>
    </r>
  </si>
  <si>
    <r>
      <rPr>
        <sz val="5"/>
        <rFont val="Calibri"/>
        <family val="2"/>
      </rPr>
      <t>Cargando</t>
    </r>
  </si>
  <si>
    <r>
      <rPr>
        <sz val="5"/>
        <rFont val="Calibri"/>
        <family val="2"/>
      </rPr>
      <t>BatDischargingSt</t>
    </r>
  </si>
  <si>
    <r>
      <rPr>
        <sz val="5"/>
        <rFont val="Calibri"/>
        <family val="2"/>
      </rPr>
      <t>Descarga de la batería</t>
    </r>
  </si>
  <si>
    <r>
      <rPr>
        <sz val="5"/>
        <rFont val="Calibri"/>
        <family val="2"/>
      </rPr>
      <t>Descargando</t>
    </r>
  </si>
  <si>
    <r>
      <rPr>
        <sz val="5"/>
        <rFont val="Calibri"/>
        <family val="2"/>
      </rPr>
      <t>BatRunningSt</t>
    </r>
  </si>
  <si>
    <r>
      <rPr>
        <sz val="5"/>
        <rFont val="Calibri"/>
        <family val="2"/>
      </rPr>
      <t xml:space="preserve">En funcionamiento/preparado: sin fallos y con el contactor de
</t>
    </r>
    <r>
      <rPr>
        <sz val="5"/>
        <rFont val="Calibri"/>
        <family val="2"/>
      </rPr>
      <t>CC activado</t>
    </r>
  </si>
  <si>
    <r>
      <rPr>
        <sz val="5"/>
        <rFont val="Calibri"/>
        <family val="2"/>
      </rPr>
      <t xml:space="preserve">En funcionamiento/preparado: sin fallos y con el contactor
</t>
    </r>
    <r>
      <rPr>
        <sz val="5"/>
        <rFont val="Calibri"/>
        <family val="2"/>
      </rPr>
      <t>de CC activado</t>
    </r>
  </si>
  <si>
    <r>
      <rPr>
        <sz val="5"/>
        <rFont val="Calibri"/>
        <family val="2"/>
      </rPr>
      <t>RackCommsAl</t>
    </r>
  </si>
  <si>
    <r>
      <rPr>
        <sz val="5"/>
        <rFont val="Calibri"/>
        <family val="2"/>
      </rPr>
      <t>Fallo de comunicación entre el rack y el sistema</t>
    </r>
  </si>
  <si>
    <r>
      <rPr>
        <sz val="5"/>
        <rFont val="Calibri"/>
        <family val="2"/>
      </rPr>
      <t>TrayCommsAl</t>
    </r>
  </si>
  <si>
    <r>
      <rPr>
        <sz val="5"/>
        <rFont val="Calibri"/>
        <family val="2"/>
      </rPr>
      <t>Fallo de comunicación entre la bandeja y el rack</t>
    </r>
  </si>
  <si>
    <r>
      <rPr>
        <sz val="5"/>
        <rFont val="Calibri"/>
        <family val="2"/>
      </rPr>
      <t>RackFanFailAl</t>
    </r>
  </si>
  <si>
    <r>
      <rPr>
        <sz val="5"/>
        <rFont val="Calibri"/>
        <family val="2"/>
      </rPr>
      <t>Ventilador de bastidor defectuoso</t>
    </r>
  </si>
  <si>
    <r>
      <rPr>
        <sz val="5"/>
        <rFont val="Calibri"/>
        <family val="2"/>
      </rPr>
      <t>RackCntrSensorAl</t>
    </r>
  </si>
  <si>
    <r>
      <rPr>
        <sz val="5"/>
        <rFont val="Calibri"/>
        <family val="2"/>
      </rPr>
      <t>Alarma del sensor de control de bastidores</t>
    </r>
  </si>
  <si>
    <r>
      <rPr>
        <sz val="5"/>
        <rFont val="Calibri"/>
        <family val="2"/>
      </rPr>
      <t>RkDCSw1SenFailAl</t>
    </r>
  </si>
  <si>
    <r>
      <rPr>
        <sz val="5"/>
        <rFont val="Calibri"/>
        <family val="2"/>
      </rPr>
      <t>Fallo de detección del interruptor DC del rack 1</t>
    </r>
  </si>
  <si>
    <r>
      <rPr>
        <sz val="5"/>
        <rFont val="Calibri"/>
        <family val="2"/>
      </rPr>
      <t>RackVSenDiffAl</t>
    </r>
  </si>
  <si>
    <r>
      <rPr>
        <sz val="5"/>
        <rFont val="Calibri"/>
        <family val="2"/>
      </rPr>
      <t>Alarma de diferencia de tensión en el rack</t>
    </r>
  </si>
  <si>
    <r>
      <rPr>
        <sz val="5"/>
        <rFont val="Calibri"/>
        <family val="2"/>
      </rPr>
      <t>RackCurSenFailAl</t>
    </r>
  </si>
  <si>
    <r>
      <rPr>
        <sz val="5"/>
        <rFont val="Calibri"/>
        <family val="2"/>
      </rPr>
      <t>Fallo del sensor de corriente del rack</t>
    </r>
  </si>
  <si>
    <r>
      <rPr>
        <sz val="5"/>
        <rFont val="Calibri"/>
        <family val="2"/>
      </rPr>
      <t>RackFuseFailAl</t>
    </r>
  </si>
  <si>
    <r>
      <rPr>
        <sz val="5"/>
        <rFont val="Calibri"/>
        <family val="2"/>
      </rPr>
      <t>Fallo del fusible del rack</t>
    </r>
  </si>
  <si>
    <r>
      <rPr>
        <sz val="5"/>
        <rFont val="Calibri"/>
        <family val="2"/>
      </rPr>
      <t>PermanentUVFailAl</t>
    </r>
  </si>
  <si>
    <r>
      <rPr>
        <sz val="5"/>
        <rFont val="Calibri"/>
        <family val="2"/>
      </rPr>
      <t>Alarma de fallo de subtensión permanente</t>
    </r>
  </si>
  <si>
    <r>
      <rPr>
        <sz val="5"/>
        <rFont val="Calibri"/>
        <family val="2"/>
      </rPr>
      <t>MdSenBoardUTAl</t>
    </r>
  </si>
  <si>
    <r>
      <rPr>
        <sz val="5"/>
        <rFont val="Calibri"/>
        <family val="2"/>
      </rPr>
      <t>Módulo de detección bajo temperatura</t>
    </r>
  </si>
  <si>
    <r>
      <rPr>
        <sz val="5"/>
        <rFont val="Calibri"/>
        <family val="2"/>
      </rPr>
      <t>MdSenBoardOTAl</t>
    </r>
  </si>
  <si>
    <r>
      <rPr>
        <sz val="5"/>
        <rFont val="Calibri"/>
        <family val="2"/>
      </rPr>
      <t>Módulo de detección de sobretemperatura</t>
    </r>
  </si>
  <si>
    <r>
      <rPr>
        <sz val="5"/>
        <rFont val="Calibri"/>
        <family val="2"/>
      </rPr>
      <t>RkDCSwCntFailAl</t>
    </r>
  </si>
  <si>
    <r>
      <rPr>
        <sz val="5"/>
        <rFont val="Calibri"/>
        <family val="2"/>
      </rPr>
      <t>Fallo en el recuento de interruptores de CC del rack</t>
    </r>
  </si>
  <si>
    <r>
      <rPr>
        <sz val="5"/>
        <rFont val="Calibri"/>
        <family val="2"/>
      </rPr>
      <t>Fallo en el recuento del DC Switch de Rack</t>
    </r>
  </si>
  <si>
    <r>
      <rPr>
        <sz val="5"/>
        <rFont val="Calibri"/>
        <family val="2"/>
      </rPr>
      <t>RkDCSw2SenFailAl</t>
    </r>
  </si>
  <si>
    <r>
      <rPr>
        <sz val="5"/>
        <rFont val="Calibri"/>
        <family val="2"/>
      </rPr>
      <t>Fallo de detección del interruptor DC del rack 2</t>
    </r>
  </si>
  <si>
    <r>
      <rPr>
        <sz val="5"/>
        <rFont val="Calibri"/>
        <family val="2"/>
      </rPr>
      <t>RackDCSw1FFallo</t>
    </r>
  </si>
  <si>
    <r>
      <rPr>
        <sz val="5"/>
        <rFont val="Calibri"/>
        <family val="2"/>
      </rPr>
      <t>Rack DC Switch 1 Fail Al</t>
    </r>
  </si>
  <si>
    <r>
      <rPr>
        <sz val="5"/>
        <rFont val="Calibri"/>
        <family val="2"/>
      </rPr>
      <t>RackDCSw2FailAl</t>
    </r>
  </si>
  <si>
    <r>
      <rPr>
        <sz val="5"/>
        <rFont val="Calibri"/>
        <family val="2"/>
      </rPr>
      <t>Rack DC Switch 2 Fail Al</t>
    </r>
  </si>
  <si>
    <r>
      <rPr>
        <sz val="5"/>
        <rFont val="Calibri"/>
        <family val="2"/>
      </rPr>
      <t>BatCriticalAl</t>
    </r>
  </si>
  <si>
    <r>
      <rPr>
        <sz val="5"/>
        <rFont val="Calibri"/>
        <family val="2"/>
      </rPr>
      <t xml:space="preserve">Alarma de pérdida de comunicación con Bms o contenedor
</t>
    </r>
    <r>
      <rPr>
        <sz val="5"/>
        <rFont val="Calibri"/>
        <family val="2"/>
      </rPr>
      <t>crítico</t>
    </r>
  </si>
  <si>
    <r>
      <rPr>
        <sz val="5"/>
        <rFont val="Calibri"/>
        <family val="2"/>
      </rPr>
      <t xml:space="preserve">Pérdida de comunicación con el BMS o alarma crítica del
</t>
    </r>
    <r>
      <rPr>
        <sz val="5"/>
        <rFont val="Calibri"/>
        <family val="2"/>
      </rPr>
      <t>contenedor</t>
    </r>
  </si>
  <si>
    <r>
      <rPr>
        <sz val="5"/>
        <rFont val="Calibri"/>
        <family val="2"/>
      </rPr>
      <t>BatNoncriticalAl</t>
    </r>
  </si>
  <si>
    <r>
      <rPr>
        <sz val="5"/>
        <rFont val="Calibri"/>
        <family val="2"/>
      </rPr>
      <t>Alarma no crítica</t>
    </r>
  </si>
  <si>
    <r>
      <rPr>
        <sz val="5"/>
        <rFont val="Calibri"/>
        <family val="2"/>
      </rPr>
      <t>BatWarningAl</t>
    </r>
  </si>
  <si>
    <r>
      <rPr>
        <sz val="5"/>
        <rFont val="Calibri"/>
        <family val="2"/>
      </rPr>
      <t>Alarma de advertencia</t>
    </r>
  </si>
  <si>
    <r>
      <rPr>
        <sz val="5"/>
        <rFont val="Calibri"/>
        <family val="2"/>
      </rPr>
      <t>Bandeja UnTempAl</t>
    </r>
  </si>
  <si>
    <r>
      <rPr>
        <sz val="5"/>
        <rFont val="Calibri"/>
        <family val="2"/>
      </rPr>
      <t>Alarma de bandeja por debajo de la temperatura</t>
    </r>
  </si>
  <si>
    <r>
      <rPr>
        <sz val="5"/>
        <rFont val="Calibri"/>
        <family val="2"/>
      </rPr>
      <t>TrayOvTempAl</t>
    </r>
  </si>
  <si>
    <r>
      <rPr>
        <sz val="5"/>
        <rFont val="Calibri"/>
        <family val="2"/>
      </rPr>
      <t>Alarma de sobretemperatura de la bandeja</t>
    </r>
  </si>
  <si>
    <r>
      <rPr>
        <sz val="5"/>
        <rFont val="Calibri"/>
        <family val="2"/>
      </rPr>
      <t>Bandeja UnVoltAl</t>
    </r>
  </si>
  <si>
    <r>
      <rPr>
        <sz val="5"/>
        <rFont val="Calibri"/>
        <family val="2"/>
      </rPr>
      <t>Alarma de baja tensión de la bandeja</t>
    </r>
  </si>
  <si>
    <r>
      <rPr>
        <sz val="5"/>
        <rFont val="Calibri"/>
        <family val="2"/>
      </rPr>
      <t>BandejaVoltAl</t>
    </r>
  </si>
  <si>
    <r>
      <rPr>
        <sz val="5"/>
        <rFont val="Calibri"/>
        <family val="2"/>
      </rPr>
      <t>Alarma de sobretensión de la bandeja</t>
    </r>
  </si>
  <si>
    <r>
      <rPr>
        <sz val="5"/>
        <rFont val="Calibri"/>
        <family val="2"/>
      </rPr>
      <t>RackCntrlFailAl</t>
    </r>
  </si>
  <si>
    <r>
      <rPr>
        <sz val="5"/>
        <rFont val="Calibri"/>
        <family val="2"/>
      </rPr>
      <t>Fallo del contactor de corriente continua</t>
    </r>
  </si>
  <si>
    <r>
      <rPr>
        <sz val="5"/>
        <rFont val="Calibri"/>
        <family val="2"/>
      </rPr>
      <t>Fallo del contactor de CC</t>
    </r>
  </si>
  <si>
    <r>
      <rPr>
        <sz val="5"/>
        <rFont val="Calibri"/>
        <family val="2"/>
      </rPr>
      <t>RackVoltRegAl</t>
    </r>
  </si>
  <si>
    <r>
      <rPr>
        <sz val="5"/>
        <rFont val="Calibri"/>
        <family val="2"/>
      </rPr>
      <t>Alarma de registro de tensión</t>
    </r>
  </si>
  <si>
    <r>
      <rPr>
        <sz val="5"/>
        <rFont val="Calibri"/>
        <family val="2"/>
      </rPr>
      <t>Alarma de desequilibrio de tensión</t>
    </r>
  </si>
  <si>
    <r>
      <rPr>
        <sz val="5"/>
        <rFont val="Calibri"/>
        <family val="2"/>
      </rPr>
      <t>RackTemRegAl</t>
    </r>
  </si>
  <si>
    <r>
      <rPr>
        <sz val="5"/>
        <rFont val="Calibri"/>
        <family val="2"/>
      </rPr>
      <t>Alarma de registro de temperatura</t>
    </r>
  </si>
  <si>
    <r>
      <rPr>
        <sz val="5"/>
        <rFont val="Calibri"/>
        <family val="2"/>
      </rPr>
      <t>Alarma de desequilibrio de temperatura</t>
    </r>
  </si>
  <si>
    <r>
      <rPr>
        <sz val="5"/>
        <rFont val="Calibri"/>
        <family val="2"/>
      </rPr>
      <t>ChrgOverCurrentAl</t>
    </r>
  </si>
  <si>
    <r>
      <rPr>
        <sz val="5"/>
        <rFont val="Calibri"/>
        <family val="2"/>
      </rPr>
      <t>Alarma de sobrecarga de corriente</t>
    </r>
  </si>
  <si>
    <r>
      <rPr>
        <sz val="5"/>
        <rFont val="Calibri"/>
        <family val="2"/>
      </rPr>
      <t>DChrgOverCurrentAl</t>
    </r>
  </si>
  <si>
    <r>
      <rPr>
        <sz val="5"/>
        <rFont val="Calibri"/>
        <family val="2"/>
      </rPr>
      <t>Alarma de sobrecorriente de descarga</t>
    </r>
  </si>
  <si>
    <r>
      <rPr>
        <sz val="5"/>
        <rFont val="Calibri"/>
        <family val="2"/>
      </rPr>
      <t>RackUnVoltAl</t>
    </r>
  </si>
  <si>
    <r>
      <rPr>
        <sz val="5"/>
        <rFont val="Calibri"/>
        <family val="2"/>
      </rPr>
      <t>Alarma de baja tensión en el rack</t>
    </r>
  </si>
  <si>
    <r>
      <rPr>
        <sz val="5"/>
        <rFont val="Calibri"/>
        <family val="2"/>
      </rPr>
      <t>RackOvVoltAl</t>
    </r>
  </si>
  <si>
    <r>
      <rPr>
        <sz val="5"/>
        <rFont val="Calibri"/>
        <family val="2"/>
      </rPr>
      <t>Alarma de sobretensión en el rack</t>
    </r>
  </si>
  <si>
    <r>
      <rPr>
        <sz val="5"/>
        <rFont val="Calibri"/>
        <family val="2"/>
      </rPr>
      <t>BmsFireAl</t>
    </r>
  </si>
  <si>
    <r>
      <rPr>
        <sz val="5"/>
        <rFont val="Calibri"/>
        <family val="2"/>
      </rPr>
      <t>Alarma de incendios por batería</t>
    </r>
  </si>
  <si>
    <r>
      <rPr>
        <sz val="5"/>
        <rFont val="Calibri"/>
        <family val="2"/>
      </rPr>
      <t>BmsLostCommsAl</t>
    </r>
  </si>
  <si>
    <r>
      <rPr>
        <sz val="5"/>
        <rFont val="Calibri"/>
        <family val="2"/>
      </rPr>
      <t>Alarma de pérdida de comunicación del BMS</t>
    </r>
  </si>
  <si>
    <r>
      <rPr>
        <sz val="5"/>
        <rFont val="Calibri"/>
        <family val="2"/>
      </rPr>
      <t>BmsEStopAl</t>
    </r>
  </si>
  <si>
    <r>
      <rPr>
        <sz val="5"/>
        <rFont val="Calibri"/>
        <family val="2"/>
      </rPr>
      <t>Alarma de parada de emergencia por batería</t>
    </r>
  </si>
  <si>
    <r>
      <rPr>
        <sz val="5"/>
        <rFont val="Calibri"/>
        <family val="2"/>
      </rPr>
      <t>BmsRTUComAl</t>
    </r>
  </si>
  <si>
    <r>
      <rPr>
        <sz val="5"/>
        <rFont val="Calibri"/>
        <family val="2"/>
      </rPr>
      <t>Alarma de comunicación de BMS a RTU</t>
    </r>
  </si>
  <si>
    <r>
      <rPr>
        <sz val="5"/>
        <rFont val="Calibri"/>
        <family val="2"/>
      </rPr>
      <t>BmsRkVImbAl</t>
    </r>
  </si>
  <si>
    <r>
      <rPr>
        <sz val="5"/>
        <rFont val="Calibri"/>
        <family val="2"/>
      </rPr>
      <t>Alarma de desequilibrio de tensión en el estante de la batería</t>
    </r>
  </si>
  <si>
    <r>
      <rPr>
        <sz val="5"/>
        <rFont val="Calibri"/>
        <family val="2"/>
      </rPr>
      <t>BmsSysStopAl</t>
    </r>
  </si>
  <si>
    <r>
      <rPr>
        <sz val="5"/>
        <rFont val="Calibri"/>
        <family val="2"/>
      </rPr>
      <t>Alarma de parada del sistema de baterías</t>
    </r>
  </si>
  <si>
    <r>
      <rPr>
        <sz val="5"/>
        <rFont val="Calibri"/>
        <family val="2"/>
      </rPr>
      <t>BmsAuxProtAl</t>
    </r>
  </si>
  <si>
    <r>
      <rPr>
        <sz val="5"/>
        <rFont val="Calibri"/>
        <family val="2"/>
      </rPr>
      <t>Alarma de protección auxiliar de la batería</t>
    </r>
  </si>
  <si>
    <r>
      <rPr>
        <sz val="5"/>
        <rFont val="Calibri"/>
        <family val="2"/>
      </rPr>
      <t>BmsChrgOperLimAl</t>
    </r>
  </si>
  <si>
    <r>
      <rPr>
        <sz val="5"/>
        <rFont val="Calibri"/>
        <family val="2"/>
      </rPr>
      <t>Alarma de límite de funcionamiento de la carga de la batería</t>
    </r>
  </si>
  <si>
    <r>
      <rPr>
        <sz val="5"/>
        <rFont val="Calibri"/>
        <family val="2"/>
      </rPr>
      <t>BmsDisChrgOperLimAl</t>
    </r>
  </si>
  <si>
    <r>
      <rPr>
        <sz val="5"/>
        <rFont val="Calibri"/>
        <family val="2"/>
      </rPr>
      <t>Alarma de límite de funcionamiento de descarga de la batería</t>
    </r>
  </si>
  <si>
    <r>
      <rPr>
        <sz val="5"/>
        <rFont val="Calibri"/>
        <family val="2"/>
      </rPr>
      <t>BmsDcSwCntFlAl</t>
    </r>
  </si>
  <si>
    <r>
      <rPr>
        <sz val="5"/>
        <rFont val="Calibri"/>
        <family val="2"/>
      </rPr>
      <t>Alarma de fallo de control del interruptor BMS DC</t>
    </r>
  </si>
  <si>
    <r>
      <rPr>
        <sz val="5"/>
        <rFont val="Calibri"/>
        <family val="2"/>
      </rPr>
      <t>BmsCellVSenFlAl</t>
    </r>
  </si>
  <si>
    <r>
      <rPr>
        <sz val="5"/>
        <rFont val="Calibri"/>
        <family val="2"/>
      </rPr>
      <t>Alarma de fallo del sensor de tensión de la célula BMS</t>
    </r>
  </si>
  <si>
    <r>
      <rPr>
        <sz val="5"/>
        <rFont val="Calibri"/>
        <family val="2"/>
      </rPr>
      <t>BmsDCFuseSenFlAl</t>
    </r>
  </si>
  <si>
    <r>
      <rPr>
        <sz val="5"/>
        <rFont val="Calibri"/>
        <family val="2"/>
      </rPr>
      <t>Alarma de fallo del sensor del fusible de CC del BMS</t>
    </r>
  </si>
  <si>
    <r>
      <rPr>
        <sz val="5"/>
        <rFont val="Calibri"/>
        <family val="2"/>
      </rPr>
      <t>BmsRkFuseFlProt</t>
    </r>
  </si>
  <si>
    <r>
      <rPr>
        <sz val="5"/>
        <rFont val="Calibri"/>
        <family val="2"/>
      </rPr>
      <t>Protección contra fallos de los fusibles del bastidor BMS</t>
    </r>
  </si>
  <si>
    <r>
      <rPr>
        <sz val="5"/>
        <rFont val="Calibri"/>
        <family val="2"/>
      </rPr>
      <t>BmsRkISenFlProt</t>
    </r>
  </si>
  <si>
    <r>
      <rPr>
        <sz val="5"/>
        <rFont val="Calibri"/>
        <family val="2"/>
      </rPr>
      <t xml:space="preserve">Protección contra fallos del sensor de corriente del bastidor
</t>
    </r>
    <r>
      <rPr>
        <sz val="5"/>
        <rFont val="Calibri"/>
        <family val="2"/>
      </rPr>
      <t>BMS</t>
    </r>
  </si>
  <si>
    <r>
      <rPr>
        <sz val="5"/>
        <rFont val="Calibri"/>
        <family val="2"/>
      </rPr>
      <t>BmsRkPermUVProt</t>
    </r>
  </si>
  <si>
    <r>
      <rPr>
        <sz val="5"/>
        <rFont val="Calibri"/>
        <family val="2"/>
      </rPr>
      <t>Protección permanente contra la baja tensión del bastidor BMS</t>
    </r>
  </si>
  <si>
    <r>
      <rPr>
        <sz val="5"/>
        <rFont val="Calibri"/>
        <family val="2"/>
      </rPr>
      <t xml:space="preserve">Protección permanente contra la baja tensión del bastidor
</t>
    </r>
    <r>
      <rPr>
        <sz val="5"/>
        <rFont val="Calibri"/>
        <family val="2"/>
      </rPr>
      <t>BMS</t>
    </r>
  </si>
  <si>
    <r>
      <rPr>
        <sz val="5"/>
        <rFont val="Calibri"/>
        <family val="2"/>
      </rPr>
      <t>BmsDcCntr1Prot</t>
    </r>
  </si>
  <si>
    <r>
      <rPr>
        <sz val="5"/>
        <rFont val="Calibri"/>
        <family val="2"/>
      </rPr>
      <t>Protección BMS DC Control 1</t>
    </r>
  </si>
  <si>
    <r>
      <rPr>
        <sz val="5"/>
        <rFont val="Calibri"/>
        <family val="2"/>
      </rPr>
      <t>BmsDcCntr2Prot</t>
    </r>
  </si>
  <si>
    <r>
      <rPr>
        <sz val="5"/>
        <rFont val="Calibri"/>
        <family val="2"/>
      </rPr>
      <t>Protección BMS DC Control 2</t>
    </r>
  </si>
  <si>
    <r>
      <rPr>
        <sz val="5"/>
        <rFont val="Calibri"/>
        <family val="2"/>
      </rPr>
      <t>BmsDcSwCntFlProt</t>
    </r>
  </si>
  <si>
    <r>
      <rPr>
        <sz val="5"/>
        <rFont val="Calibri"/>
        <family val="2"/>
      </rPr>
      <t>Protección contra fallos de control del interruptor BMS DC</t>
    </r>
  </si>
  <si>
    <r>
      <rPr>
        <sz val="5"/>
        <rFont val="Calibri"/>
        <family val="2"/>
      </rPr>
      <t>BmsCellVSenFlProt</t>
    </r>
  </si>
  <si>
    <r>
      <rPr>
        <sz val="5"/>
        <rFont val="Calibri"/>
        <family val="2"/>
      </rPr>
      <t>Protección contra el fallo del sensor de tensión de la célula BMS</t>
    </r>
  </si>
  <si>
    <r>
      <rPr>
        <sz val="5"/>
        <rFont val="Calibri"/>
        <family val="2"/>
      </rPr>
      <t xml:space="preserve">Protección contra el fallo del sensor de tensión de la célula
</t>
    </r>
    <r>
      <rPr>
        <sz val="5"/>
        <rFont val="Calibri"/>
        <family val="2"/>
      </rPr>
      <t>BMS</t>
    </r>
  </si>
  <si>
    <r>
      <rPr>
        <sz val="5"/>
        <rFont val="Calibri"/>
        <family val="2"/>
      </rPr>
      <t>BmsDCFuseSenFlProt</t>
    </r>
  </si>
  <si>
    <r>
      <rPr>
        <sz val="5"/>
        <rFont val="Calibri"/>
        <family val="2"/>
      </rPr>
      <t>Fusible de CC del BMS Protección contra fallos del sensor</t>
    </r>
  </si>
  <si>
    <r>
      <rPr>
        <sz val="5"/>
        <rFont val="Calibri"/>
        <family val="2"/>
      </rPr>
      <t>BmsEStopProtEn</t>
    </r>
  </si>
  <si>
    <r>
      <rPr>
        <sz val="5"/>
        <rFont val="Calibri"/>
        <family val="2"/>
      </rPr>
      <t>Activación de la protección de parada de emergencia del BMS</t>
    </r>
  </si>
  <si>
    <r>
      <rPr>
        <sz val="5"/>
        <rFont val="Calibri"/>
        <family val="2"/>
      </rPr>
      <t xml:space="preserve">Activación de la protección de parada de emergencia del
</t>
    </r>
    <r>
      <rPr>
        <sz val="5"/>
        <rFont val="Calibri"/>
        <family val="2"/>
      </rPr>
      <t>BMS</t>
    </r>
  </si>
  <si>
    <r>
      <rPr>
        <sz val="5"/>
        <rFont val="Calibri"/>
        <family val="2"/>
      </rPr>
      <t>BmsEStopSPDEn</t>
    </r>
  </si>
  <si>
    <r>
      <rPr>
        <sz val="5"/>
        <rFont val="Calibri"/>
        <family val="2"/>
      </rPr>
      <t>Protección de parada de emergencia BMS Activación del SPD</t>
    </r>
  </si>
  <si>
    <r>
      <rPr>
        <sz val="5"/>
        <rFont val="Calibri"/>
        <family val="2"/>
      </rPr>
      <t>BmsRkPartOnlineSt</t>
    </r>
  </si>
  <si>
    <r>
      <rPr>
        <sz val="5"/>
        <rFont val="Calibri"/>
        <family val="2"/>
      </rPr>
      <t>Estado de conexión parcial del bastidor BMS</t>
    </r>
  </si>
  <si>
    <r>
      <rPr>
        <sz val="5"/>
        <rFont val="Calibri"/>
        <family val="2"/>
      </rPr>
      <t>BmsEStopSPDSt</t>
    </r>
  </si>
  <si>
    <r>
      <rPr>
        <sz val="5"/>
        <rFont val="Calibri"/>
        <family val="2"/>
      </rPr>
      <t>Estado del SPD de parada de emergencia del BMS</t>
    </r>
  </si>
  <si>
    <r>
      <rPr>
        <sz val="5"/>
        <rFont val="Calibri"/>
        <family val="2"/>
      </rPr>
      <t>BmsEStopProtSt</t>
    </r>
  </si>
  <si>
    <r>
      <rPr>
        <sz val="5"/>
        <rFont val="Calibri"/>
        <family val="2"/>
      </rPr>
      <t>Estado de protección de la parada de emergencia del BMS</t>
    </r>
  </si>
  <si>
    <r>
      <rPr>
        <sz val="5"/>
        <rFont val="Calibri"/>
        <family val="2"/>
      </rPr>
      <t>BmsEStopPartSt</t>
    </r>
  </si>
  <si>
    <r>
      <rPr>
        <sz val="5"/>
        <rFont val="Calibri"/>
        <family val="2"/>
      </rPr>
      <t>Estado parcial de la parada de emergencia del BMS</t>
    </r>
  </si>
  <si>
    <r>
      <rPr>
        <sz val="5"/>
        <rFont val="Calibri"/>
        <family val="2"/>
      </rPr>
      <t>BmsFireSysOkSt</t>
    </r>
  </si>
  <si>
    <r>
      <rPr>
        <sz val="5"/>
        <rFont val="Calibri"/>
        <family val="2"/>
      </rPr>
      <t>BMS Firse System Ok Status</t>
    </r>
  </si>
  <si>
    <r>
      <rPr>
        <sz val="5"/>
        <rFont val="Calibri"/>
        <family val="2"/>
      </rPr>
      <t>BmsStateTOUT</t>
    </r>
  </si>
  <si>
    <r>
      <rPr>
        <sz val="5"/>
        <rFont val="Calibri"/>
        <family val="2"/>
      </rPr>
      <t>BMS State TOUT</t>
    </r>
  </si>
  <si>
    <r>
      <rPr>
        <sz val="5"/>
        <rFont val="Calibri"/>
        <family val="2"/>
      </rPr>
      <t>BmsInitCommsFl</t>
    </r>
  </si>
  <si>
    <r>
      <rPr>
        <sz val="5"/>
        <rFont val="Calibri"/>
        <family val="2"/>
      </rPr>
      <t>Fallo de comunicación inicial del BMS</t>
    </r>
  </si>
  <si>
    <r>
      <rPr>
        <sz val="5"/>
        <rFont val="Calibri"/>
        <family val="2"/>
      </rPr>
      <t>BmsMinRkCloseFl</t>
    </r>
  </si>
  <si>
    <r>
      <rPr>
        <sz val="5"/>
        <rFont val="Calibri"/>
        <family val="2"/>
      </rPr>
      <t>BMS Fallo de cierre mínimo del rack</t>
    </r>
  </si>
  <si>
    <r>
      <rPr>
        <sz val="5"/>
        <rFont val="Calibri"/>
        <family val="2"/>
      </rPr>
      <t>BmsRkTripStart</t>
    </r>
  </si>
  <si>
    <r>
      <rPr>
        <sz val="5"/>
        <rFont val="Calibri"/>
        <family val="2"/>
      </rPr>
      <t>BMS Rack Trip Start</t>
    </r>
  </si>
  <si>
    <r>
      <rPr>
        <sz val="5"/>
        <rFont val="Calibri"/>
        <family val="2"/>
      </rPr>
      <t>BmsMinRkOnlineFl</t>
    </r>
  </si>
  <si>
    <r>
      <rPr>
        <sz val="5"/>
        <rFont val="Calibri"/>
        <family val="2"/>
      </rPr>
      <t>BMS Fallo mínimo del rack en línea</t>
    </r>
  </si>
  <si>
    <r>
      <rPr>
        <sz val="5"/>
        <rFont val="Calibri"/>
        <family val="2"/>
      </rPr>
      <t>BmsRkFlToOpen</t>
    </r>
  </si>
  <si>
    <r>
      <rPr>
        <sz val="5"/>
        <rFont val="Calibri"/>
        <family val="2"/>
      </rPr>
      <t>Fallo en la apertura del bastidor BMS</t>
    </r>
  </si>
  <si>
    <r>
      <rPr>
        <sz val="5"/>
        <rFont val="Calibri"/>
        <family val="2"/>
      </rPr>
      <t>BmsBankFault</t>
    </r>
  </si>
  <si>
    <r>
      <rPr>
        <sz val="5"/>
        <rFont val="Calibri"/>
        <family val="2"/>
      </rPr>
      <t>Fallo del banco BMS</t>
    </r>
  </si>
  <si>
    <r>
      <rPr>
        <sz val="5"/>
        <rFont val="Calibri"/>
        <family val="2"/>
      </rPr>
      <t>BmsRkFl2Cls</t>
    </r>
  </si>
  <si>
    <r>
      <rPr>
        <sz val="5"/>
        <rFont val="Calibri"/>
        <family val="2"/>
      </rPr>
      <t>El bastidor BMS no se cierra</t>
    </r>
  </si>
  <si>
    <r>
      <rPr>
        <sz val="5"/>
        <rFont val="Calibri"/>
        <family val="2"/>
      </rPr>
      <t>BmsRTUComFlt</t>
    </r>
  </si>
  <si>
    <r>
      <rPr>
        <sz val="5"/>
        <rFont val="Calibri"/>
        <family val="2"/>
      </rPr>
      <t>Fallo de comunicación de la BMS RTU</t>
    </r>
  </si>
  <si>
    <r>
      <rPr>
        <sz val="5"/>
        <rFont val="Calibri"/>
        <family val="2"/>
      </rPr>
      <t>BmsModUnderTempProt</t>
    </r>
  </si>
  <si>
    <r>
      <rPr>
        <sz val="5"/>
        <rFont val="Calibri"/>
        <family val="2"/>
      </rPr>
      <t>Módulo BMS bajo protección de temperatura</t>
    </r>
  </si>
  <si>
    <r>
      <rPr>
        <sz val="5"/>
        <rFont val="Calibri"/>
        <family val="2"/>
      </rPr>
      <t>BmsModOverTempProt</t>
    </r>
  </si>
  <si>
    <r>
      <rPr>
        <sz val="5"/>
        <rFont val="Calibri"/>
        <family val="2"/>
      </rPr>
      <t>Protección contra sobretemperatura del módulo BMS</t>
    </r>
  </si>
  <si>
    <r>
      <rPr>
        <sz val="5"/>
        <rFont val="Calibri"/>
        <family val="2"/>
      </rPr>
      <t>BmsModUnVProt</t>
    </r>
  </si>
  <si>
    <r>
      <rPr>
        <sz val="5"/>
        <rFont val="Calibri"/>
        <family val="2"/>
      </rPr>
      <t>Módulo BMS de protección contra la tensión no utilizada</t>
    </r>
  </si>
  <si>
    <r>
      <rPr>
        <sz val="5"/>
        <rFont val="Calibri"/>
        <family val="2"/>
      </rPr>
      <t>BmsModOvVProt</t>
    </r>
  </si>
  <si>
    <r>
      <rPr>
        <sz val="5"/>
        <rFont val="Calibri"/>
        <family val="2"/>
      </rPr>
      <t>Protección de sobretensión del módulo BMS</t>
    </r>
  </si>
  <si>
    <r>
      <rPr>
        <sz val="5"/>
        <rFont val="Calibri"/>
        <family val="2"/>
      </rPr>
      <t>BmsRkVRegProt</t>
    </r>
  </si>
  <si>
    <r>
      <rPr>
        <sz val="5"/>
        <rFont val="Calibri"/>
        <family val="2"/>
      </rPr>
      <t>Protección del registro de tensión del bastidor BMS</t>
    </r>
  </si>
  <si>
    <r>
      <rPr>
        <sz val="5"/>
        <rFont val="Calibri"/>
        <family val="2"/>
      </rPr>
      <t>BmsRkTempRegProt</t>
    </r>
  </si>
  <si>
    <r>
      <rPr>
        <sz val="5"/>
        <rFont val="Calibri"/>
        <family val="2"/>
      </rPr>
      <t>Protección del registro de temperatura del bastidor BMS</t>
    </r>
  </si>
  <si>
    <r>
      <rPr>
        <sz val="5"/>
        <rFont val="Calibri"/>
        <family val="2"/>
      </rPr>
      <t>BmsAuxProt</t>
    </r>
  </si>
  <si>
    <r>
      <rPr>
        <sz val="5"/>
        <rFont val="Calibri"/>
        <family val="2"/>
      </rPr>
      <t>Protección auxiliar BMS</t>
    </r>
  </si>
  <si>
    <r>
      <rPr>
        <sz val="5"/>
        <rFont val="Calibri"/>
        <family val="2"/>
      </rPr>
      <t>BmsChrgOperLimProt</t>
    </r>
  </si>
  <si>
    <r>
      <rPr>
        <sz val="5"/>
        <rFont val="Calibri"/>
        <family val="2"/>
      </rPr>
      <t>Protección del límite de carga del BMS</t>
    </r>
  </si>
  <si>
    <r>
      <rPr>
        <sz val="5"/>
        <rFont val="Calibri"/>
        <family val="2"/>
      </rPr>
      <t>BmsDisChrgOperLimProt</t>
    </r>
  </si>
  <si>
    <r>
      <rPr>
        <sz val="5"/>
        <rFont val="Calibri"/>
        <family val="2"/>
      </rPr>
      <t>Protección del límite de funcionamiento del BMS DisCharge</t>
    </r>
  </si>
  <si>
    <r>
      <rPr>
        <sz val="5"/>
        <rFont val="Calibri"/>
        <family val="2"/>
      </rPr>
      <t>BmsRkUnVProt</t>
    </r>
  </si>
  <si>
    <r>
      <rPr>
        <sz val="5"/>
        <rFont val="Calibri"/>
        <family val="2"/>
      </rPr>
      <t>Protección contra baja tensión en el bastidor BMS</t>
    </r>
  </si>
  <si>
    <r>
      <rPr>
        <sz val="5"/>
        <rFont val="Calibri"/>
        <family val="2"/>
      </rPr>
      <t>BmsRkOvVProt</t>
    </r>
  </si>
  <si>
    <r>
      <rPr>
        <sz val="5"/>
        <rFont val="Calibri"/>
        <family val="2"/>
      </rPr>
      <t>Protección contra sobretensiones del bastidor BMS</t>
    </r>
  </si>
  <si>
    <r>
      <rPr>
        <sz val="5"/>
        <rFont val="Calibri"/>
        <family val="2"/>
      </rPr>
      <t>BmsRkCommsProt</t>
    </r>
  </si>
  <si>
    <r>
      <rPr>
        <sz val="5"/>
        <rFont val="Calibri"/>
        <family val="2"/>
      </rPr>
      <t>BMS Rack Communicatoin Protection</t>
    </r>
  </si>
  <si>
    <r>
      <rPr>
        <sz val="5"/>
        <rFont val="Calibri"/>
        <family val="2"/>
      </rPr>
      <t>BmsTrayCommsProt</t>
    </r>
  </si>
  <si>
    <r>
      <rPr>
        <sz val="5"/>
        <rFont val="Calibri"/>
        <family val="2"/>
      </rPr>
      <t>Protección de la comunicación de la bandeja BMS</t>
    </r>
  </si>
  <si>
    <r>
      <rPr>
        <sz val="5"/>
        <rFont val="Calibri"/>
        <family val="2"/>
      </rPr>
      <t>BmsDcCntrSen1Prot</t>
    </r>
  </si>
  <si>
    <r>
      <rPr>
        <sz val="5"/>
        <rFont val="Calibri"/>
        <family val="2"/>
      </rPr>
      <t>Protección del sensor de control BMS DC 1</t>
    </r>
  </si>
  <si>
    <r>
      <rPr>
        <sz val="5"/>
        <rFont val="Calibri"/>
        <family val="2"/>
      </rPr>
      <t>BmsDcCntrSen2Prot</t>
    </r>
  </si>
  <si>
    <r>
      <rPr>
        <sz val="5"/>
        <rFont val="Calibri"/>
        <family val="2"/>
      </rPr>
      <t>Protección del sensor de control BMS DC 2</t>
    </r>
  </si>
  <si>
    <r>
      <rPr>
        <sz val="5"/>
        <rFont val="Calibri"/>
        <family val="2"/>
      </rPr>
      <t>BmsFanFlProt</t>
    </r>
  </si>
  <si>
    <r>
      <rPr>
        <sz val="5"/>
        <rFont val="Calibri"/>
        <family val="2"/>
      </rPr>
      <t>Protección contra fallos del ventilador BMS</t>
    </r>
  </si>
  <si>
    <r>
      <rPr>
        <sz val="5"/>
        <rFont val="Calibri"/>
        <family val="2"/>
      </rPr>
      <t>BmsChrgOCProt</t>
    </r>
  </si>
  <si>
    <r>
      <rPr>
        <sz val="5"/>
        <rFont val="Calibri"/>
        <family val="2"/>
      </rPr>
      <t>Protección de sobrecarga del BMS</t>
    </r>
  </si>
  <si>
    <r>
      <rPr>
        <sz val="5"/>
        <rFont val="Calibri"/>
        <family val="2"/>
      </rPr>
      <t>BmsDisChrgOCProt</t>
    </r>
  </si>
  <si>
    <r>
      <rPr>
        <sz val="5"/>
        <rFont val="Calibri"/>
        <family val="2"/>
      </rPr>
      <t>Protección contra sobrecarga de BMS</t>
    </r>
  </si>
  <si>
    <r>
      <rPr>
        <sz val="5"/>
        <rFont val="Calibri"/>
        <family val="2"/>
      </rPr>
      <t>BmsRkVSenseDiffProt</t>
    </r>
  </si>
  <si>
    <r>
      <rPr>
        <sz val="5"/>
        <rFont val="Calibri"/>
        <family val="2"/>
      </rPr>
      <t>Protección diferencial del sensor de tensión del bastidor BMS</t>
    </r>
  </si>
  <si>
    <r>
      <rPr>
        <sz val="5"/>
        <rFont val="Calibri"/>
        <family val="2"/>
      </rPr>
      <t>BmsBatPNomMaxAct</t>
    </r>
  </si>
  <si>
    <r>
      <rPr>
        <sz val="5"/>
        <rFont val="Calibri"/>
        <family val="2"/>
      </rPr>
      <t>BMS Batería Potencia nominal máxima real</t>
    </r>
  </si>
  <si>
    <r>
      <rPr>
        <sz val="5"/>
        <rFont val="Calibri"/>
        <family val="2"/>
      </rPr>
      <t>BmsBatPNomMinAct</t>
    </r>
  </si>
  <si>
    <r>
      <rPr>
        <sz val="5"/>
        <rFont val="Calibri"/>
        <family val="2"/>
      </rPr>
      <t>BMS Batería Potencia nominal mínima real</t>
    </r>
  </si>
  <si>
    <r>
      <rPr>
        <sz val="5"/>
        <rFont val="Calibri"/>
        <family val="2"/>
      </rPr>
      <t>BmsTempMaxAct</t>
    </r>
  </si>
  <si>
    <r>
      <rPr>
        <sz val="5"/>
        <rFont val="Calibri"/>
        <family val="2"/>
      </rPr>
      <t>Temperatura máxima real del BMS</t>
    </r>
  </si>
  <si>
    <r>
      <rPr>
        <sz val="5"/>
        <rFont val="Calibri"/>
        <family val="2"/>
      </rPr>
      <t>BmsTempMinAct</t>
    </r>
  </si>
  <si>
    <r>
      <rPr>
        <sz val="5"/>
        <rFont val="Calibri"/>
        <family val="2"/>
      </rPr>
      <t>Temperatura BMS Mínima Actual</t>
    </r>
  </si>
  <si>
    <r>
      <rPr>
        <sz val="5"/>
        <rFont val="Calibri"/>
        <family val="2"/>
      </rPr>
      <t>BmsHeartBeat</t>
    </r>
  </si>
  <si>
    <r>
      <rPr>
        <sz val="5"/>
        <rFont val="Calibri"/>
        <family val="2"/>
      </rPr>
      <t>BMS Heart Beat</t>
    </r>
  </si>
  <si>
    <r>
      <rPr>
        <sz val="5"/>
        <rFont val="Calibri"/>
        <family val="2"/>
      </rPr>
      <t>BmsVersion</t>
    </r>
  </si>
  <si>
    <r>
      <rPr>
        <sz val="5"/>
        <rFont val="Calibri"/>
        <family val="2"/>
      </rPr>
      <t>Versión BMS</t>
    </r>
  </si>
  <si>
    <r>
      <rPr>
        <sz val="5"/>
        <rFont val="Calibri"/>
        <family val="2"/>
      </rPr>
      <t>BmsPartMinRkCnt</t>
    </r>
  </si>
  <si>
    <r>
      <rPr>
        <sz val="5"/>
        <rFont val="Calibri"/>
        <family val="2"/>
      </rPr>
      <t>BMS Número mínimo de bastidores parciales</t>
    </r>
  </si>
  <si>
    <r>
      <rPr>
        <sz val="5"/>
        <rFont val="Calibri"/>
        <family val="2"/>
      </rPr>
      <t>Bnk1BkOnlineSt</t>
    </r>
  </si>
  <si>
    <r>
      <rPr>
        <sz val="5"/>
        <rFont val="Calibri"/>
        <family val="2"/>
      </rPr>
      <t>Todos los Cb cerrados al contenedor -&gt; en línea</t>
    </r>
  </si>
  <si>
    <r>
      <rPr>
        <sz val="5"/>
        <rFont val="Calibri"/>
        <family val="2"/>
      </rPr>
      <t>Todas las CB cerradas al contenedor -&gt; En línea</t>
    </r>
  </si>
  <si>
    <r>
      <rPr>
        <sz val="5"/>
        <rFont val="Calibri"/>
        <family val="2"/>
      </rPr>
      <t>Bnk1BkOfflineSt</t>
    </r>
  </si>
  <si>
    <r>
      <rPr>
        <sz val="5"/>
        <rFont val="Calibri"/>
        <family val="2"/>
      </rPr>
      <t>Contenedor/Cb Offline</t>
    </r>
  </si>
  <si>
    <r>
      <rPr>
        <sz val="5"/>
        <rFont val="Calibri"/>
        <family val="2"/>
      </rPr>
      <t>Contenedor/CB fuera de línea</t>
    </r>
  </si>
  <si>
    <r>
      <rPr>
        <sz val="5"/>
        <rFont val="Calibri"/>
        <family val="2"/>
      </rPr>
      <t>Bnk1BkCriticalAl</t>
    </r>
  </si>
  <si>
    <r>
      <rPr>
        <sz val="5"/>
        <rFont val="Calibri"/>
        <family val="2"/>
      </rPr>
      <t>Crítico - Alarma de Incendio o Disparo de Cb DC o Estop</t>
    </r>
  </si>
  <si>
    <r>
      <rPr>
        <sz val="5"/>
        <rFont val="Calibri"/>
        <family val="2"/>
      </rPr>
      <t>Crítico - Alarma de incendio o disparo de cb DC o Estop</t>
    </r>
  </si>
  <si>
    <r>
      <rPr>
        <sz val="5"/>
        <rFont val="Calibri"/>
        <family val="2"/>
      </rPr>
      <t>Bnk1BkNonCriticalAl</t>
    </r>
  </si>
  <si>
    <r>
      <rPr>
        <sz val="5"/>
        <rFont val="Calibri"/>
        <family val="2"/>
      </rPr>
      <t>Bnk1BkAvisoAl</t>
    </r>
  </si>
  <si>
    <r>
      <rPr>
        <sz val="5"/>
        <rFont val="Calibri"/>
        <family val="2"/>
      </rPr>
      <t>Bnk1UdcAct</t>
    </r>
  </si>
  <si>
    <r>
      <rPr>
        <sz val="5"/>
        <rFont val="Calibri"/>
        <family val="2"/>
      </rPr>
      <t>Batería Banco1 Tensión</t>
    </r>
  </si>
  <si>
    <r>
      <rPr>
        <sz val="5"/>
        <rFont val="Calibri"/>
        <family val="2"/>
      </rPr>
      <t>Bnk1IdcAct</t>
    </r>
  </si>
  <si>
    <r>
      <rPr>
        <sz val="5"/>
        <rFont val="Calibri"/>
        <family val="2"/>
      </rPr>
      <t>Batt Banco1 Corriente</t>
    </r>
  </si>
  <si>
    <r>
      <rPr>
        <sz val="5"/>
        <rFont val="Calibri"/>
        <family val="2"/>
      </rPr>
      <t>Bnk1SocAct</t>
    </r>
  </si>
  <si>
    <r>
      <rPr>
        <sz val="5"/>
        <rFont val="Calibri"/>
        <family val="2"/>
      </rPr>
      <t>Batt Bank1 Estado de carga</t>
    </r>
  </si>
  <si>
    <r>
      <rPr>
        <sz val="5"/>
        <rFont val="Calibri"/>
        <family val="2"/>
      </rPr>
      <t>Banco Batt1 Estado de carga</t>
    </r>
  </si>
  <si>
    <r>
      <rPr>
        <sz val="5"/>
        <rFont val="Calibri"/>
        <family val="2"/>
      </rPr>
      <t>Bnk1SohAct</t>
    </r>
  </si>
  <si>
    <r>
      <rPr>
        <sz val="5"/>
        <rFont val="Calibri"/>
        <family val="2"/>
      </rPr>
      <t>Banco Batt1 Estado de salud</t>
    </r>
  </si>
  <si>
    <r>
      <rPr>
        <sz val="5"/>
        <rFont val="Calibri"/>
        <family val="2"/>
      </rPr>
      <t>Bnk1TempAct</t>
    </r>
  </si>
  <si>
    <r>
      <rPr>
        <sz val="5"/>
        <rFont val="Calibri"/>
        <family val="2"/>
      </rPr>
      <t>Banco de baterías1 Temperatura</t>
    </r>
  </si>
  <si>
    <r>
      <rPr>
        <sz val="5"/>
        <rFont val="Calibri"/>
        <family val="2"/>
      </rPr>
      <t>°C</t>
    </r>
  </si>
  <si>
    <r>
      <rPr>
        <sz val="5"/>
        <rFont val="Calibri"/>
        <family val="2"/>
      </rPr>
      <t>Bk1_Rk1UAct</t>
    </r>
  </si>
  <si>
    <r>
      <rPr>
        <sz val="5"/>
        <rFont val="Calibri"/>
        <family val="2"/>
      </rPr>
      <t>Bk1_Rack1 Tensión</t>
    </r>
  </si>
  <si>
    <r>
      <rPr>
        <sz val="5"/>
        <rFont val="Calibri"/>
        <family val="2"/>
      </rPr>
      <t>Bk1_Rk1IAct</t>
    </r>
  </si>
  <si>
    <r>
      <rPr>
        <sz val="5"/>
        <rFont val="Calibri"/>
        <family val="2"/>
      </rPr>
      <t>Bk1_Rack1 Corriente</t>
    </r>
  </si>
  <si>
    <r>
      <rPr>
        <sz val="5"/>
        <rFont val="Calibri"/>
        <family val="2"/>
      </rPr>
      <t>Bk1_Rk1SocAct</t>
    </r>
  </si>
  <si>
    <r>
      <rPr>
        <sz val="5"/>
        <rFont val="Calibri"/>
        <family val="2"/>
      </rPr>
      <t>Bk1_Rack1 Estado de Carga(Soc)</t>
    </r>
  </si>
  <si>
    <r>
      <rPr>
        <sz val="5"/>
        <rFont val="Calibri"/>
        <family val="2"/>
      </rPr>
      <t>Bk1_Rack1 Estado de carga (SOC)</t>
    </r>
  </si>
  <si>
    <r>
      <rPr>
        <sz val="5"/>
        <rFont val="Calibri"/>
        <family val="2"/>
      </rPr>
      <t>Bk1_Rk1SohAct</t>
    </r>
  </si>
  <si>
    <r>
      <rPr>
        <sz val="5"/>
        <rFont val="Calibri"/>
        <family val="2"/>
      </rPr>
      <t>Bk1_Rack1 Estado de salud(Soh)</t>
    </r>
  </si>
  <si>
    <r>
      <rPr>
        <sz val="5"/>
        <rFont val="Calibri"/>
        <family val="2"/>
      </rPr>
      <t>Bk1_Rack1 Estado de salud(SOH)</t>
    </r>
  </si>
  <si>
    <r>
      <rPr>
        <sz val="5"/>
        <rFont val="Calibri"/>
        <family val="2"/>
      </rPr>
      <t>Bk1_Rk1CellMaxUdcAct</t>
    </r>
  </si>
  <si>
    <r>
      <rPr>
        <sz val="5"/>
        <rFont val="Calibri"/>
        <family val="2"/>
      </rPr>
      <t>Bk1_Rack1 Tensión máxima de la célula</t>
    </r>
  </si>
  <si>
    <r>
      <rPr>
        <sz val="5"/>
        <rFont val="Calibri"/>
        <family val="2"/>
      </rPr>
      <t>Bk1_Rk1CellMinUdcAct</t>
    </r>
  </si>
  <si>
    <r>
      <rPr>
        <sz val="5"/>
        <rFont val="Calibri"/>
        <family val="2"/>
      </rPr>
      <t>Bk1_Rack1 Tensión mínima de la célula</t>
    </r>
  </si>
  <si>
    <r>
      <rPr>
        <sz val="5"/>
        <rFont val="Calibri"/>
        <family val="2"/>
      </rPr>
      <t>Bk1_Rk1CellAvgUdcAct</t>
    </r>
  </si>
  <si>
    <r>
      <rPr>
        <sz val="5"/>
        <rFont val="Calibri"/>
        <family val="2"/>
      </rPr>
      <t>Bk1_Rack1 Tensión media de la célula</t>
    </r>
  </si>
  <si>
    <r>
      <rPr>
        <sz val="5"/>
        <rFont val="Calibri"/>
        <family val="2"/>
      </rPr>
      <t>Bk1_Rk1CellMaxTAct</t>
    </r>
  </si>
  <si>
    <r>
      <rPr>
        <sz val="5"/>
        <rFont val="Calibri"/>
        <family val="2"/>
      </rPr>
      <t>Bk1_Rack1 Temperatura máxima de la celda</t>
    </r>
  </si>
  <si>
    <r>
      <rPr>
        <sz val="5"/>
        <rFont val="Calibri"/>
        <family val="2"/>
      </rPr>
      <t>Bk1_Rk1CellMinTAct</t>
    </r>
  </si>
  <si>
    <r>
      <rPr>
        <sz val="5"/>
        <rFont val="Calibri"/>
        <family val="2"/>
      </rPr>
      <t>Bk1_Rack1 Temperatura mínima de la celda</t>
    </r>
  </si>
  <si>
    <r>
      <rPr>
        <sz val="5"/>
        <rFont val="Calibri"/>
        <family val="2"/>
      </rPr>
      <t>Bk1_Rk1CellAvgTAct</t>
    </r>
  </si>
  <si>
    <r>
      <rPr>
        <sz val="5"/>
        <rFont val="Calibri"/>
        <family val="2"/>
      </rPr>
      <t>Bk1_Rack1 Temperatura media de la celda</t>
    </r>
  </si>
  <si>
    <r>
      <rPr>
        <sz val="5"/>
        <rFont val="Calibri"/>
        <family val="2"/>
      </rPr>
      <t>Bk1_Rk1CellMaxIdcSet</t>
    </r>
  </si>
  <si>
    <r>
      <rPr>
        <sz val="5"/>
        <rFont val="Calibri"/>
        <family val="2"/>
      </rPr>
      <t>Bk1_Rack1 Punto de ajuste de la corriente máxima de la celda</t>
    </r>
  </si>
  <si>
    <r>
      <rPr>
        <sz val="5"/>
        <rFont val="Calibri"/>
        <family val="2"/>
      </rPr>
      <t xml:space="preserve">Bk1_Rack1 Punto de ajuste de la corriente máxima de la
</t>
    </r>
    <r>
      <rPr>
        <sz val="5"/>
        <rFont val="Calibri"/>
        <family val="2"/>
      </rPr>
      <t>celda</t>
    </r>
  </si>
  <si>
    <r>
      <rPr>
        <sz val="5"/>
        <rFont val="Calibri"/>
        <family val="2"/>
      </rPr>
      <t>Bk1_Rk1CellMinIdcSet</t>
    </r>
  </si>
  <si>
    <r>
      <rPr>
        <sz val="5"/>
        <rFont val="Calibri"/>
        <family val="2"/>
      </rPr>
      <t>Bk1_Rack1 Punto de ajuste de la corriente mínima de la celda</t>
    </r>
  </si>
  <si>
    <r>
      <rPr>
        <sz val="5"/>
        <rFont val="Calibri"/>
        <family val="2"/>
      </rPr>
      <t xml:space="preserve">Bk1_Rack1 Punto de ajuste de la corriente mínima de la
</t>
    </r>
    <r>
      <rPr>
        <sz val="5"/>
        <rFont val="Calibri"/>
        <family val="2"/>
      </rPr>
      <t>celda</t>
    </r>
  </si>
  <si>
    <r>
      <rPr>
        <sz val="5"/>
        <rFont val="Calibri"/>
        <family val="2"/>
      </rPr>
      <t>Bk1_Rk1RkOnlineSt</t>
    </r>
  </si>
  <si>
    <r>
      <rPr>
        <sz val="5"/>
        <rFont val="Calibri"/>
        <family val="2"/>
      </rPr>
      <t>Bk1_Rack1 en línea</t>
    </r>
  </si>
  <si>
    <r>
      <rPr>
        <sz val="5"/>
        <rFont val="Verdana"/>
        <family val="2"/>
      </rPr>
      <t>101:0</t>
    </r>
  </si>
  <si>
    <r>
      <rPr>
        <sz val="5"/>
        <rFont val="Calibri"/>
        <family val="2"/>
      </rPr>
      <t>Bk1_Rk1RkOfflineSt</t>
    </r>
  </si>
  <si>
    <r>
      <rPr>
        <sz val="5"/>
        <rFont val="Calibri"/>
        <family val="2"/>
      </rPr>
      <t>Bk1_Rack1 Fuera de línea</t>
    </r>
  </si>
  <si>
    <r>
      <rPr>
        <sz val="5"/>
        <rFont val="Verdana"/>
        <family val="2"/>
      </rPr>
      <t>101:1</t>
    </r>
  </si>
  <si>
    <r>
      <rPr>
        <sz val="5"/>
        <rFont val="Calibri"/>
        <family val="2"/>
      </rPr>
      <t>Bk1_Rk1RackClosed</t>
    </r>
  </si>
  <si>
    <r>
      <rPr>
        <sz val="5"/>
        <rFont val="Calibri"/>
        <family val="2"/>
      </rPr>
      <t>Bk1_Rack1 Cerrado</t>
    </r>
  </si>
  <si>
    <r>
      <rPr>
        <sz val="5"/>
        <rFont val="Verdana"/>
        <family val="2"/>
      </rPr>
      <t>101:2</t>
    </r>
  </si>
  <si>
    <r>
      <rPr>
        <sz val="5"/>
        <rFont val="Calibri"/>
        <family val="2"/>
      </rPr>
      <t>Bk1_Rk1RackOpened</t>
    </r>
  </si>
  <si>
    <r>
      <rPr>
        <sz val="5"/>
        <rFont val="Calibri"/>
        <family val="2"/>
      </rPr>
      <t>Bk1_Rack1 Abierto</t>
    </r>
  </si>
  <si>
    <r>
      <rPr>
        <sz val="5"/>
        <rFont val="Verdana"/>
        <family val="2"/>
      </rPr>
      <t>101:3</t>
    </r>
  </si>
  <si>
    <r>
      <rPr>
        <sz val="5"/>
        <rFont val="Calibri"/>
        <family val="2"/>
      </rPr>
      <t>Bk1_Rk1DcFuseClosed</t>
    </r>
  </si>
  <si>
    <r>
      <rPr>
        <sz val="5"/>
        <rFont val="Calibri"/>
        <family val="2"/>
      </rPr>
      <t>Bk1_Rack1 Fusible de CC cerrado</t>
    </r>
  </si>
  <si>
    <r>
      <rPr>
        <sz val="5"/>
        <rFont val="Verdana"/>
        <family val="2"/>
      </rPr>
      <t>101:4</t>
    </r>
  </si>
  <si>
    <r>
      <rPr>
        <sz val="5"/>
        <rFont val="Calibri"/>
        <family val="2"/>
      </rPr>
      <t>Bk1_Rk1DcFuseOpened</t>
    </r>
  </si>
  <si>
    <r>
      <rPr>
        <sz val="5"/>
        <rFont val="Calibri"/>
        <family val="2"/>
      </rPr>
      <t>Bk1_Rack1 Fusible de CC abierto</t>
    </r>
  </si>
  <si>
    <r>
      <rPr>
        <sz val="5"/>
        <rFont val="Verdana"/>
        <family val="2"/>
      </rPr>
      <t>101:5</t>
    </r>
  </si>
  <si>
    <r>
      <rPr>
        <sz val="5"/>
        <rFont val="Calibri"/>
        <family val="2"/>
      </rPr>
      <t>Bk1_Rk1RackFuseFailAl</t>
    </r>
  </si>
  <si>
    <r>
      <rPr>
        <sz val="5"/>
        <rFont val="Calibri"/>
        <family val="2"/>
      </rPr>
      <t>Bk1_Rack1 Fallo de fusible</t>
    </r>
  </si>
  <si>
    <r>
      <rPr>
        <sz val="5"/>
        <rFont val="Verdana"/>
        <family val="2"/>
      </rPr>
      <t>102:0</t>
    </r>
  </si>
  <si>
    <r>
      <rPr>
        <sz val="5"/>
        <rFont val="Calibri"/>
        <family val="2"/>
      </rPr>
      <t>Bk1_Rk1RackCurrentSensorF</t>
    </r>
  </si>
  <si>
    <r>
      <rPr>
        <sz val="5"/>
        <rFont val="Calibri"/>
        <family val="2"/>
      </rPr>
      <t>Bk1_Rack1 Fallo de detección de corriente</t>
    </r>
  </si>
  <si>
    <r>
      <rPr>
        <sz val="5"/>
        <rFont val="Verdana"/>
        <family val="2"/>
      </rPr>
      <t>102:1</t>
    </r>
  </si>
  <si>
    <r>
      <rPr>
        <sz val="5"/>
        <rFont val="Calibri"/>
        <family val="2"/>
      </rPr>
      <t>Bk1_Rk1RackPermanentUVA</t>
    </r>
  </si>
  <si>
    <r>
      <rPr>
        <sz val="5"/>
        <rFont val="Calibri"/>
        <family val="2"/>
      </rPr>
      <t>Bk1_Rack1 Alarma permanente de baja tensión</t>
    </r>
  </si>
  <si>
    <r>
      <rPr>
        <sz val="5"/>
        <rFont val="Verdana"/>
        <family val="2"/>
      </rPr>
      <t>102:2</t>
    </r>
  </si>
  <si>
    <r>
      <rPr>
        <sz val="5"/>
        <rFont val="Calibri"/>
        <family val="2"/>
      </rPr>
      <t>Bk1_Rk1RkSw1SensorAl</t>
    </r>
  </si>
  <si>
    <r>
      <rPr>
        <sz val="5"/>
        <rFont val="Calibri"/>
        <family val="2"/>
      </rPr>
      <t>Bk1_Rack1 DC Contactor 1 Sensor Alarm</t>
    </r>
  </si>
  <si>
    <r>
      <rPr>
        <sz val="5"/>
        <rFont val="Verdana"/>
        <family val="2"/>
      </rPr>
      <t>102:3</t>
    </r>
  </si>
  <si>
    <r>
      <rPr>
        <sz val="5"/>
        <rFont val="Calibri"/>
        <family val="2"/>
      </rPr>
      <t>Bk1_Rk1RkSw2SensorAl</t>
    </r>
  </si>
  <si>
    <r>
      <rPr>
        <sz val="5"/>
        <rFont val="Calibri"/>
        <family val="2"/>
      </rPr>
      <t>Bk1_Rack1 DC Contactor 2 Sensor Alarm</t>
    </r>
  </si>
  <si>
    <r>
      <rPr>
        <sz val="5"/>
        <rFont val="Verdana"/>
        <family val="2"/>
      </rPr>
      <t>102:4</t>
    </r>
  </si>
  <si>
    <r>
      <rPr>
        <sz val="5"/>
        <rFont val="Calibri"/>
        <family val="2"/>
      </rPr>
      <t>Bk1_Rk1RkSw1FFalloAl</t>
    </r>
  </si>
  <si>
    <r>
      <rPr>
        <sz val="5"/>
        <rFont val="Calibri"/>
        <family val="2"/>
      </rPr>
      <t>Bk1_Rack1 DC Contactor 1 Fail</t>
    </r>
  </si>
  <si>
    <r>
      <rPr>
        <sz val="5"/>
        <rFont val="Verdana"/>
        <family val="2"/>
      </rPr>
      <t>102:5</t>
    </r>
  </si>
  <si>
    <r>
      <rPr>
        <sz val="5"/>
        <rFont val="Calibri"/>
        <family val="2"/>
      </rPr>
      <t>Bk1_Rk1RkSw2FailAl</t>
    </r>
  </si>
  <si>
    <r>
      <rPr>
        <sz val="5"/>
        <rFont val="Calibri"/>
        <family val="2"/>
      </rPr>
      <t>Bk1_Rack1 DC Contactor 2 Fail</t>
    </r>
  </si>
  <si>
    <r>
      <rPr>
        <sz val="5"/>
        <rFont val="Verdana"/>
        <family val="2"/>
      </rPr>
      <t>102:6</t>
    </r>
  </si>
  <si>
    <r>
      <rPr>
        <sz val="5"/>
        <rFont val="Calibri"/>
        <family val="2"/>
      </rPr>
      <t>Bk1_Rk1FanFailAl</t>
    </r>
  </si>
  <si>
    <r>
      <rPr>
        <sz val="5"/>
        <rFont val="Calibri"/>
        <family val="2"/>
      </rPr>
      <t>Bk1_Rack1 Fallo del ventilador</t>
    </r>
  </si>
  <si>
    <r>
      <rPr>
        <sz val="5"/>
        <rFont val="Verdana"/>
        <family val="2"/>
      </rPr>
      <t>102:7</t>
    </r>
  </si>
  <si>
    <r>
      <rPr>
        <sz val="5"/>
        <rFont val="Calibri"/>
        <family val="2"/>
      </rPr>
      <t>Bk1_Rk1RkMdSenBoardUTA</t>
    </r>
  </si>
  <si>
    <r>
      <rPr>
        <sz val="5"/>
        <rFont val="Calibri"/>
        <family val="2"/>
      </rPr>
      <t>Bk1_Rack1 Módulo de detección de la placa bajo temperatura</t>
    </r>
  </si>
  <si>
    <r>
      <rPr>
        <sz val="5"/>
        <rFont val="Calibri"/>
        <family val="2"/>
      </rPr>
      <t xml:space="preserve">Bk1_Rack1 Módulo de detección de la placa bajo
</t>
    </r>
    <r>
      <rPr>
        <sz val="5"/>
        <rFont val="Calibri"/>
        <family val="2"/>
      </rPr>
      <t>temperatura</t>
    </r>
  </si>
  <si>
    <r>
      <rPr>
        <sz val="5"/>
        <rFont val="Verdana"/>
        <family val="2"/>
      </rPr>
      <t>102:8</t>
    </r>
  </si>
  <si>
    <r>
      <rPr>
        <sz val="5"/>
        <rFont val="Calibri"/>
        <family val="2"/>
      </rPr>
      <t>Bk1_Rk1RkMdSenBoardOTA</t>
    </r>
  </si>
  <si>
    <r>
      <rPr>
        <sz val="5"/>
        <rFont val="Calibri"/>
        <family val="2"/>
      </rPr>
      <t>Bk1_Rack1 Módulo de detección de sobretemperatura</t>
    </r>
  </si>
  <si>
    <r>
      <rPr>
        <sz val="5"/>
        <rFont val="Verdana"/>
        <family val="2"/>
      </rPr>
      <t>102:9</t>
    </r>
  </si>
  <si>
    <r>
      <rPr>
        <sz val="5"/>
        <rFont val="Calibri"/>
        <family val="2"/>
      </rPr>
      <t>Bk1_Rk1RkSwCntFailAl</t>
    </r>
  </si>
  <si>
    <r>
      <rPr>
        <sz val="5"/>
        <rFont val="Calibri"/>
        <family val="2"/>
      </rPr>
      <t>Bk1_Rack1 Fallo en el recuento del interruptor de CC</t>
    </r>
  </si>
  <si>
    <r>
      <rPr>
        <sz val="5"/>
        <rFont val="Calibri"/>
        <family val="2"/>
      </rPr>
      <t>Bk1_Rack1 DC Switch count fail</t>
    </r>
  </si>
  <si>
    <r>
      <rPr>
        <sz val="5"/>
        <rFont val="Verdana"/>
        <family val="2"/>
      </rPr>
      <t>102:10</t>
    </r>
  </si>
  <si>
    <r>
      <rPr>
        <sz val="5"/>
        <rFont val="Calibri"/>
        <family val="2"/>
      </rPr>
      <t>Bk1_Rk1RkCriticalAl</t>
    </r>
  </si>
  <si>
    <r>
      <rPr>
        <sz val="5"/>
        <rFont val="Calibri"/>
        <family val="2"/>
      </rPr>
      <t>Bk1_Rack1 Alarma crítica</t>
    </r>
  </si>
  <si>
    <r>
      <rPr>
        <sz val="5"/>
        <rFont val="Verdana"/>
        <family val="2"/>
      </rPr>
      <t>103:0</t>
    </r>
  </si>
  <si>
    <r>
      <rPr>
        <sz val="5"/>
        <rFont val="Calibri"/>
        <family val="2"/>
      </rPr>
      <t>Bk1_Rk1NoCriticalAl</t>
    </r>
  </si>
  <si>
    <r>
      <rPr>
        <sz val="5"/>
        <rFont val="Calibri"/>
        <family val="2"/>
      </rPr>
      <t>Bk1_Rack1 Alarma no crítica</t>
    </r>
  </si>
  <si>
    <r>
      <rPr>
        <sz val="5"/>
        <rFont val="Verdana"/>
        <family val="2"/>
      </rPr>
      <t>103:1</t>
    </r>
  </si>
  <si>
    <r>
      <rPr>
        <sz val="5"/>
        <rFont val="Calibri"/>
        <family val="2"/>
      </rPr>
      <t>Bk1_Rk1AvisoAl</t>
    </r>
  </si>
  <si>
    <r>
      <rPr>
        <sz val="5"/>
        <rFont val="Calibri"/>
        <family val="2"/>
      </rPr>
      <t>Bk1_Rack1 Alarma de advertencia</t>
    </r>
  </si>
  <si>
    <r>
      <rPr>
        <sz val="5"/>
        <rFont val="Verdana"/>
        <family val="2"/>
      </rPr>
      <t>103:2</t>
    </r>
  </si>
  <si>
    <r>
      <rPr>
        <sz val="5"/>
        <rFont val="Calibri"/>
        <family val="2"/>
      </rPr>
      <t>Bk1_Rk1TrayUnderTempAl</t>
    </r>
  </si>
  <si>
    <r>
      <rPr>
        <sz val="5"/>
        <rFont val="Calibri"/>
        <family val="2"/>
      </rPr>
      <t>Bk1_Rack1 Alarma de bandeja por debajo de la temperatura</t>
    </r>
  </si>
  <si>
    <r>
      <rPr>
        <sz val="5"/>
        <rFont val="Verdana"/>
        <family val="2"/>
      </rPr>
      <t>103:3</t>
    </r>
  </si>
  <si>
    <r>
      <rPr>
        <sz val="5"/>
        <rFont val="Calibri"/>
        <family val="2"/>
      </rPr>
      <t>Bk1_Rk1TrayOverTempAl</t>
    </r>
  </si>
  <si>
    <r>
      <rPr>
        <sz val="5"/>
        <rFont val="Calibri"/>
        <family val="2"/>
      </rPr>
      <t>Bk1_Rack1 Alarma de sobretemperatura de la bandeja</t>
    </r>
  </si>
  <si>
    <r>
      <rPr>
        <sz val="5"/>
        <rFont val="Verdana"/>
        <family val="2"/>
      </rPr>
      <t>103:4</t>
    </r>
  </si>
  <si>
    <r>
      <rPr>
        <sz val="5"/>
        <rFont val="Calibri"/>
        <family val="2"/>
      </rPr>
      <t>Bk1_Rk1TrayUnderVoltAl</t>
    </r>
  </si>
  <si>
    <r>
      <rPr>
        <sz val="5"/>
        <rFont val="Calibri"/>
        <family val="2"/>
      </rPr>
      <t>Bk1_Rack1 Alarma de baja tensión de la bandeja</t>
    </r>
  </si>
  <si>
    <r>
      <rPr>
        <sz val="5"/>
        <rFont val="Verdana"/>
        <family val="2"/>
      </rPr>
      <t>103:5</t>
    </r>
  </si>
  <si>
    <r>
      <rPr>
        <sz val="5"/>
        <rFont val="Calibri"/>
        <family val="2"/>
      </rPr>
      <t>Bk1_Rk1TrayOverVoltAl</t>
    </r>
  </si>
  <si>
    <r>
      <rPr>
        <sz val="5"/>
        <rFont val="Calibri"/>
        <family val="2"/>
      </rPr>
      <t>Bk1_Rack1 Bandeja Alarma de sobretensión</t>
    </r>
  </si>
  <si>
    <r>
      <rPr>
        <sz val="5"/>
        <rFont val="Verdana"/>
        <family val="2"/>
      </rPr>
      <t>103:6</t>
    </r>
  </si>
  <si>
    <r>
      <rPr>
        <sz val="5"/>
        <rFont val="Calibri"/>
        <family val="2"/>
      </rPr>
      <t>Bk1_Rk1VoltImbalanceAl</t>
    </r>
  </si>
  <si>
    <r>
      <rPr>
        <sz val="5"/>
        <rFont val="Calibri"/>
        <family val="2"/>
      </rPr>
      <t>Bk1_Rack1 Desequilibrio de la tensión de la célula</t>
    </r>
  </si>
  <si>
    <r>
      <rPr>
        <sz val="5"/>
        <rFont val="Verdana"/>
        <family val="2"/>
      </rPr>
      <t>103:7</t>
    </r>
  </si>
  <si>
    <r>
      <rPr>
        <sz val="5"/>
        <rFont val="Calibri"/>
        <family val="2"/>
      </rPr>
      <t>Bk1_Rk1TempImbalanceAl</t>
    </r>
  </si>
  <si>
    <r>
      <rPr>
        <sz val="5"/>
        <rFont val="Calibri"/>
        <family val="2"/>
      </rPr>
      <t>Bk1_Rack1 Desequilibrio de la temperatura de la célula</t>
    </r>
  </si>
  <si>
    <r>
      <rPr>
        <sz val="5"/>
        <rFont val="Verdana"/>
        <family val="2"/>
      </rPr>
      <t>103:8</t>
    </r>
  </si>
  <si>
    <r>
      <rPr>
        <sz val="5"/>
        <rFont val="Calibri"/>
        <family val="2"/>
      </rPr>
      <t>Bk1_Rk1RackUnderVoltageA</t>
    </r>
  </si>
  <si>
    <r>
      <rPr>
        <sz val="5"/>
        <rFont val="Calibri"/>
        <family val="2"/>
      </rPr>
      <t>Bk1_Rack1 Alarma de baja tensión</t>
    </r>
  </si>
  <si>
    <r>
      <rPr>
        <sz val="5"/>
        <rFont val="Verdana"/>
        <family val="2"/>
      </rPr>
      <t>103:9</t>
    </r>
  </si>
  <si>
    <r>
      <rPr>
        <sz val="5"/>
        <rFont val="Calibri"/>
        <family val="2"/>
      </rPr>
      <t>Bk1_Rk1RackOverVoltageAl</t>
    </r>
  </si>
  <si>
    <r>
      <rPr>
        <sz val="5"/>
        <rFont val="Calibri"/>
        <family val="2"/>
      </rPr>
      <t>Bk1_Rack1 Alarma de sobretensión</t>
    </r>
  </si>
  <si>
    <r>
      <rPr>
        <sz val="5"/>
        <rFont val="Verdana"/>
        <family val="2"/>
      </rPr>
      <t>103:10</t>
    </r>
  </si>
  <si>
    <r>
      <rPr>
        <sz val="5"/>
        <rFont val="Calibri"/>
        <family val="2"/>
      </rPr>
      <t>Bk1_Rk1RacktoSysCommsA</t>
    </r>
  </si>
  <si>
    <r>
      <rPr>
        <sz val="5"/>
        <rFont val="Calibri"/>
        <family val="2"/>
      </rPr>
      <t>Bk1_Rack1 To Sys Communication Fail</t>
    </r>
  </si>
  <si>
    <r>
      <rPr>
        <sz val="5"/>
        <rFont val="Calibri"/>
        <family val="2"/>
      </rPr>
      <t>Bk1_Rack1 to Sys Communication Fail</t>
    </r>
  </si>
  <si>
    <r>
      <rPr>
        <sz val="5"/>
        <rFont val="Verdana"/>
        <family val="2"/>
      </rPr>
      <t>103:11</t>
    </r>
  </si>
  <si>
    <r>
      <rPr>
        <sz val="5"/>
        <rFont val="Calibri"/>
        <family val="2"/>
      </rPr>
      <t>Bk1_Rk1TraytoRackComms</t>
    </r>
  </si>
  <si>
    <r>
      <rPr>
        <sz val="5"/>
        <rFont val="Calibri"/>
        <family val="2"/>
      </rPr>
      <t>Bk1_Rack1 To Tray Communication Fail</t>
    </r>
  </si>
  <si>
    <r>
      <rPr>
        <sz val="5"/>
        <rFont val="Calibri"/>
        <family val="2"/>
      </rPr>
      <t>Bk1_Rack1 to Tray Communication Fail</t>
    </r>
  </si>
  <si>
    <r>
      <rPr>
        <sz val="5"/>
        <rFont val="Verdana"/>
        <family val="2"/>
      </rPr>
      <t>103:12</t>
    </r>
  </si>
  <si>
    <r>
      <rPr>
        <sz val="5"/>
        <rFont val="Calibri"/>
        <family val="2"/>
      </rPr>
      <t>Bk1_Rk1ChargeOverCurrentA</t>
    </r>
  </si>
  <si>
    <r>
      <rPr>
        <sz val="5"/>
        <rFont val="Calibri"/>
        <family val="2"/>
      </rPr>
      <t>Bk1_Rack1 Alarma de sobrecarga de corriente</t>
    </r>
  </si>
  <si>
    <r>
      <rPr>
        <sz val="5"/>
        <rFont val="Verdana"/>
        <family val="2"/>
      </rPr>
      <t>103:13</t>
    </r>
  </si>
  <si>
    <r>
      <rPr>
        <sz val="5"/>
        <rFont val="Calibri"/>
        <family val="2"/>
      </rPr>
      <t>Bk1_Rk1DischargeOverCurre</t>
    </r>
  </si>
  <si>
    <r>
      <rPr>
        <sz val="5"/>
        <rFont val="Calibri"/>
        <family val="2"/>
      </rPr>
      <t>Bk1_Rack1 Alarma de sobrecorriente de descarga</t>
    </r>
  </si>
  <si>
    <r>
      <rPr>
        <sz val="5"/>
        <rFont val="Verdana"/>
        <family val="2"/>
      </rPr>
      <t>103:14</t>
    </r>
  </si>
  <si>
    <r>
      <rPr>
        <sz val="5"/>
        <rFont val="Calibri"/>
        <family val="2"/>
      </rPr>
      <t>Bk1_Rk1RackVSenseDiffAl</t>
    </r>
  </si>
  <si>
    <r>
      <rPr>
        <sz val="5"/>
        <rFont val="Calibri"/>
        <family val="2"/>
      </rPr>
      <t>Bk1_Rack1 Diferencia de detección de tensión</t>
    </r>
  </si>
  <si>
    <r>
      <rPr>
        <sz val="5"/>
        <rFont val="Verdana"/>
        <family val="2"/>
      </rPr>
      <t>103:15</t>
    </r>
  </si>
  <si>
    <r>
      <rPr>
        <sz val="5"/>
        <rFont val="Calibri"/>
        <family val="2"/>
      </rPr>
      <t>Bk1_Rk2 UAct</t>
    </r>
  </si>
  <si>
    <r>
      <rPr>
        <sz val="5"/>
        <rFont val="Calibri"/>
        <family val="2"/>
      </rPr>
      <t>Bk1_Rack2 Tensión</t>
    </r>
  </si>
  <si>
    <r>
      <rPr>
        <sz val="5"/>
        <rFont val="Calibri"/>
        <family val="2"/>
      </rPr>
      <t>Bk1_Rk2 IAct</t>
    </r>
  </si>
  <si>
    <r>
      <rPr>
        <sz val="5"/>
        <rFont val="Calibri"/>
        <family val="2"/>
      </rPr>
      <t>Bk1_Rack2 Corriente</t>
    </r>
  </si>
  <si>
    <r>
      <rPr>
        <sz val="5"/>
        <rFont val="Calibri"/>
        <family val="2"/>
      </rPr>
      <t>Bk1_Rk2 SocAct</t>
    </r>
  </si>
  <si>
    <r>
      <rPr>
        <sz val="5"/>
        <rFont val="Calibri"/>
        <family val="2"/>
      </rPr>
      <t>Bk1_Rack2 Estado de Carga(Soc)</t>
    </r>
  </si>
  <si>
    <r>
      <rPr>
        <sz val="5"/>
        <rFont val="Calibri"/>
        <family val="2"/>
      </rPr>
      <t>Bk1_Rack2 Estado de carga (SOC)</t>
    </r>
  </si>
  <si>
    <r>
      <rPr>
        <sz val="5"/>
        <rFont val="Calibri"/>
        <family val="2"/>
      </rPr>
      <t>Bk1_Rk2 SohAct</t>
    </r>
  </si>
  <si>
    <r>
      <rPr>
        <sz val="5"/>
        <rFont val="Calibri"/>
        <family val="2"/>
      </rPr>
      <t>Bk1_Rack2 Estado de salud(Soh)</t>
    </r>
  </si>
  <si>
    <r>
      <rPr>
        <sz val="5"/>
        <rFont val="Calibri"/>
        <family val="2"/>
      </rPr>
      <t>Bk1_Rack2 Estado de salud(SOH)</t>
    </r>
  </si>
  <si>
    <r>
      <rPr>
        <sz val="5"/>
        <rFont val="Calibri"/>
        <family val="2"/>
      </rPr>
      <t>Bk1_Rk2 CellMaxUdcAct</t>
    </r>
  </si>
  <si>
    <r>
      <rPr>
        <sz val="5"/>
        <rFont val="Calibri"/>
        <family val="2"/>
      </rPr>
      <t>Bk1_Rack2 Tensión máxima de la célula</t>
    </r>
  </si>
  <si>
    <r>
      <rPr>
        <sz val="5"/>
        <rFont val="Calibri"/>
        <family val="2"/>
      </rPr>
      <t>Bk1_Rk2 CellMinUdcAct</t>
    </r>
  </si>
  <si>
    <r>
      <rPr>
        <sz val="5"/>
        <rFont val="Calibri"/>
        <family val="2"/>
      </rPr>
      <t>Bk1_Rack2 Tensión mínima de la célula</t>
    </r>
  </si>
  <si>
    <r>
      <rPr>
        <sz val="5"/>
        <rFont val="Calibri"/>
        <family val="2"/>
      </rPr>
      <t>Bk1_Rk2 CellAvgUdcAct</t>
    </r>
  </si>
  <si>
    <r>
      <rPr>
        <sz val="5"/>
        <rFont val="Calibri"/>
        <family val="2"/>
      </rPr>
      <t>Bk1_Rack2 Tensión media de la célula</t>
    </r>
  </si>
  <si>
    <r>
      <rPr>
        <sz val="5"/>
        <rFont val="Calibri"/>
        <family val="2"/>
      </rPr>
      <t>Bk1_Rk2 CellMaxTAct</t>
    </r>
  </si>
  <si>
    <r>
      <rPr>
        <sz val="5"/>
        <rFont val="Calibri"/>
        <family val="2"/>
      </rPr>
      <t>Bk1_Rack2 Temperatura máxima de la celda</t>
    </r>
  </si>
  <si>
    <r>
      <rPr>
        <sz val="5"/>
        <rFont val="Calibri"/>
        <family val="2"/>
      </rPr>
      <t>Bk1_Rk2 CellMinTAct</t>
    </r>
  </si>
  <si>
    <r>
      <rPr>
        <sz val="5"/>
        <rFont val="Calibri"/>
        <family val="2"/>
      </rPr>
      <t>Bk1_Rack2 Temperatura mínima de la celda</t>
    </r>
  </si>
  <si>
    <r>
      <rPr>
        <sz val="5"/>
        <rFont val="Calibri"/>
        <family val="2"/>
      </rPr>
      <t>Bk1_Rk2 CellAvgTAct</t>
    </r>
  </si>
  <si>
    <r>
      <rPr>
        <sz val="5"/>
        <rFont val="Calibri"/>
        <family val="2"/>
      </rPr>
      <t>Bk1_Rack2 Temperatura media de la celda</t>
    </r>
  </si>
  <si>
    <r>
      <rPr>
        <sz val="5"/>
        <rFont val="Calibri"/>
        <family val="2"/>
      </rPr>
      <t>Bk1_Rk2 CellMaxIdcSet</t>
    </r>
  </si>
  <si>
    <r>
      <rPr>
        <sz val="5"/>
        <rFont val="Calibri"/>
        <family val="2"/>
      </rPr>
      <t>Bk1_Rack2 Punto de ajuste de la corriente máxima de la celda</t>
    </r>
  </si>
  <si>
    <r>
      <rPr>
        <sz val="5"/>
        <rFont val="Calibri"/>
        <family val="2"/>
      </rPr>
      <t xml:space="preserve">Bk1_Rack2 Punto de ajuste de la corriente máxima de la
</t>
    </r>
    <r>
      <rPr>
        <sz val="5"/>
        <rFont val="Calibri"/>
        <family val="2"/>
      </rPr>
      <t>celda</t>
    </r>
  </si>
  <si>
    <r>
      <rPr>
        <sz val="5"/>
        <rFont val="Calibri"/>
        <family val="2"/>
      </rPr>
      <t>Bk1_Rk2 CellMinIdcSet</t>
    </r>
  </si>
  <si>
    <r>
      <rPr>
        <sz val="5"/>
        <rFont val="Calibri"/>
        <family val="2"/>
      </rPr>
      <t>Bk1_Rack2 Punto de ajuste de la corriente mínima de la celda</t>
    </r>
  </si>
  <si>
    <r>
      <rPr>
        <sz val="5"/>
        <rFont val="Calibri"/>
        <family val="2"/>
      </rPr>
      <t xml:space="preserve">Bk1_Rack2 Punto de ajuste de la corriente mínima de la
</t>
    </r>
    <r>
      <rPr>
        <sz val="5"/>
        <rFont val="Calibri"/>
        <family val="2"/>
      </rPr>
      <t>celda</t>
    </r>
  </si>
  <si>
    <r>
      <rPr>
        <sz val="5"/>
        <rFont val="Calibri"/>
        <family val="2"/>
      </rPr>
      <t>Bk1_Rk2 RkOnlineSt</t>
    </r>
  </si>
  <si>
    <r>
      <rPr>
        <sz val="5"/>
        <rFont val="Calibri"/>
        <family val="2"/>
      </rPr>
      <t>Bk1_Rack2 en línea</t>
    </r>
  </si>
  <si>
    <r>
      <rPr>
        <sz val="5"/>
        <rFont val="Verdana"/>
        <family val="2"/>
      </rPr>
      <t>129:0</t>
    </r>
  </si>
  <si>
    <r>
      <rPr>
        <sz val="5"/>
        <rFont val="Calibri"/>
        <family val="2"/>
      </rPr>
      <t>Bk1_Rk2 RkOfflineSt</t>
    </r>
  </si>
  <si>
    <r>
      <rPr>
        <sz val="5"/>
        <rFont val="Calibri"/>
        <family val="2"/>
      </rPr>
      <t>Bk1_Rack2 sin conexión</t>
    </r>
  </si>
  <si>
    <r>
      <rPr>
        <sz val="5"/>
        <rFont val="Verdana"/>
        <family val="2"/>
      </rPr>
      <t>129:1</t>
    </r>
  </si>
  <si>
    <r>
      <rPr>
        <sz val="5"/>
        <rFont val="Calibri"/>
        <family val="2"/>
      </rPr>
      <t>Bk1_Rk2 RackClosed</t>
    </r>
  </si>
  <si>
    <r>
      <rPr>
        <sz val="5"/>
        <rFont val="Calibri"/>
        <family val="2"/>
      </rPr>
      <t>Bk1_Rack2 Cerrado</t>
    </r>
  </si>
  <si>
    <r>
      <rPr>
        <sz val="5"/>
        <rFont val="Verdana"/>
        <family val="2"/>
      </rPr>
      <t>129:2</t>
    </r>
  </si>
  <si>
    <r>
      <rPr>
        <sz val="5"/>
        <rFont val="Calibri"/>
        <family val="2"/>
      </rPr>
      <t>Bk1_Rk2 RackOpened</t>
    </r>
  </si>
  <si>
    <r>
      <rPr>
        <sz val="5"/>
        <rFont val="Calibri"/>
        <family val="2"/>
      </rPr>
      <t>Bk1_Rack2 Abierto</t>
    </r>
  </si>
  <si>
    <r>
      <rPr>
        <sz val="5"/>
        <rFont val="Verdana"/>
        <family val="2"/>
      </rPr>
      <t>129:3</t>
    </r>
  </si>
  <si>
    <r>
      <rPr>
        <sz val="5"/>
        <rFont val="Calibri"/>
        <family val="2"/>
      </rPr>
      <t>Bk1_Rk2 DcFuseClosed</t>
    </r>
  </si>
  <si>
    <r>
      <rPr>
        <sz val="5"/>
        <rFont val="Calibri"/>
        <family val="2"/>
      </rPr>
      <t>Bk1_Rack2 Fusible DC cerrado</t>
    </r>
  </si>
  <si>
    <r>
      <rPr>
        <sz val="5"/>
        <rFont val="Verdana"/>
        <family val="2"/>
      </rPr>
      <t>129:4</t>
    </r>
  </si>
  <si>
    <r>
      <rPr>
        <sz val="5"/>
        <rFont val="Calibri"/>
        <family val="2"/>
      </rPr>
      <t>Bk1_Rk2 DcFuseOpened</t>
    </r>
  </si>
  <si>
    <r>
      <rPr>
        <sz val="5"/>
        <rFont val="Calibri"/>
        <family val="2"/>
      </rPr>
      <t>Bk1_Rack2 Fusible de CC abierto</t>
    </r>
  </si>
  <si>
    <r>
      <rPr>
        <sz val="5"/>
        <rFont val="Verdana"/>
        <family val="2"/>
      </rPr>
      <t>129:5</t>
    </r>
  </si>
  <si>
    <r>
      <rPr>
        <sz val="5"/>
        <rFont val="Calibri"/>
        <family val="2"/>
      </rPr>
      <t>Bk1_Rk2 RackFuseFailAl</t>
    </r>
  </si>
  <si>
    <r>
      <rPr>
        <sz val="5"/>
        <rFont val="Calibri"/>
        <family val="2"/>
      </rPr>
      <t>Fallo del fusible Bk1_Rack2</t>
    </r>
  </si>
  <si>
    <r>
      <rPr>
        <sz val="5"/>
        <rFont val="Verdana"/>
        <family val="2"/>
      </rPr>
      <t>130:0</t>
    </r>
  </si>
  <si>
    <r>
      <rPr>
        <sz val="5"/>
        <rFont val="Calibri"/>
        <family val="2"/>
      </rPr>
      <t>Bk1_Rk2 RackCurrentSensor</t>
    </r>
  </si>
  <si>
    <r>
      <rPr>
        <sz val="5"/>
        <rFont val="Calibri"/>
        <family val="2"/>
      </rPr>
      <t>Bk1_Rack2 Fallo de detección de corriente</t>
    </r>
  </si>
  <si>
    <r>
      <rPr>
        <sz val="5"/>
        <rFont val="Verdana"/>
        <family val="2"/>
      </rPr>
      <t>130:1</t>
    </r>
  </si>
  <si>
    <r>
      <rPr>
        <sz val="5"/>
        <rFont val="Calibri"/>
        <family val="2"/>
      </rPr>
      <t>Bk1_Rk2 RackPermanentUV</t>
    </r>
  </si>
  <si>
    <r>
      <rPr>
        <sz val="5"/>
        <rFont val="Calibri"/>
        <family val="2"/>
      </rPr>
      <t>Bk1_Rack2 Alarma permanente de baja tensión</t>
    </r>
  </si>
  <si>
    <r>
      <rPr>
        <sz val="5"/>
        <rFont val="Verdana"/>
        <family val="2"/>
      </rPr>
      <t>130:2</t>
    </r>
  </si>
  <si>
    <r>
      <rPr>
        <sz val="5"/>
        <rFont val="Calibri"/>
        <family val="2"/>
      </rPr>
      <t>Bk1_Rk2 RkSw1SensorAl</t>
    </r>
  </si>
  <si>
    <r>
      <rPr>
        <sz val="5"/>
        <rFont val="Calibri"/>
        <family val="2"/>
      </rPr>
      <t>Bk1_Rack2 DC Contactor 1 Sensor Alarm</t>
    </r>
  </si>
  <si>
    <r>
      <rPr>
        <sz val="5"/>
        <rFont val="Verdana"/>
        <family val="2"/>
      </rPr>
      <t>130:3</t>
    </r>
  </si>
  <si>
    <r>
      <rPr>
        <sz val="5"/>
        <rFont val="Calibri"/>
        <family val="2"/>
      </rPr>
      <t>Bk1_Rk2 RkSw2SensorAl</t>
    </r>
  </si>
  <si>
    <r>
      <rPr>
        <sz val="5"/>
        <rFont val="Calibri"/>
        <family val="2"/>
      </rPr>
      <t>Bk1_Rack2 DC Contactor 2 Sensor Alarm</t>
    </r>
  </si>
  <si>
    <r>
      <rPr>
        <sz val="5"/>
        <rFont val="Verdana"/>
        <family val="2"/>
      </rPr>
      <t>130:4</t>
    </r>
  </si>
  <si>
    <r>
      <rPr>
        <sz val="5"/>
        <rFont val="Calibri"/>
        <family val="2"/>
      </rPr>
      <t>Bk1_Rk2 RkSw1FailAl</t>
    </r>
  </si>
  <si>
    <r>
      <rPr>
        <sz val="5"/>
        <rFont val="Calibri"/>
        <family val="2"/>
      </rPr>
      <t>Bk1_Rack2 DC Contactor 1 Fail</t>
    </r>
  </si>
  <si>
    <r>
      <rPr>
        <sz val="5"/>
        <rFont val="Verdana"/>
        <family val="2"/>
      </rPr>
      <t>130:5</t>
    </r>
  </si>
  <si>
    <r>
      <rPr>
        <sz val="5"/>
        <rFont val="Calibri"/>
        <family val="2"/>
      </rPr>
      <t>Bk1_Rk2 RkSw2FailAl</t>
    </r>
  </si>
  <si>
    <r>
      <rPr>
        <sz val="5"/>
        <rFont val="Calibri"/>
        <family val="2"/>
      </rPr>
      <t>Bk1_Rack2 DC Contactor 2 Fail</t>
    </r>
  </si>
  <si>
    <r>
      <rPr>
        <sz val="5"/>
        <rFont val="Verdana"/>
        <family val="2"/>
      </rPr>
      <t>130:6</t>
    </r>
  </si>
  <si>
    <r>
      <rPr>
        <sz val="5"/>
        <rFont val="Calibri"/>
        <family val="2"/>
      </rPr>
      <t>Bk1_Rk2 FanFailAl</t>
    </r>
  </si>
  <si>
    <r>
      <rPr>
        <sz val="5"/>
        <rFont val="Calibri"/>
        <family val="2"/>
      </rPr>
      <t>Bk1_Rack2 Fallo del ventilador</t>
    </r>
  </si>
  <si>
    <r>
      <rPr>
        <sz val="5"/>
        <rFont val="Verdana"/>
        <family val="2"/>
      </rPr>
      <t>130:7</t>
    </r>
  </si>
  <si>
    <r>
      <rPr>
        <sz val="5"/>
        <rFont val="Calibri"/>
        <family val="2"/>
      </rPr>
      <t>Bk1_Rk2 RkMdSenBoardUT</t>
    </r>
  </si>
  <si>
    <r>
      <rPr>
        <sz val="5"/>
        <rFont val="Calibri"/>
        <family val="2"/>
      </rPr>
      <t>Bk1_Rack2 Módulo de detección de la placa bajo temperatura</t>
    </r>
  </si>
  <si>
    <r>
      <rPr>
        <sz val="5"/>
        <rFont val="Calibri"/>
        <family val="2"/>
      </rPr>
      <t xml:space="preserve">Bk1_Rack2 Módulo de detección de la placa bajo
</t>
    </r>
    <r>
      <rPr>
        <sz val="5"/>
        <rFont val="Calibri"/>
        <family val="2"/>
      </rPr>
      <t>temperatura</t>
    </r>
  </si>
  <si>
    <r>
      <rPr>
        <sz val="5"/>
        <rFont val="Verdana"/>
        <family val="2"/>
      </rPr>
      <t>130:8</t>
    </r>
  </si>
  <si>
    <r>
      <rPr>
        <sz val="5"/>
        <rFont val="Calibri"/>
        <family val="2"/>
      </rPr>
      <t>Bk1_Rk2 RkMdSenBoardOT</t>
    </r>
  </si>
  <si>
    <r>
      <rPr>
        <sz val="5"/>
        <rFont val="Calibri"/>
        <family val="2"/>
      </rPr>
      <t>Bk1_Rack2 Módulo de detección de sobretemperatura</t>
    </r>
  </si>
  <si>
    <r>
      <rPr>
        <sz val="5"/>
        <rFont val="Verdana"/>
        <family val="2"/>
      </rPr>
      <t>130:9</t>
    </r>
  </si>
  <si>
    <r>
      <rPr>
        <sz val="5"/>
        <rFont val="Calibri"/>
        <family val="2"/>
      </rPr>
      <t>Bk1_Rk2 RkSwCntFailAl</t>
    </r>
  </si>
  <si>
    <r>
      <rPr>
        <sz val="5"/>
        <rFont val="Calibri"/>
        <family val="2"/>
      </rPr>
      <t>Bk1_Rack2 Fallo en el recuento del interruptor de CC</t>
    </r>
  </si>
  <si>
    <r>
      <rPr>
        <sz val="5"/>
        <rFont val="Calibri"/>
        <family val="2"/>
      </rPr>
      <t>Bk1_Rack2 DC Fallo en el recuento del interruptor</t>
    </r>
  </si>
  <si>
    <r>
      <rPr>
        <sz val="5"/>
        <rFont val="Verdana"/>
        <family val="2"/>
      </rPr>
      <t>130:10</t>
    </r>
  </si>
  <si>
    <r>
      <rPr>
        <sz val="5"/>
        <rFont val="Calibri"/>
        <family val="2"/>
      </rPr>
      <t>Bk1_Rk2 RkCriticalAl</t>
    </r>
  </si>
  <si>
    <r>
      <rPr>
        <sz val="5"/>
        <rFont val="Calibri"/>
        <family val="2"/>
      </rPr>
      <t>Bk1_Rack2 Alarma crítica</t>
    </r>
  </si>
  <si>
    <r>
      <rPr>
        <sz val="5"/>
        <rFont val="Verdana"/>
        <family val="2"/>
      </rPr>
      <t>131:0</t>
    </r>
  </si>
  <si>
    <r>
      <rPr>
        <sz val="5"/>
        <rFont val="Calibri"/>
        <family val="2"/>
      </rPr>
      <t>Bk1_Rk2 NoCriticalAl</t>
    </r>
  </si>
  <si>
    <r>
      <rPr>
        <sz val="5"/>
        <rFont val="Calibri"/>
        <family val="2"/>
      </rPr>
      <t>Bk1_Rack2 Alarma no crítica</t>
    </r>
  </si>
  <si>
    <r>
      <rPr>
        <sz val="5"/>
        <rFont val="Verdana"/>
        <family val="2"/>
      </rPr>
      <t>131:1</t>
    </r>
  </si>
  <si>
    <r>
      <rPr>
        <sz val="5"/>
        <rFont val="Calibri"/>
        <family val="2"/>
      </rPr>
      <t>Bk1_Rk2 AvisoAl</t>
    </r>
  </si>
  <si>
    <r>
      <rPr>
        <sz val="5"/>
        <rFont val="Calibri"/>
        <family val="2"/>
      </rPr>
      <t>Bk1_Rack2 Alarma de advertencia</t>
    </r>
  </si>
  <si>
    <r>
      <rPr>
        <sz val="5"/>
        <rFont val="Verdana"/>
        <family val="2"/>
      </rPr>
      <t>131:2</t>
    </r>
  </si>
  <si>
    <r>
      <rPr>
        <sz val="5"/>
        <rFont val="Calibri"/>
        <family val="2"/>
      </rPr>
      <t xml:space="preserve">Bk1_Rk2
</t>
    </r>
    <r>
      <rPr>
        <sz val="5"/>
        <rFont val="Calibri"/>
        <family val="2"/>
      </rPr>
      <t>BandejaSubTemperatura</t>
    </r>
  </si>
  <si>
    <r>
      <rPr>
        <sz val="5"/>
        <rFont val="Calibri"/>
        <family val="2"/>
      </rPr>
      <t>Bk1_Rack2 Alarma de bandeja por debajo de la temperatura</t>
    </r>
  </si>
  <si>
    <r>
      <rPr>
        <sz val="5"/>
        <rFont val="Verdana"/>
        <family val="2"/>
      </rPr>
      <t>131:3</t>
    </r>
  </si>
  <si>
    <r>
      <rPr>
        <sz val="5"/>
        <rFont val="Calibri"/>
        <family val="2"/>
      </rPr>
      <t>Bk1_Rk2 TrayOverTempAl</t>
    </r>
  </si>
  <si>
    <r>
      <rPr>
        <sz val="5"/>
        <rFont val="Calibri"/>
        <family val="2"/>
      </rPr>
      <t>Bk1_Rack2 Alarma de sobretemperatura de la bandeja</t>
    </r>
  </si>
  <si>
    <r>
      <rPr>
        <sz val="5"/>
        <rFont val="Verdana"/>
        <family val="2"/>
      </rPr>
      <t>131:4</t>
    </r>
  </si>
  <si>
    <r>
      <rPr>
        <sz val="5"/>
        <rFont val="Calibri"/>
        <family val="2"/>
      </rPr>
      <t>Bk1_Rk2 BandejaSubVoltAl</t>
    </r>
  </si>
  <si>
    <r>
      <rPr>
        <sz val="5"/>
        <rFont val="Calibri"/>
        <family val="2"/>
      </rPr>
      <t>Bk1_Rack2 Bandeja Alarma de Baja Tensión</t>
    </r>
  </si>
  <si>
    <r>
      <rPr>
        <sz val="5"/>
        <rFont val="Verdana"/>
        <family val="2"/>
      </rPr>
      <t>131:5</t>
    </r>
  </si>
  <si>
    <r>
      <rPr>
        <sz val="5"/>
        <rFont val="Calibri"/>
        <family val="2"/>
      </rPr>
      <t>Bk1_Rk2 TrayOverVoltAl</t>
    </r>
  </si>
  <si>
    <r>
      <rPr>
        <sz val="5"/>
        <rFont val="Calibri"/>
        <family val="2"/>
      </rPr>
      <t>Bk1_Rack2 Bandeja Alarma de sobretensión</t>
    </r>
  </si>
  <si>
    <r>
      <rPr>
        <sz val="5"/>
        <rFont val="Verdana"/>
        <family val="2"/>
      </rPr>
      <t>131:6</t>
    </r>
  </si>
  <si>
    <r>
      <rPr>
        <sz val="5"/>
        <rFont val="Calibri"/>
        <family val="2"/>
      </rPr>
      <t>Bk1_Rk2 VoltImbalanceAl</t>
    </r>
  </si>
  <si>
    <r>
      <rPr>
        <sz val="5"/>
        <rFont val="Calibri"/>
        <family val="2"/>
      </rPr>
      <t>Bk1_Rack2 Desequilibrio de la tensión de la célula</t>
    </r>
  </si>
  <si>
    <r>
      <rPr>
        <sz val="5"/>
        <rFont val="Verdana"/>
        <family val="2"/>
      </rPr>
      <t>131:7</t>
    </r>
  </si>
  <si>
    <r>
      <rPr>
        <sz val="5"/>
        <rFont val="Calibri"/>
        <family val="2"/>
      </rPr>
      <t>Bk1_Rk2 TempImbalanceAl</t>
    </r>
  </si>
  <si>
    <r>
      <rPr>
        <sz val="5"/>
        <rFont val="Calibri"/>
        <family val="2"/>
      </rPr>
      <t>Bk1_Rack2 Desequilibrio de la temperatura de la célula</t>
    </r>
  </si>
  <si>
    <r>
      <rPr>
        <sz val="5"/>
        <rFont val="Verdana"/>
        <family val="2"/>
      </rPr>
      <t>131:8</t>
    </r>
  </si>
  <si>
    <r>
      <rPr>
        <sz val="5"/>
        <rFont val="Calibri"/>
        <family val="2"/>
      </rPr>
      <t>Bk1_Rk2 RackUnderVoltage</t>
    </r>
  </si>
  <si>
    <r>
      <rPr>
        <sz val="5"/>
        <rFont val="Calibri"/>
        <family val="2"/>
      </rPr>
      <t>Bk1_Rack2 Alarma de baja tensión</t>
    </r>
  </si>
  <si>
    <r>
      <rPr>
        <sz val="5"/>
        <rFont val="Verdana"/>
        <family val="2"/>
      </rPr>
      <t>131:9</t>
    </r>
  </si>
  <si>
    <r>
      <rPr>
        <sz val="5"/>
        <rFont val="Calibri"/>
        <family val="2"/>
      </rPr>
      <t>Bk1_Rk2 RackOverVoltageAl</t>
    </r>
  </si>
  <si>
    <r>
      <rPr>
        <sz val="5"/>
        <rFont val="Calibri"/>
        <family val="2"/>
      </rPr>
      <t>Bk1_Rack2 Alarma de sobretensión</t>
    </r>
  </si>
  <si>
    <r>
      <rPr>
        <sz val="5"/>
        <rFont val="Verdana"/>
        <family val="2"/>
      </rPr>
      <t>131:10</t>
    </r>
  </si>
  <si>
    <r>
      <rPr>
        <sz val="5"/>
        <rFont val="Calibri"/>
        <family val="2"/>
      </rPr>
      <t>Bk1_Rk2 RacktoSysComms</t>
    </r>
  </si>
  <si>
    <r>
      <rPr>
        <sz val="5"/>
        <rFont val="Calibri"/>
        <family val="2"/>
      </rPr>
      <t>Bk1_Rack2 To Sys Communication Fail</t>
    </r>
  </si>
  <si>
    <r>
      <rPr>
        <sz val="5"/>
        <rFont val="Calibri"/>
        <family val="2"/>
      </rPr>
      <t>Fallo de comunicación de Bk1_Rack2 a Sys</t>
    </r>
  </si>
  <si>
    <r>
      <rPr>
        <sz val="5"/>
        <rFont val="Verdana"/>
        <family val="2"/>
      </rPr>
      <t>131:11</t>
    </r>
  </si>
  <si>
    <r>
      <rPr>
        <sz val="5"/>
        <rFont val="Calibri"/>
        <family val="2"/>
      </rPr>
      <t>Bk1_Rk2 TraytoRackComms</t>
    </r>
  </si>
  <si>
    <r>
      <rPr>
        <sz val="5"/>
        <rFont val="Calibri"/>
        <family val="2"/>
      </rPr>
      <t>Fallo de comunicación entre Bk1_Rack2 y la bandeja</t>
    </r>
  </si>
  <si>
    <r>
      <rPr>
        <sz val="5"/>
        <rFont val="Verdana"/>
        <family val="2"/>
      </rPr>
      <t>131:12</t>
    </r>
  </si>
  <si>
    <r>
      <rPr>
        <sz val="5"/>
        <rFont val="Calibri"/>
        <family val="2"/>
      </rPr>
      <t>Bk1_Rk2 ChargeOverCurrent</t>
    </r>
  </si>
  <si>
    <r>
      <rPr>
        <sz val="5"/>
        <rFont val="Calibri"/>
        <family val="2"/>
      </rPr>
      <t>Bk1_Rack2 Alarma de sobrecarga de corriente</t>
    </r>
  </si>
  <si>
    <r>
      <rPr>
        <sz val="5"/>
        <rFont val="Verdana"/>
        <family val="2"/>
      </rPr>
      <t>131:13</t>
    </r>
  </si>
  <si>
    <r>
      <rPr>
        <sz val="5"/>
        <rFont val="Calibri"/>
        <family val="2"/>
      </rPr>
      <t>Bk1_Rk2 DischargeOverCurr</t>
    </r>
  </si>
  <si>
    <r>
      <rPr>
        <sz val="5"/>
        <rFont val="Calibri"/>
        <family val="2"/>
      </rPr>
      <t>Bk1_Rack2 Alarma de sobrecorriente de descarga</t>
    </r>
  </si>
  <si>
    <r>
      <rPr>
        <sz val="5"/>
        <rFont val="Verdana"/>
        <family val="2"/>
      </rPr>
      <t>131:14</t>
    </r>
  </si>
  <si>
    <r>
      <rPr>
        <sz val="5"/>
        <rFont val="Calibri"/>
        <family val="2"/>
      </rPr>
      <t>Bk1_Rk2 RackVSenseDiffAl</t>
    </r>
  </si>
  <si>
    <r>
      <rPr>
        <sz val="5"/>
        <rFont val="Calibri"/>
        <family val="2"/>
      </rPr>
      <t>Bk1_Rack2 Diferencia de detección de tensión</t>
    </r>
  </si>
  <si>
    <r>
      <rPr>
        <sz val="5"/>
        <rFont val="Verdana"/>
        <family val="2"/>
      </rPr>
      <t>131:15</t>
    </r>
  </si>
  <si>
    <r>
      <rPr>
        <sz val="5"/>
        <rFont val="Calibri"/>
        <family val="2"/>
      </rPr>
      <t>Bk1_Rk3UAct</t>
    </r>
  </si>
  <si>
    <r>
      <rPr>
        <sz val="5"/>
        <rFont val="Calibri"/>
        <family val="2"/>
      </rPr>
      <t>Bk1_Rack3 Tensión</t>
    </r>
  </si>
  <si>
    <r>
      <rPr>
        <sz val="5"/>
        <rFont val="Calibri"/>
        <family val="2"/>
      </rPr>
      <t>Bk1_Rk3IAct</t>
    </r>
  </si>
  <si>
    <r>
      <rPr>
        <sz val="5"/>
        <rFont val="Calibri"/>
        <family val="2"/>
      </rPr>
      <t>Bk1_Rack3 Corriente</t>
    </r>
  </si>
  <si>
    <r>
      <rPr>
        <sz val="5"/>
        <rFont val="Calibri"/>
        <family val="2"/>
      </rPr>
      <t>Bk1_Rk3SocAct</t>
    </r>
  </si>
  <si>
    <r>
      <rPr>
        <sz val="5"/>
        <rFont val="Calibri"/>
        <family val="2"/>
      </rPr>
      <t>Bk1_Rack3 Estado de Carga(Soc)</t>
    </r>
  </si>
  <si>
    <r>
      <rPr>
        <sz val="5"/>
        <rFont val="Calibri"/>
        <family val="2"/>
      </rPr>
      <t>Bk1_Rack3 Estado de carga (SOC)</t>
    </r>
  </si>
  <si>
    <r>
      <rPr>
        <sz val="5"/>
        <rFont val="Calibri"/>
        <family val="2"/>
      </rPr>
      <t>Bk1_Rk3SohAct</t>
    </r>
  </si>
  <si>
    <r>
      <rPr>
        <sz val="5"/>
        <rFont val="Calibri"/>
        <family val="2"/>
      </rPr>
      <t>Bk1_Rack3 Estado de salud(Soh)</t>
    </r>
  </si>
  <si>
    <r>
      <rPr>
        <sz val="5"/>
        <rFont val="Calibri"/>
        <family val="2"/>
      </rPr>
      <t>Bk1_Rack3 Estado de salud(SOH)</t>
    </r>
  </si>
  <si>
    <r>
      <rPr>
        <sz val="5"/>
        <rFont val="Calibri"/>
        <family val="2"/>
      </rPr>
      <t>Bk1_Rk3CellMaxUdcAct</t>
    </r>
  </si>
  <si>
    <r>
      <rPr>
        <sz val="5"/>
        <rFont val="Calibri"/>
        <family val="2"/>
      </rPr>
      <t>Bk1_Rack3 Tensión máxima de la célula</t>
    </r>
  </si>
  <si>
    <r>
      <rPr>
        <sz val="5"/>
        <rFont val="Calibri"/>
        <family val="2"/>
      </rPr>
      <t>Bk1_Rk3CellMinUdcAct</t>
    </r>
  </si>
  <si>
    <r>
      <rPr>
        <sz val="5"/>
        <rFont val="Calibri"/>
        <family val="2"/>
      </rPr>
      <t>Bk1_Rack3 Tensión mínima de la célula</t>
    </r>
  </si>
  <si>
    <r>
      <rPr>
        <sz val="5"/>
        <rFont val="Calibri"/>
        <family val="2"/>
      </rPr>
      <t>Bk1_Rk3CellAvgUdcAct</t>
    </r>
  </si>
  <si>
    <r>
      <rPr>
        <sz val="5"/>
        <rFont val="Calibri"/>
        <family val="2"/>
      </rPr>
      <t>Bk1_Rack3 Tensión media de la célula</t>
    </r>
  </si>
  <si>
    <r>
      <rPr>
        <sz val="5"/>
        <rFont val="Calibri"/>
        <family val="2"/>
      </rPr>
      <t>Bk1_Rk3CellMaxTAct</t>
    </r>
  </si>
  <si>
    <r>
      <rPr>
        <sz val="5"/>
        <rFont val="Calibri"/>
        <family val="2"/>
      </rPr>
      <t>Bk1_Rack3 Temperatura máxima de la celda</t>
    </r>
  </si>
  <si>
    <r>
      <rPr>
        <sz val="5"/>
        <rFont val="Calibri"/>
        <family val="2"/>
      </rPr>
      <t>Bk1_Rk3CellMinTAct</t>
    </r>
  </si>
  <si>
    <r>
      <rPr>
        <sz val="5"/>
        <rFont val="Calibri"/>
        <family val="2"/>
      </rPr>
      <t>Bk1_Rack3 Temperatura mínima de la celda</t>
    </r>
  </si>
  <si>
    <r>
      <rPr>
        <sz val="5"/>
        <rFont val="Calibri"/>
        <family val="2"/>
      </rPr>
      <t>Bk1_Rk3CellAvgTAct</t>
    </r>
  </si>
  <si>
    <r>
      <rPr>
        <sz val="5"/>
        <rFont val="Calibri"/>
        <family val="2"/>
      </rPr>
      <t>Bk1_Rack3 Temperatura media de la celda</t>
    </r>
  </si>
  <si>
    <r>
      <rPr>
        <sz val="5"/>
        <rFont val="Calibri"/>
        <family val="2"/>
      </rPr>
      <t>Bk1_Rk3CellMaxIdcSet</t>
    </r>
  </si>
  <si>
    <r>
      <rPr>
        <sz val="5"/>
        <rFont val="Calibri"/>
        <family val="2"/>
      </rPr>
      <t>Bk1_Rack3 Punto de ajuste de la corriente máxima de la celda</t>
    </r>
  </si>
  <si>
    <r>
      <rPr>
        <sz val="5"/>
        <rFont val="Calibri"/>
        <family val="2"/>
      </rPr>
      <t xml:space="preserve">Bk1_Rack3 Punto de ajuste de la corriente máxima de la
</t>
    </r>
    <r>
      <rPr>
        <sz val="5"/>
        <rFont val="Calibri"/>
        <family val="2"/>
      </rPr>
      <t>celda</t>
    </r>
  </si>
  <si>
    <r>
      <rPr>
        <sz val="5"/>
        <rFont val="Calibri"/>
        <family val="2"/>
      </rPr>
      <t>Bk1_Rk3CellMinIdcSet</t>
    </r>
  </si>
  <si>
    <r>
      <rPr>
        <sz val="5"/>
        <rFont val="Calibri"/>
        <family val="2"/>
      </rPr>
      <t>Bk1_Rack3 Punto de ajuste de la corriente mínima de la celda</t>
    </r>
  </si>
  <si>
    <r>
      <rPr>
        <sz val="5"/>
        <rFont val="Calibri"/>
        <family val="2"/>
      </rPr>
      <t xml:space="preserve">Bk1_Rack3 Punto de ajuste de la corriente mínima de la
</t>
    </r>
    <r>
      <rPr>
        <sz val="5"/>
        <rFont val="Calibri"/>
        <family val="2"/>
      </rPr>
      <t>celda</t>
    </r>
  </si>
  <si>
    <r>
      <rPr>
        <sz val="5"/>
        <rFont val="Calibri"/>
        <family val="2"/>
      </rPr>
      <t>Bk1_Rk3RkOnlineSt</t>
    </r>
  </si>
  <si>
    <r>
      <rPr>
        <sz val="5"/>
        <rFont val="Calibri"/>
        <family val="2"/>
      </rPr>
      <t>Bk1_Rack3 en línea</t>
    </r>
  </si>
  <si>
    <r>
      <rPr>
        <sz val="5"/>
        <rFont val="Verdana"/>
        <family val="2"/>
      </rPr>
      <t>157:0</t>
    </r>
  </si>
  <si>
    <r>
      <rPr>
        <sz val="5"/>
        <rFont val="Calibri"/>
        <family val="2"/>
      </rPr>
      <t>Bk1_Rk3RkOfflineSt</t>
    </r>
  </si>
  <si>
    <r>
      <rPr>
        <sz val="5"/>
        <rFont val="Calibri"/>
        <family val="2"/>
      </rPr>
      <t>Bk1_Rack3 Fuera de línea</t>
    </r>
  </si>
  <si>
    <r>
      <rPr>
        <sz val="5"/>
        <rFont val="Verdana"/>
        <family val="2"/>
      </rPr>
      <t>157:1</t>
    </r>
  </si>
  <si>
    <r>
      <rPr>
        <sz val="5"/>
        <rFont val="Calibri"/>
        <family val="2"/>
      </rPr>
      <t>Bk1_Rk3RackClosed</t>
    </r>
  </si>
  <si>
    <r>
      <rPr>
        <sz val="5"/>
        <rFont val="Calibri"/>
        <family val="2"/>
      </rPr>
      <t>Bk1_Rack3 Cerrado</t>
    </r>
  </si>
  <si>
    <r>
      <rPr>
        <sz val="5"/>
        <rFont val="Verdana"/>
        <family val="2"/>
      </rPr>
      <t>157:2</t>
    </r>
  </si>
  <si>
    <r>
      <rPr>
        <sz val="5"/>
        <rFont val="Calibri"/>
        <family val="2"/>
      </rPr>
      <t>Bk1_Rk3RackOpened</t>
    </r>
  </si>
  <si>
    <r>
      <rPr>
        <sz val="5"/>
        <rFont val="Calibri"/>
        <family val="2"/>
      </rPr>
      <t>Bk1_Rack3 Abierto</t>
    </r>
  </si>
  <si>
    <r>
      <rPr>
        <sz val="5"/>
        <rFont val="Verdana"/>
        <family val="2"/>
      </rPr>
      <t>157:3</t>
    </r>
  </si>
  <si>
    <r>
      <rPr>
        <sz val="5"/>
        <rFont val="Calibri"/>
        <family val="2"/>
      </rPr>
      <t>Bk1_Rk3DcFuseClosed</t>
    </r>
  </si>
  <si>
    <r>
      <rPr>
        <sz val="5"/>
        <rFont val="Calibri"/>
        <family val="2"/>
      </rPr>
      <t>Bk1_Rack3 Fusible CC cerrado</t>
    </r>
  </si>
  <si>
    <r>
      <rPr>
        <sz val="5"/>
        <rFont val="Verdana"/>
        <family val="2"/>
      </rPr>
      <t>157:4</t>
    </r>
  </si>
  <si>
    <r>
      <rPr>
        <sz val="5"/>
        <rFont val="Calibri"/>
        <family val="2"/>
      </rPr>
      <t>Bk1_Rk3DcFuseOpened</t>
    </r>
  </si>
  <si>
    <r>
      <rPr>
        <sz val="5"/>
        <rFont val="Calibri"/>
        <family val="2"/>
      </rPr>
      <t>Bk1_Rack3 Fusible de CC abierto</t>
    </r>
  </si>
  <si>
    <r>
      <rPr>
        <sz val="5"/>
        <rFont val="Verdana"/>
        <family val="2"/>
      </rPr>
      <t>157:5</t>
    </r>
  </si>
  <si>
    <r>
      <rPr>
        <sz val="5"/>
        <rFont val="Calibri"/>
        <family val="2"/>
      </rPr>
      <t>Bk1_Rk3RackFuseFailAl</t>
    </r>
  </si>
  <si>
    <r>
      <rPr>
        <sz val="5"/>
        <rFont val="Calibri"/>
        <family val="2"/>
      </rPr>
      <t>Bk1_Rack3 Fallo de fusible</t>
    </r>
  </si>
  <si>
    <r>
      <rPr>
        <sz val="5"/>
        <rFont val="Verdana"/>
        <family val="2"/>
      </rPr>
      <t>158:0</t>
    </r>
  </si>
  <si>
    <r>
      <rPr>
        <sz val="5"/>
        <rFont val="Calibri"/>
        <family val="2"/>
      </rPr>
      <t>Bk1_Rk3RackCurrentSensorF</t>
    </r>
  </si>
  <si>
    <r>
      <rPr>
        <sz val="5"/>
        <rFont val="Calibri"/>
        <family val="2"/>
      </rPr>
      <t>Bk1_Rack3 Fallo de detección de corriente</t>
    </r>
  </si>
  <si>
    <r>
      <rPr>
        <sz val="5"/>
        <rFont val="Verdana"/>
        <family val="2"/>
      </rPr>
      <t>158:1</t>
    </r>
  </si>
  <si>
    <r>
      <rPr>
        <sz val="5"/>
        <rFont val="Calibri"/>
        <family val="2"/>
      </rPr>
      <t>Bk1_Rk3RackPermanentUVA</t>
    </r>
  </si>
  <si>
    <r>
      <rPr>
        <sz val="5"/>
        <rFont val="Calibri"/>
        <family val="2"/>
      </rPr>
      <t>Bk1_Rack3 Alarma permanente de baja tensión</t>
    </r>
  </si>
  <si>
    <r>
      <rPr>
        <sz val="5"/>
        <rFont val="Verdana"/>
        <family val="2"/>
      </rPr>
      <t>158:2</t>
    </r>
  </si>
  <si>
    <r>
      <rPr>
        <sz val="5"/>
        <rFont val="Calibri"/>
        <family val="2"/>
      </rPr>
      <t>Bk1_Rk3RkSw1SensorAl</t>
    </r>
  </si>
  <si>
    <r>
      <rPr>
        <sz val="5"/>
        <rFont val="Calibri"/>
        <family val="2"/>
      </rPr>
      <t>Bk1_Rack3 DC Contactor 1 Sensor Alarm</t>
    </r>
  </si>
  <si>
    <r>
      <rPr>
        <sz val="5"/>
        <rFont val="Verdana"/>
        <family val="2"/>
      </rPr>
      <t>158:3</t>
    </r>
  </si>
  <si>
    <r>
      <rPr>
        <sz val="5"/>
        <rFont val="Calibri"/>
        <family val="2"/>
      </rPr>
      <t>Bk1_Rk3RkSw2SensorAl</t>
    </r>
  </si>
  <si>
    <r>
      <rPr>
        <sz val="5"/>
        <rFont val="Calibri"/>
        <family val="2"/>
      </rPr>
      <t>Bk1_Rack3 DC Contactor 2 Sensor Alarm</t>
    </r>
  </si>
  <si>
    <r>
      <rPr>
        <sz val="5"/>
        <rFont val="Verdana"/>
        <family val="2"/>
      </rPr>
      <t>158:4</t>
    </r>
  </si>
  <si>
    <r>
      <rPr>
        <sz val="5"/>
        <rFont val="Calibri"/>
        <family val="2"/>
      </rPr>
      <t>Bk1_Rk3RkSw1FFalloAl</t>
    </r>
  </si>
  <si>
    <r>
      <rPr>
        <sz val="5"/>
        <rFont val="Calibri"/>
        <family val="2"/>
      </rPr>
      <t>Bk1_Rack3 DC Contactor 1 Fail</t>
    </r>
  </si>
  <si>
    <r>
      <rPr>
        <sz val="5"/>
        <rFont val="Verdana"/>
        <family val="2"/>
      </rPr>
      <t>158:5</t>
    </r>
  </si>
  <si>
    <r>
      <rPr>
        <sz val="5"/>
        <rFont val="Calibri"/>
        <family val="2"/>
      </rPr>
      <t>Bk1_Rk3RkSw2FailAl</t>
    </r>
  </si>
  <si>
    <r>
      <rPr>
        <sz val="5"/>
        <rFont val="Calibri"/>
        <family val="2"/>
      </rPr>
      <t>Bk1_Rack3 DC Contactor 2 Fail</t>
    </r>
  </si>
  <si>
    <r>
      <rPr>
        <sz val="5"/>
        <rFont val="Verdana"/>
        <family val="2"/>
      </rPr>
      <t>158:6</t>
    </r>
  </si>
  <si>
    <r>
      <rPr>
        <sz val="5"/>
        <rFont val="Calibri"/>
        <family val="2"/>
      </rPr>
      <t>Bk1_Rk3FanFailAl</t>
    </r>
  </si>
  <si>
    <r>
      <rPr>
        <sz val="5"/>
        <rFont val="Calibri"/>
        <family val="2"/>
      </rPr>
      <t>Bk1_Rack3 Fallo del ventilador</t>
    </r>
  </si>
  <si>
    <r>
      <rPr>
        <sz val="5"/>
        <rFont val="Verdana"/>
        <family val="2"/>
      </rPr>
      <t>158:7</t>
    </r>
  </si>
  <si>
    <r>
      <rPr>
        <sz val="5"/>
        <rFont val="Calibri"/>
        <family val="2"/>
      </rPr>
      <t>Bk1_Rk3RkMdSenBoardUTA</t>
    </r>
  </si>
  <si>
    <r>
      <rPr>
        <sz val="5"/>
        <rFont val="Calibri"/>
        <family val="2"/>
      </rPr>
      <t>Bk1_Rack3 Módulo de detección bajo temperatura</t>
    </r>
  </si>
  <si>
    <r>
      <rPr>
        <sz val="5"/>
        <rFont val="Verdana"/>
        <family val="2"/>
      </rPr>
      <t>158:8</t>
    </r>
  </si>
  <si>
    <r>
      <rPr>
        <sz val="5"/>
        <rFont val="Calibri"/>
        <family val="2"/>
      </rPr>
      <t>Bk1_Rk3RkMdSenBoardOTA</t>
    </r>
  </si>
  <si>
    <r>
      <rPr>
        <sz val="5"/>
        <rFont val="Calibri"/>
        <family val="2"/>
      </rPr>
      <t>Bk1_Rack3 Módulo de detección de sobretemperatura</t>
    </r>
  </si>
  <si>
    <r>
      <rPr>
        <sz val="5"/>
        <rFont val="Verdana"/>
        <family val="2"/>
      </rPr>
      <t>158:9</t>
    </r>
  </si>
  <si>
    <r>
      <rPr>
        <sz val="5"/>
        <rFont val="Calibri"/>
        <family val="2"/>
      </rPr>
      <t>Bk1_Rk3RkSwCntFailAl</t>
    </r>
  </si>
  <si>
    <r>
      <rPr>
        <sz val="5"/>
        <rFont val="Calibri"/>
        <family val="2"/>
      </rPr>
      <t>Bk1_Rack3 DC Switch Count Fail</t>
    </r>
  </si>
  <si>
    <r>
      <rPr>
        <sz val="5"/>
        <rFont val="Calibri"/>
        <family val="2"/>
      </rPr>
      <t>Bk1_Rack3 DC Fallo en el recuento del interruptor</t>
    </r>
  </si>
  <si>
    <r>
      <rPr>
        <sz val="5"/>
        <rFont val="Verdana"/>
        <family val="2"/>
      </rPr>
      <t>158:10</t>
    </r>
  </si>
  <si>
    <r>
      <rPr>
        <sz val="5"/>
        <rFont val="Calibri"/>
        <family val="2"/>
      </rPr>
      <t>Bk1_Rk3RkCriticalAl</t>
    </r>
  </si>
  <si>
    <r>
      <rPr>
        <sz val="5"/>
        <rFont val="Calibri"/>
        <family val="2"/>
      </rPr>
      <t>Bk1_Rack3 Alarma crítica</t>
    </r>
  </si>
  <si>
    <r>
      <rPr>
        <sz val="5"/>
        <rFont val="Verdana"/>
        <family val="2"/>
      </rPr>
      <t>159:0</t>
    </r>
  </si>
  <si>
    <r>
      <rPr>
        <sz val="5"/>
        <rFont val="Calibri"/>
        <family val="2"/>
      </rPr>
      <t>Bk1_Rk3NoCriticalAl</t>
    </r>
  </si>
  <si>
    <r>
      <rPr>
        <sz val="5"/>
        <rFont val="Calibri"/>
        <family val="2"/>
      </rPr>
      <t>Bk1_Rack3 Alarma no crítica</t>
    </r>
  </si>
  <si>
    <r>
      <rPr>
        <sz val="5"/>
        <rFont val="Verdana"/>
        <family val="2"/>
      </rPr>
      <t>159:1</t>
    </r>
  </si>
  <si>
    <r>
      <rPr>
        <sz val="5"/>
        <rFont val="Calibri"/>
        <family val="2"/>
      </rPr>
      <t>Bk1_Rk3AvisoAl</t>
    </r>
  </si>
  <si>
    <r>
      <rPr>
        <sz val="5"/>
        <rFont val="Calibri"/>
        <family val="2"/>
      </rPr>
      <t>Bk1_Rack3 Alarma de advertencia</t>
    </r>
  </si>
  <si>
    <r>
      <rPr>
        <sz val="5"/>
        <rFont val="Verdana"/>
        <family val="2"/>
      </rPr>
      <t>159:2</t>
    </r>
  </si>
  <si>
    <r>
      <rPr>
        <sz val="5"/>
        <rFont val="Calibri"/>
        <family val="2"/>
      </rPr>
      <t>Bk1_Rk3TrayUnderTempAl</t>
    </r>
  </si>
  <si>
    <r>
      <rPr>
        <sz val="5"/>
        <rFont val="Calibri"/>
        <family val="2"/>
      </rPr>
      <t>Bk1_Rack3 Alarma de bandeja por debajo de la temperatura</t>
    </r>
  </si>
  <si>
    <r>
      <rPr>
        <sz val="5"/>
        <rFont val="Verdana"/>
        <family val="2"/>
      </rPr>
      <t>159:3</t>
    </r>
  </si>
  <si>
    <r>
      <rPr>
        <sz val="5"/>
        <rFont val="Calibri"/>
        <family val="2"/>
      </rPr>
      <t>Bk1_Rk3TrayOverTempAl</t>
    </r>
  </si>
  <si>
    <r>
      <rPr>
        <sz val="5"/>
        <rFont val="Calibri"/>
        <family val="2"/>
      </rPr>
      <t>Bk1_Rack3 Alarma de sobretemperatura de la bandeja</t>
    </r>
  </si>
  <si>
    <r>
      <rPr>
        <sz val="5"/>
        <rFont val="Verdana"/>
        <family val="2"/>
      </rPr>
      <t>159:4</t>
    </r>
  </si>
  <si>
    <r>
      <rPr>
        <sz val="5"/>
        <rFont val="Calibri"/>
        <family val="2"/>
      </rPr>
      <t>Bk1_Rk3TrayUnderVoltAl</t>
    </r>
  </si>
  <si>
    <r>
      <rPr>
        <sz val="5"/>
        <rFont val="Calibri"/>
        <family val="2"/>
      </rPr>
      <t>Bk1_Rack3 Alarma de baja tensión de la bandeja</t>
    </r>
  </si>
  <si>
    <r>
      <rPr>
        <sz val="5"/>
        <rFont val="Verdana"/>
        <family val="2"/>
      </rPr>
      <t>159:5</t>
    </r>
  </si>
  <si>
    <r>
      <rPr>
        <sz val="5"/>
        <rFont val="Calibri"/>
        <family val="2"/>
      </rPr>
      <t>Bk1_Rk3TrayOverVoltAl</t>
    </r>
  </si>
  <si>
    <r>
      <rPr>
        <sz val="5"/>
        <rFont val="Calibri"/>
        <family val="2"/>
      </rPr>
      <t>Bk1_Rack3 Bandeja Alarma de sobretensión</t>
    </r>
  </si>
  <si>
    <r>
      <rPr>
        <sz val="5"/>
        <rFont val="Verdana"/>
        <family val="2"/>
      </rPr>
      <t>159:6</t>
    </r>
  </si>
  <si>
    <r>
      <rPr>
        <sz val="5"/>
        <rFont val="Calibri"/>
        <family val="2"/>
      </rPr>
      <t>Bk1_Rk3VoltImbalanceAl</t>
    </r>
  </si>
  <si>
    <r>
      <rPr>
        <sz val="5"/>
        <rFont val="Calibri"/>
        <family val="2"/>
      </rPr>
      <t>Bk1_Rack3 Desequilibrio de la tensión de la célula</t>
    </r>
  </si>
  <si>
    <r>
      <rPr>
        <sz val="5"/>
        <rFont val="Verdana"/>
        <family val="2"/>
      </rPr>
      <t>159:7</t>
    </r>
  </si>
  <si>
    <r>
      <rPr>
        <sz val="5"/>
        <rFont val="Calibri"/>
        <family val="2"/>
      </rPr>
      <t>Bk1_Rk3TempImbalanceAl</t>
    </r>
  </si>
  <si>
    <r>
      <rPr>
        <sz val="5"/>
        <rFont val="Calibri"/>
        <family val="2"/>
      </rPr>
      <t>Bk1_Rack3 Desequilibrio de la temperatura de la célula</t>
    </r>
  </si>
  <si>
    <r>
      <rPr>
        <sz val="5"/>
        <rFont val="Verdana"/>
        <family val="2"/>
      </rPr>
      <t>159:8</t>
    </r>
  </si>
  <si>
    <r>
      <rPr>
        <sz val="5"/>
        <rFont val="Calibri"/>
        <family val="2"/>
      </rPr>
      <t>Bk1_Rk3RackUnderVoltageA</t>
    </r>
  </si>
  <si>
    <r>
      <rPr>
        <sz val="5"/>
        <rFont val="Calibri"/>
        <family val="2"/>
      </rPr>
      <t>Bk1_Rack3 Alarma de baja tensión</t>
    </r>
  </si>
  <si>
    <r>
      <rPr>
        <sz val="5"/>
        <rFont val="Verdana"/>
        <family val="2"/>
      </rPr>
      <t>159:9</t>
    </r>
  </si>
  <si>
    <r>
      <rPr>
        <sz val="5"/>
        <rFont val="Calibri"/>
        <family val="2"/>
      </rPr>
      <t>Bk1_Rk3RackOverVoltageAl</t>
    </r>
  </si>
  <si>
    <r>
      <rPr>
        <sz val="5"/>
        <rFont val="Calibri"/>
        <family val="2"/>
      </rPr>
      <t>Bk1_Rack3 Alarma de sobretensión</t>
    </r>
  </si>
  <si>
    <r>
      <rPr>
        <sz val="5"/>
        <rFont val="Verdana"/>
        <family val="2"/>
      </rPr>
      <t>159:10</t>
    </r>
  </si>
  <si>
    <r>
      <rPr>
        <sz val="5"/>
        <rFont val="Calibri"/>
        <family val="2"/>
      </rPr>
      <t>Bk1_Rk3RacktoSysCommsA</t>
    </r>
  </si>
  <si>
    <r>
      <rPr>
        <sz val="5"/>
        <rFont val="Calibri"/>
        <family val="2"/>
      </rPr>
      <t>Bk1_Rack3 To Sys Communication Fail</t>
    </r>
  </si>
  <si>
    <r>
      <rPr>
        <sz val="5"/>
        <rFont val="Calibri"/>
        <family val="2"/>
      </rPr>
      <t>Bk1_Rack3 to Sys Communication Fail</t>
    </r>
  </si>
  <si>
    <r>
      <rPr>
        <sz val="5"/>
        <rFont val="Verdana"/>
        <family val="2"/>
      </rPr>
      <t>159:11</t>
    </r>
  </si>
  <si>
    <r>
      <rPr>
        <sz val="5"/>
        <rFont val="Calibri"/>
        <family val="2"/>
      </rPr>
      <t>Bk1_Rk3TraytoRackComms</t>
    </r>
  </si>
  <si>
    <r>
      <rPr>
        <sz val="5"/>
        <rFont val="Calibri"/>
        <family val="2"/>
      </rPr>
      <t>Bk1_Rack3 To Tray Communication Fail</t>
    </r>
  </si>
  <si>
    <r>
      <rPr>
        <sz val="5"/>
        <rFont val="Calibri"/>
        <family val="2"/>
      </rPr>
      <t>Fallo de comunicación entre Bk1_Rack3 y la bandeja</t>
    </r>
  </si>
  <si>
    <r>
      <rPr>
        <sz val="5"/>
        <rFont val="Verdana"/>
        <family val="2"/>
      </rPr>
      <t>159:12</t>
    </r>
  </si>
  <si>
    <r>
      <rPr>
        <sz val="5"/>
        <rFont val="Calibri"/>
        <family val="2"/>
      </rPr>
      <t>Bk1_Rk3ChargeOverCurrentA</t>
    </r>
  </si>
  <si>
    <r>
      <rPr>
        <sz val="5"/>
        <rFont val="Calibri"/>
        <family val="2"/>
      </rPr>
      <t>Bk1_Rack3 Alarma de sobrecarga de corriente</t>
    </r>
  </si>
  <si>
    <r>
      <rPr>
        <sz val="5"/>
        <rFont val="Verdana"/>
        <family val="2"/>
      </rPr>
      <t>159:13</t>
    </r>
  </si>
  <si>
    <r>
      <rPr>
        <sz val="5"/>
        <rFont val="Calibri"/>
        <family val="2"/>
      </rPr>
      <t>Bk1_Rk3DischargeOverCurre</t>
    </r>
  </si>
  <si>
    <r>
      <rPr>
        <sz val="5"/>
        <rFont val="Calibri"/>
        <family val="2"/>
      </rPr>
      <t>Bk1_Rack3 Alarma de sobrecorriente de descarga</t>
    </r>
  </si>
  <si>
    <r>
      <rPr>
        <sz val="5"/>
        <rFont val="Verdana"/>
        <family val="2"/>
      </rPr>
      <t>159:14</t>
    </r>
  </si>
  <si>
    <r>
      <rPr>
        <sz val="5"/>
        <rFont val="Calibri"/>
        <family val="2"/>
      </rPr>
      <t>Bk1_Rk3RackVSenseDiffAl</t>
    </r>
  </si>
  <si>
    <r>
      <rPr>
        <sz val="5"/>
        <rFont val="Calibri"/>
        <family val="2"/>
      </rPr>
      <t>Bk1_Rack3 Diferencia de tensión</t>
    </r>
  </si>
  <si>
    <r>
      <rPr>
        <sz val="5"/>
        <rFont val="Verdana"/>
        <family val="2"/>
      </rPr>
      <t>159:15</t>
    </r>
  </si>
  <si>
    <r>
      <rPr>
        <sz val="5"/>
        <rFont val="Calibri"/>
        <family val="2"/>
      </rPr>
      <t>Bk1_Rk4UAct</t>
    </r>
  </si>
  <si>
    <r>
      <rPr>
        <sz val="5"/>
        <rFont val="Calibri"/>
        <family val="2"/>
      </rPr>
      <t>Bk1_Rack4 Tensión</t>
    </r>
  </si>
  <si>
    <r>
      <rPr>
        <sz val="5"/>
        <rFont val="Calibri"/>
        <family val="2"/>
      </rPr>
      <t>Bk1_Rk4IAct</t>
    </r>
  </si>
  <si>
    <r>
      <rPr>
        <sz val="5"/>
        <rFont val="Calibri"/>
        <family val="2"/>
      </rPr>
      <t>Bk1_Rack4 Corriente</t>
    </r>
  </si>
  <si>
    <r>
      <rPr>
        <sz val="5"/>
        <rFont val="Calibri"/>
        <family val="2"/>
      </rPr>
      <t>Bk1_Rk4SocAct</t>
    </r>
  </si>
  <si>
    <r>
      <rPr>
        <sz val="5"/>
        <rFont val="Calibri"/>
        <family val="2"/>
      </rPr>
      <t>Bk1_Rack4 Estado de Carga(Soc)</t>
    </r>
  </si>
  <si>
    <r>
      <rPr>
        <sz val="5"/>
        <rFont val="Calibri"/>
        <family val="2"/>
      </rPr>
      <t>Bk1_Rack4 Estado de carga (SOC)</t>
    </r>
  </si>
  <si>
    <r>
      <rPr>
        <sz val="5"/>
        <rFont val="Calibri"/>
        <family val="2"/>
      </rPr>
      <t>Bk1_Rk4SohAct</t>
    </r>
  </si>
  <si>
    <r>
      <rPr>
        <sz val="5"/>
        <rFont val="Calibri"/>
        <family val="2"/>
      </rPr>
      <t>Bk1_Rack4 Estado de salud(Soh)</t>
    </r>
  </si>
  <si>
    <r>
      <rPr>
        <sz val="5"/>
        <rFont val="Calibri"/>
        <family val="2"/>
      </rPr>
      <t>Bk1_Rack4 Estado de salud(SOH)</t>
    </r>
  </si>
  <si>
    <r>
      <rPr>
        <sz val="5"/>
        <rFont val="Calibri"/>
        <family val="2"/>
      </rPr>
      <t>Bk1_Rk4CellMaxUdcAct</t>
    </r>
  </si>
  <si>
    <r>
      <rPr>
        <sz val="5"/>
        <rFont val="Calibri"/>
        <family val="2"/>
      </rPr>
      <t>Bk1_Rack4 Tensión máxima de la célula</t>
    </r>
  </si>
  <si>
    <r>
      <rPr>
        <sz val="5"/>
        <rFont val="Calibri"/>
        <family val="2"/>
      </rPr>
      <t>Bk1_Rk4CellMinUdcAct</t>
    </r>
  </si>
  <si>
    <r>
      <rPr>
        <sz val="5"/>
        <rFont val="Calibri"/>
        <family val="2"/>
      </rPr>
      <t>Bk1_Rack4 Tensión mínima de la célula</t>
    </r>
  </si>
  <si>
    <r>
      <rPr>
        <sz val="5"/>
        <rFont val="Calibri"/>
        <family val="2"/>
      </rPr>
      <t>Bk1_Rk4CellAvgUdcAct</t>
    </r>
  </si>
  <si>
    <r>
      <rPr>
        <sz val="5"/>
        <rFont val="Calibri"/>
        <family val="2"/>
      </rPr>
      <t>Bk1_Rack4 Tensión media de la célula</t>
    </r>
  </si>
  <si>
    <r>
      <rPr>
        <sz val="5"/>
        <rFont val="Calibri"/>
        <family val="2"/>
      </rPr>
      <t>Bk1_Rk4CellMaxTAct</t>
    </r>
  </si>
  <si>
    <r>
      <rPr>
        <sz val="5"/>
        <rFont val="Calibri"/>
        <family val="2"/>
      </rPr>
      <t>Bk1_Rack4 Temperatura máxima de la celda</t>
    </r>
  </si>
  <si>
    <r>
      <rPr>
        <sz val="5"/>
        <rFont val="Calibri"/>
        <family val="2"/>
      </rPr>
      <t>Bk1_Rk4CellMinTAct</t>
    </r>
  </si>
  <si>
    <r>
      <rPr>
        <sz val="5"/>
        <rFont val="Calibri"/>
        <family val="2"/>
      </rPr>
      <t>Bk1_Rack4 Temperatura mínima de la celda</t>
    </r>
  </si>
  <si>
    <r>
      <rPr>
        <sz val="5"/>
        <rFont val="Calibri"/>
        <family val="2"/>
      </rPr>
      <t>Bk1_Rk4CellAvgTAct</t>
    </r>
  </si>
  <si>
    <r>
      <rPr>
        <sz val="5"/>
        <rFont val="Calibri"/>
        <family val="2"/>
      </rPr>
      <t>Bk1_Rack4 Temperatura media de la celda</t>
    </r>
  </si>
  <si>
    <r>
      <rPr>
        <sz val="5"/>
        <rFont val="Calibri"/>
        <family val="2"/>
      </rPr>
      <t>Bk1_Rk4CellMaxIdcSet</t>
    </r>
  </si>
  <si>
    <r>
      <rPr>
        <sz val="5"/>
        <rFont val="Calibri"/>
        <family val="2"/>
      </rPr>
      <t>Bk1_Rack4 Punto de ajuste de la corriente máxima de la celda</t>
    </r>
  </si>
  <si>
    <r>
      <rPr>
        <sz val="5"/>
        <rFont val="Calibri"/>
        <family val="2"/>
      </rPr>
      <t xml:space="preserve">Bk1_Rack4 Punto de ajuste de la corriente máxima de la
</t>
    </r>
    <r>
      <rPr>
        <sz val="5"/>
        <rFont val="Calibri"/>
        <family val="2"/>
      </rPr>
      <t>celda</t>
    </r>
  </si>
  <si>
    <r>
      <rPr>
        <sz val="5"/>
        <rFont val="Calibri"/>
        <family val="2"/>
      </rPr>
      <t>Bk1_Rk4CellMinIdcSet</t>
    </r>
  </si>
  <si>
    <r>
      <rPr>
        <sz val="5"/>
        <rFont val="Calibri"/>
        <family val="2"/>
      </rPr>
      <t>Bk1_Rack4 Punto de ajuste de la corriente mínima de la celda</t>
    </r>
  </si>
  <si>
    <r>
      <rPr>
        <sz val="5"/>
        <rFont val="Calibri"/>
        <family val="2"/>
      </rPr>
      <t xml:space="preserve">Bk1_Rack4 Punto de ajuste de la corriente mínima de la
</t>
    </r>
    <r>
      <rPr>
        <sz val="5"/>
        <rFont val="Calibri"/>
        <family val="2"/>
      </rPr>
      <t>celda</t>
    </r>
  </si>
  <si>
    <r>
      <rPr>
        <sz val="5"/>
        <rFont val="Calibri"/>
        <family val="2"/>
      </rPr>
      <t>Bk1_Rk4RkOnlineSt</t>
    </r>
  </si>
  <si>
    <r>
      <rPr>
        <sz val="5"/>
        <rFont val="Calibri"/>
        <family val="2"/>
      </rPr>
      <t>Bk1_Rack4 en línea</t>
    </r>
  </si>
  <si>
    <r>
      <rPr>
        <sz val="5"/>
        <rFont val="Verdana"/>
        <family val="2"/>
      </rPr>
      <t>185:0</t>
    </r>
  </si>
  <si>
    <r>
      <rPr>
        <sz val="5"/>
        <rFont val="Calibri"/>
        <family val="2"/>
      </rPr>
      <t>Bk1_Rk4RkOfflineSt</t>
    </r>
  </si>
  <si>
    <r>
      <rPr>
        <sz val="5"/>
        <rFont val="Calibri"/>
        <family val="2"/>
      </rPr>
      <t>Bk1_Rack4 Fuera de línea</t>
    </r>
  </si>
  <si>
    <r>
      <rPr>
        <sz val="5"/>
        <rFont val="Verdana"/>
        <family val="2"/>
      </rPr>
      <t>185:1</t>
    </r>
  </si>
  <si>
    <r>
      <rPr>
        <sz val="5"/>
        <rFont val="Calibri"/>
        <family val="2"/>
      </rPr>
      <t>Bk1_Rk4RackClosed</t>
    </r>
  </si>
  <si>
    <r>
      <rPr>
        <sz val="5"/>
        <rFont val="Calibri"/>
        <family val="2"/>
      </rPr>
      <t>Bk1_Rack4 Cerrado</t>
    </r>
  </si>
  <si>
    <r>
      <rPr>
        <sz val="5"/>
        <rFont val="Verdana"/>
        <family val="2"/>
      </rPr>
      <t>185:2</t>
    </r>
  </si>
  <si>
    <r>
      <rPr>
        <sz val="5"/>
        <rFont val="Calibri"/>
        <family val="2"/>
      </rPr>
      <t>Bk1_Rk4RackOpened</t>
    </r>
  </si>
  <si>
    <r>
      <rPr>
        <sz val="5"/>
        <rFont val="Calibri"/>
        <family val="2"/>
      </rPr>
      <t>Bk1_Rack4 Abierto</t>
    </r>
  </si>
  <si>
    <r>
      <rPr>
        <sz val="5"/>
        <rFont val="Verdana"/>
        <family val="2"/>
      </rPr>
      <t>185:3</t>
    </r>
  </si>
  <si>
    <r>
      <rPr>
        <sz val="5"/>
        <rFont val="Calibri"/>
        <family val="2"/>
      </rPr>
      <t>Bk1_Rk4DcFuseClosed</t>
    </r>
  </si>
  <si>
    <r>
      <rPr>
        <sz val="5"/>
        <rFont val="Calibri"/>
        <family val="2"/>
      </rPr>
      <t>Bk1_Rack4 Fusible de CC cerrado</t>
    </r>
  </si>
  <si>
    <r>
      <rPr>
        <sz val="5"/>
        <rFont val="Verdana"/>
        <family val="2"/>
      </rPr>
      <t>185:4</t>
    </r>
  </si>
  <si>
    <r>
      <rPr>
        <sz val="5"/>
        <rFont val="Calibri"/>
        <family val="2"/>
      </rPr>
      <t>Bk1_Rk4DcFuseOpened</t>
    </r>
  </si>
  <si>
    <r>
      <rPr>
        <sz val="5"/>
        <rFont val="Calibri"/>
        <family val="2"/>
      </rPr>
      <t>Bk1_Rack4 Fusible de CC abierto</t>
    </r>
  </si>
  <si>
    <r>
      <rPr>
        <sz val="5"/>
        <rFont val="Verdana"/>
        <family val="2"/>
      </rPr>
      <t>185:5</t>
    </r>
  </si>
  <si>
    <r>
      <rPr>
        <sz val="5"/>
        <rFont val="Calibri"/>
        <family val="2"/>
      </rPr>
      <t>Bk1_Rk4RackFuseFailAl</t>
    </r>
  </si>
  <si>
    <r>
      <rPr>
        <sz val="5"/>
        <rFont val="Calibri"/>
        <family val="2"/>
      </rPr>
      <t>Bk1_Rack4 Fallo de fusible</t>
    </r>
  </si>
  <si>
    <r>
      <rPr>
        <sz val="5"/>
        <rFont val="Verdana"/>
        <family val="2"/>
      </rPr>
      <t>186:0</t>
    </r>
  </si>
  <si>
    <r>
      <rPr>
        <sz val="5"/>
        <rFont val="Calibri"/>
        <family val="2"/>
      </rPr>
      <t>Bk1_Rk4RackCurrentSensorF</t>
    </r>
  </si>
  <si>
    <r>
      <rPr>
        <sz val="5"/>
        <rFont val="Calibri"/>
        <family val="2"/>
      </rPr>
      <t>Bk1_Rack4 Fallo de detección de corriente</t>
    </r>
  </si>
  <si>
    <r>
      <rPr>
        <sz val="5"/>
        <rFont val="Verdana"/>
        <family val="2"/>
      </rPr>
      <t>186:1</t>
    </r>
  </si>
  <si>
    <r>
      <rPr>
        <sz val="5"/>
        <rFont val="Calibri"/>
        <family val="2"/>
      </rPr>
      <t>Bk1_Rk4RackPermanentUVA</t>
    </r>
  </si>
  <si>
    <r>
      <rPr>
        <sz val="5"/>
        <rFont val="Calibri"/>
        <family val="2"/>
      </rPr>
      <t>Bk1_Rack4 Alarma permanente de baja tensión</t>
    </r>
  </si>
  <si>
    <r>
      <rPr>
        <sz val="5"/>
        <rFont val="Verdana"/>
        <family val="2"/>
      </rPr>
      <t>186:2</t>
    </r>
  </si>
  <si>
    <r>
      <rPr>
        <sz val="5"/>
        <rFont val="Calibri"/>
        <family val="2"/>
      </rPr>
      <t>Bk1_Rk4RkSw1SensorAl</t>
    </r>
  </si>
  <si>
    <r>
      <rPr>
        <sz val="5"/>
        <rFont val="Calibri"/>
        <family val="2"/>
      </rPr>
      <t>Bk1_Rack4 DC Contactor 1 Sensor Alarm</t>
    </r>
  </si>
  <si>
    <r>
      <rPr>
        <sz val="5"/>
        <rFont val="Verdana"/>
        <family val="2"/>
      </rPr>
      <t>186:3</t>
    </r>
  </si>
  <si>
    <r>
      <rPr>
        <sz val="5"/>
        <rFont val="Calibri"/>
        <family val="2"/>
      </rPr>
      <t>Bk1_Rk4RkSw2SensorAl</t>
    </r>
  </si>
  <si>
    <r>
      <rPr>
        <sz val="5"/>
        <rFont val="Calibri"/>
        <family val="2"/>
      </rPr>
      <t>Bk1_Rack4 DC Contactor 2 Sensor Alarm</t>
    </r>
  </si>
  <si>
    <r>
      <rPr>
        <sz val="5"/>
        <rFont val="Verdana"/>
        <family val="2"/>
      </rPr>
      <t>186:4</t>
    </r>
  </si>
  <si>
    <r>
      <rPr>
        <sz val="5"/>
        <rFont val="Calibri"/>
        <family val="2"/>
      </rPr>
      <t>Bk1_Rk4RkSw1FFalloAl</t>
    </r>
  </si>
  <si>
    <r>
      <rPr>
        <sz val="5"/>
        <rFont val="Calibri"/>
        <family val="2"/>
      </rPr>
      <t>Bk1_Rack4 DC Contactor 1 Fail</t>
    </r>
  </si>
  <si>
    <r>
      <rPr>
        <sz val="5"/>
        <rFont val="Verdana"/>
        <family val="2"/>
      </rPr>
      <t>186:5</t>
    </r>
  </si>
  <si>
    <r>
      <rPr>
        <sz val="5"/>
        <rFont val="Calibri"/>
        <family val="2"/>
      </rPr>
      <t>Bk1_Rk4RkSw2FailAl</t>
    </r>
  </si>
  <si>
    <r>
      <rPr>
        <sz val="5"/>
        <rFont val="Calibri"/>
        <family val="2"/>
      </rPr>
      <t>Bk1_Rack4 DC Contactor 2 Fail</t>
    </r>
  </si>
  <si>
    <r>
      <rPr>
        <sz val="5"/>
        <rFont val="Verdana"/>
        <family val="2"/>
      </rPr>
      <t>186:6</t>
    </r>
  </si>
  <si>
    <r>
      <rPr>
        <sz val="5"/>
        <rFont val="Calibri"/>
        <family val="2"/>
      </rPr>
      <t>Bk1_Rk4FanFailAl</t>
    </r>
  </si>
  <si>
    <r>
      <rPr>
        <sz val="5"/>
        <rFont val="Calibri"/>
        <family val="2"/>
      </rPr>
      <t>Bk1_Rack4 Fallo del ventilador</t>
    </r>
  </si>
  <si>
    <r>
      <rPr>
        <sz val="5"/>
        <rFont val="Verdana"/>
        <family val="2"/>
      </rPr>
      <t>186:7</t>
    </r>
  </si>
  <si>
    <r>
      <rPr>
        <sz val="5"/>
        <rFont val="Calibri"/>
        <family val="2"/>
      </rPr>
      <t>Bk1_Rk4RkMdSenBoardUTA</t>
    </r>
  </si>
  <si>
    <r>
      <rPr>
        <sz val="5"/>
        <rFont val="Calibri"/>
        <family val="2"/>
      </rPr>
      <t>Bk1_Rack4 Módulo de detección bajo temperatura</t>
    </r>
  </si>
  <si>
    <r>
      <rPr>
        <sz val="5"/>
        <rFont val="Verdana"/>
        <family val="2"/>
      </rPr>
      <t>186:8</t>
    </r>
  </si>
  <si>
    <r>
      <rPr>
        <sz val="5"/>
        <rFont val="Calibri"/>
        <family val="2"/>
      </rPr>
      <t>Bk1_Rk4RkMdSenBoardOTA</t>
    </r>
  </si>
  <si>
    <r>
      <rPr>
        <sz val="5"/>
        <rFont val="Calibri"/>
        <family val="2"/>
      </rPr>
      <t>Bk1_Rack4 Módulo de detección de sobretemperatura</t>
    </r>
  </si>
  <si>
    <r>
      <rPr>
        <sz val="5"/>
        <rFont val="Verdana"/>
        <family val="2"/>
      </rPr>
      <t>186:9</t>
    </r>
  </si>
  <si>
    <r>
      <rPr>
        <sz val="5"/>
        <rFont val="Calibri"/>
        <family val="2"/>
      </rPr>
      <t>Bk1_Rk4RkSwCntFailAl</t>
    </r>
  </si>
  <si>
    <r>
      <rPr>
        <sz val="5"/>
        <rFont val="Calibri"/>
        <family val="2"/>
      </rPr>
      <t>Bk1_Rack4 Fallo en el recuento de interruptores de CC</t>
    </r>
  </si>
  <si>
    <r>
      <rPr>
        <sz val="5"/>
        <rFont val="Calibri"/>
        <family val="2"/>
      </rPr>
      <t>Bk1_Rack4 DC Fallo en el recuento del interruptor</t>
    </r>
  </si>
  <si>
    <r>
      <rPr>
        <sz val="5"/>
        <rFont val="Verdana"/>
        <family val="2"/>
      </rPr>
      <t>186:10</t>
    </r>
  </si>
  <si>
    <r>
      <rPr>
        <sz val="5"/>
        <rFont val="Calibri"/>
        <family val="2"/>
      </rPr>
      <t>Bk1_Rk4RkCriticalAl</t>
    </r>
  </si>
  <si>
    <r>
      <rPr>
        <sz val="5"/>
        <rFont val="Calibri"/>
        <family val="2"/>
      </rPr>
      <t>Bk1_Rack4 Alarma crítica</t>
    </r>
  </si>
  <si>
    <r>
      <rPr>
        <sz val="5"/>
        <rFont val="Verdana"/>
        <family val="2"/>
      </rPr>
      <t>187:0</t>
    </r>
  </si>
  <si>
    <r>
      <rPr>
        <sz val="5"/>
        <rFont val="Calibri"/>
        <family val="2"/>
      </rPr>
      <t>Bk1_Rk4NoCriticalAl</t>
    </r>
  </si>
  <si>
    <r>
      <rPr>
        <sz val="5"/>
        <rFont val="Calibri"/>
        <family val="2"/>
      </rPr>
      <t>Bk1_Rack4 Alarma no crítica</t>
    </r>
  </si>
  <si>
    <r>
      <rPr>
        <sz val="5"/>
        <rFont val="Verdana"/>
        <family val="2"/>
      </rPr>
      <t>187:1</t>
    </r>
  </si>
  <si>
    <r>
      <rPr>
        <sz val="5"/>
        <rFont val="Calibri"/>
        <family val="2"/>
      </rPr>
      <t>Bk1_Rk4WarningAl</t>
    </r>
  </si>
  <si>
    <r>
      <rPr>
        <sz val="5"/>
        <rFont val="Calibri"/>
        <family val="2"/>
      </rPr>
      <t>Bk1_Rack4 Alarma de advertencia</t>
    </r>
  </si>
  <si>
    <r>
      <rPr>
        <sz val="5"/>
        <rFont val="Verdana"/>
        <family val="2"/>
      </rPr>
      <t>187:2</t>
    </r>
  </si>
  <si>
    <r>
      <rPr>
        <sz val="5"/>
        <rFont val="Calibri"/>
        <family val="2"/>
      </rPr>
      <t>Bk1_Rk4TrayUnderTempAl</t>
    </r>
  </si>
  <si>
    <r>
      <rPr>
        <sz val="5"/>
        <rFont val="Calibri"/>
        <family val="2"/>
      </rPr>
      <t>Bk1_Rack4 Alarma de bandeja por debajo de la temperatura</t>
    </r>
  </si>
  <si>
    <r>
      <rPr>
        <sz val="5"/>
        <rFont val="Verdana"/>
        <family val="2"/>
      </rPr>
      <t>187:3</t>
    </r>
  </si>
  <si>
    <r>
      <rPr>
        <sz val="5"/>
        <rFont val="Calibri"/>
        <family val="2"/>
      </rPr>
      <t>Bk1_Rk4TrayOverTempAl</t>
    </r>
  </si>
  <si>
    <r>
      <rPr>
        <sz val="5"/>
        <rFont val="Calibri"/>
        <family val="2"/>
      </rPr>
      <t>Bk1_Rack4 Alarma de sobretemperatura de la bandeja</t>
    </r>
  </si>
  <si>
    <r>
      <rPr>
        <sz val="5"/>
        <rFont val="Verdana"/>
        <family val="2"/>
      </rPr>
      <t>187:4</t>
    </r>
  </si>
  <si>
    <r>
      <rPr>
        <sz val="5"/>
        <rFont val="Calibri"/>
        <family val="2"/>
      </rPr>
      <t>Bk1_Rk4TrayUnderVoltAl</t>
    </r>
  </si>
  <si>
    <r>
      <rPr>
        <sz val="5"/>
        <rFont val="Calibri"/>
        <family val="2"/>
      </rPr>
      <t>Bk1_Rack4 Alarma de baja tensión de la bandeja</t>
    </r>
  </si>
  <si>
    <r>
      <rPr>
        <sz val="5"/>
        <rFont val="Verdana"/>
        <family val="2"/>
      </rPr>
      <t>187:5</t>
    </r>
  </si>
  <si>
    <r>
      <rPr>
        <sz val="5"/>
        <rFont val="Calibri"/>
        <family val="2"/>
      </rPr>
      <t>Bk1_Rk4TrayOverVoltAl</t>
    </r>
  </si>
  <si>
    <r>
      <rPr>
        <sz val="5"/>
        <rFont val="Calibri"/>
        <family val="2"/>
      </rPr>
      <t>Bk1_Rack4 Bandeja Alarma de sobretensión</t>
    </r>
  </si>
  <si>
    <r>
      <rPr>
        <sz val="5"/>
        <rFont val="Verdana"/>
        <family val="2"/>
      </rPr>
      <t>187:6</t>
    </r>
  </si>
  <si>
    <r>
      <rPr>
        <sz val="5"/>
        <rFont val="Calibri"/>
        <family val="2"/>
      </rPr>
      <t>Bk1_Rk4VoltImbalanceAl</t>
    </r>
  </si>
  <si>
    <r>
      <rPr>
        <sz val="5"/>
        <rFont val="Calibri"/>
        <family val="2"/>
      </rPr>
      <t>Bk1_Rack4 Desequilibrio de la tensión de la célula</t>
    </r>
  </si>
  <si>
    <r>
      <rPr>
        <sz val="5"/>
        <rFont val="Verdana"/>
        <family val="2"/>
      </rPr>
      <t>187:7</t>
    </r>
  </si>
  <si>
    <r>
      <rPr>
        <sz val="5"/>
        <rFont val="Calibri"/>
        <family val="2"/>
      </rPr>
      <t>Bk1_Rk4TempImbalanceAl</t>
    </r>
  </si>
  <si>
    <r>
      <rPr>
        <sz val="5"/>
        <rFont val="Calibri"/>
        <family val="2"/>
      </rPr>
      <t>Bk1_Rack4 Desequilibrio de la temperatura de la célula</t>
    </r>
  </si>
  <si>
    <r>
      <rPr>
        <sz val="5"/>
        <rFont val="Verdana"/>
        <family val="2"/>
      </rPr>
      <t>187:8</t>
    </r>
  </si>
  <si>
    <r>
      <rPr>
        <sz val="5"/>
        <rFont val="Calibri"/>
        <family val="2"/>
      </rPr>
      <t>Bk1_Rk4RackUnderVoltageA</t>
    </r>
  </si>
  <si>
    <r>
      <rPr>
        <sz val="5"/>
        <rFont val="Calibri"/>
        <family val="2"/>
      </rPr>
      <t>Bk1_Rack4 Alarma de baja tensión</t>
    </r>
  </si>
  <si>
    <r>
      <rPr>
        <sz val="5"/>
        <rFont val="Verdana"/>
        <family val="2"/>
      </rPr>
      <t>187:9</t>
    </r>
  </si>
  <si>
    <r>
      <rPr>
        <sz val="5"/>
        <rFont val="Calibri"/>
        <family val="2"/>
      </rPr>
      <t>Bk1_Rk4RackOverVoltageAl</t>
    </r>
  </si>
  <si>
    <r>
      <rPr>
        <sz val="5"/>
        <rFont val="Calibri"/>
        <family val="2"/>
      </rPr>
      <t>Bk1_Rack4 Alarma de sobretensión</t>
    </r>
  </si>
  <si>
    <r>
      <rPr>
        <sz val="5"/>
        <rFont val="Verdana"/>
        <family val="2"/>
      </rPr>
      <t>187:10</t>
    </r>
  </si>
  <si>
    <r>
      <rPr>
        <sz val="5"/>
        <rFont val="Calibri"/>
        <family val="2"/>
      </rPr>
      <t>Bk1_Rk4RacktoSysCommsA</t>
    </r>
  </si>
  <si>
    <r>
      <rPr>
        <sz val="5"/>
        <rFont val="Calibri"/>
        <family val="2"/>
      </rPr>
      <t>Bk1_Rack4 To Sys Communication Fail</t>
    </r>
  </si>
  <si>
    <r>
      <rPr>
        <sz val="5"/>
        <rFont val="Calibri"/>
        <family val="2"/>
      </rPr>
      <t>Bk1_Rack4 to Sys Communication Fail</t>
    </r>
  </si>
  <si>
    <r>
      <rPr>
        <sz val="5"/>
        <rFont val="Verdana"/>
        <family val="2"/>
      </rPr>
      <t>187:11</t>
    </r>
  </si>
  <si>
    <r>
      <rPr>
        <sz val="5"/>
        <rFont val="Calibri"/>
        <family val="2"/>
      </rPr>
      <t>Bk1_Rk4TraytoRackComms</t>
    </r>
  </si>
  <si>
    <r>
      <rPr>
        <sz val="5"/>
        <rFont val="Calibri"/>
        <family val="2"/>
      </rPr>
      <t>Bk1_Rack4 To Tray Communication Fail</t>
    </r>
  </si>
  <si>
    <r>
      <rPr>
        <sz val="5"/>
        <rFont val="Calibri"/>
        <family val="2"/>
      </rPr>
      <t>Fallo de comunicación entre Bk1_Rack4 y la bandeja</t>
    </r>
  </si>
  <si>
    <r>
      <rPr>
        <sz val="5"/>
        <rFont val="Verdana"/>
        <family val="2"/>
      </rPr>
      <t>187:12</t>
    </r>
  </si>
  <si>
    <r>
      <rPr>
        <sz val="5"/>
        <rFont val="Calibri"/>
        <family val="2"/>
      </rPr>
      <t>Bk1_Rk4ChargeOverCurrentA</t>
    </r>
  </si>
  <si>
    <r>
      <rPr>
        <sz val="5"/>
        <rFont val="Calibri"/>
        <family val="2"/>
      </rPr>
      <t>Bk1_Rack4 Alarma de sobrecarga de corriente</t>
    </r>
  </si>
  <si>
    <r>
      <rPr>
        <sz val="5"/>
        <rFont val="Verdana"/>
        <family val="2"/>
      </rPr>
      <t>187:13</t>
    </r>
  </si>
  <si>
    <r>
      <rPr>
        <sz val="5"/>
        <rFont val="Calibri"/>
        <family val="2"/>
      </rPr>
      <t>Bk1_Rk4DischargeOverCurre</t>
    </r>
  </si>
  <si>
    <r>
      <rPr>
        <sz val="5"/>
        <rFont val="Calibri"/>
        <family val="2"/>
      </rPr>
      <t>Bk1_Rack4 Alarma de sobrecorriente de descarga</t>
    </r>
  </si>
  <si>
    <r>
      <rPr>
        <sz val="5"/>
        <rFont val="Verdana"/>
        <family val="2"/>
      </rPr>
      <t>187:14</t>
    </r>
  </si>
  <si>
    <r>
      <rPr>
        <sz val="5"/>
        <rFont val="Calibri"/>
        <family val="2"/>
      </rPr>
      <t>Bk1_Rk4RackVSenseDiffAl</t>
    </r>
  </si>
  <si>
    <r>
      <rPr>
        <sz val="5"/>
        <rFont val="Calibri"/>
        <family val="2"/>
      </rPr>
      <t>Bk1_Rack4 Diferencia de detección de tensión</t>
    </r>
  </si>
  <si>
    <r>
      <rPr>
        <sz val="5"/>
        <rFont val="Verdana"/>
        <family val="2"/>
      </rPr>
      <t>187:15</t>
    </r>
  </si>
  <si>
    <r>
      <rPr>
        <sz val="5"/>
        <rFont val="Calibri"/>
        <family val="2"/>
      </rPr>
      <t>Bk1_Rk5UAct</t>
    </r>
  </si>
  <si>
    <r>
      <rPr>
        <sz val="5"/>
        <rFont val="Calibri"/>
        <family val="2"/>
      </rPr>
      <t>Bk1_Rack5 Tensión</t>
    </r>
  </si>
  <si>
    <r>
      <rPr>
        <sz val="5"/>
        <rFont val="Calibri"/>
        <family val="2"/>
      </rPr>
      <t>Bk1_Rk5IAct</t>
    </r>
  </si>
  <si>
    <r>
      <rPr>
        <sz val="5"/>
        <rFont val="Calibri"/>
        <family val="2"/>
      </rPr>
      <t>Bk1_Rack5 Corriente</t>
    </r>
  </si>
  <si>
    <r>
      <rPr>
        <sz val="5"/>
        <rFont val="Calibri"/>
        <family val="2"/>
      </rPr>
      <t>Bk1_Rk5SocAct</t>
    </r>
  </si>
  <si>
    <r>
      <rPr>
        <sz val="5"/>
        <rFont val="Calibri"/>
        <family val="2"/>
      </rPr>
      <t>Bk1_Rack5 Estado de Carga(Soc)</t>
    </r>
  </si>
  <si>
    <r>
      <rPr>
        <sz val="5"/>
        <rFont val="Calibri"/>
        <family val="2"/>
      </rPr>
      <t>Bk1_Rack5 Estado de carga (SOC)</t>
    </r>
  </si>
  <si>
    <r>
      <rPr>
        <sz val="5"/>
        <rFont val="Calibri"/>
        <family val="2"/>
      </rPr>
      <t>Bk1_Rk5SohAct</t>
    </r>
  </si>
  <si>
    <r>
      <rPr>
        <sz val="5"/>
        <rFont val="Calibri"/>
        <family val="2"/>
      </rPr>
      <t>Bk1_Rack5 Estado de salud(Soh)</t>
    </r>
  </si>
  <si>
    <r>
      <rPr>
        <sz val="5"/>
        <rFont val="Calibri"/>
        <family val="2"/>
      </rPr>
      <t>Bk1_Rack5 Estado de salud(SOH)</t>
    </r>
  </si>
  <si>
    <r>
      <rPr>
        <sz val="5"/>
        <rFont val="Calibri"/>
        <family val="2"/>
      </rPr>
      <t>Bk1_Rk5CellMaxUdcAct</t>
    </r>
  </si>
  <si>
    <r>
      <rPr>
        <sz val="5"/>
        <rFont val="Calibri"/>
        <family val="2"/>
      </rPr>
      <t>Bk1_Rack5 Tensión máxima de la célula</t>
    </r>
  </si>
  <si>
    <r>
      <rPr>
        <sz val="5"/>
        <rFont val="Calibri"/>
        <family val="2"/>
      </rPr>
      <t>Bk1_Rk5CellMinUdcAct</t>
    </r>
  </si>
  <si>
    <r>
      <rPr>
        <sz val="5"/>
        <rFont val="Calibri"/>
        <family val="2"/>
      </rPr>
      <t>Bk1_Rack5 Tensión mínima de la célula</t>
    </r>
  </si>
  <si>
    <r>
      <rPr>
        <sz val="5"/>
        <rFont val="Calibri"/>
        <family val="2"/>
      </rPr>
      <t>Bk1_Rk5CellAvgUdcAct</t>
    </r>
  </si>
  <si>
    <r>
      <rPr>
        <sz val="5"/>
        <rFont val="Calibri"/>
        <family val="2"/>
      </rPr>
      <t>Bk1_Rack5 Tensión media de la célula</t>
    </r>
  </si>
  <si>
    <r>
      <rPr>
        <sz val="5"/>
        <rFont val="Calibri"/>
        <family val="2"/>
      </rPr>
      <t>Bk1_Rk5CellMaxTAct</t>
    </r>
  </si>
  <si>
    <r>
      <rPr>
        <sz val="5"/>
        <rFont val="Calibri"/>
        <family val="2"/>
      </rPr>
      <t>Bk1_Rack5 Temperatura máxima de la celda</t>
    </r>
  </si>
  <si>
    <r>
      <rPr>
        <sz val="5"/>
        <rFont val="Calibri"/>
        <family val="2"/>
      </rPr>
      <t>Bk1_Rk5CellMinTAct</t>
    </r>
  </si>
  <si>
    <r>
      <rPr>
        <sz val="5"/>
        <rFont val="Calibri"/>
        <family val="2"/>
      </rPr>
      <t>Bk1_Rack5 Temperatura mínima de la celda</t>
    </r>
  </si>
  <si>
    <r>
      <rPr>
        <sz val="5"/>
        <rFont val="Calibri"/>
        <family val="2"/>
      </rPr>
      <t>Bk1_Rk5CellAvgTAct</t>
    </r>
  </si>
  <si>
    <r>
      <rPr>
        <sz val="5"/>
        <rFont val="Calibri"/>
        <family val="2"/>
      </rPr>
      <t>Bk1_Rack5 Temperatura media de la celda</t>
    </r>
  </si>
  <si>
    <r>
      <rPr>
        <sz val="5"/>
        <rFont val="Calibri"/>
        <family val="2"/>
      </rPr>
      <t>Bk1_Rk5CellMaxIdcSet</t>
    </r>
  </si>
  <si>
    <r>
      <rPr>
        <sz val="5"/>
        <rFont val="Calibri"/>
        <family val="2"/>
      </rPr>
      <t>Bk1_Rack5 Punto de ajuste de la corriente máxima de la celda</t>
    </r>
  </si>
  <si>
    <r>
      <rPr>
        <sz val="5"/>
        <rFont val="Calibri"/>
        <family val="2"/>
      </rPr>
      <t xml:space="preserve">Bk1_Rack5 Punto de ajuste de la corriente máxima de la
</t>
    </r>
    <r>
      <rPr>
        <sz val="5"/>
        <rFont val="Calibri"/>
        <family val="2"/>
      </rPr>
      <t>celda</t>
    </r>
  </si>
  <si>
    <r>
      <rPr>
        <sz val="5"/>
        <rFont val="Calibri"/>
        <family val="2"/>
      </rPr>
      <t>Bk1_Rk5CellMinIdcSet</t>
    </r>
  </si>
  <si>
    <r>
      <rPr>
        <sz val="5"/>
        <rFont val="Calibri"/>
        <family val="2"/>
      </rPr>
      <t>Bk1_Rack5 Punto de ajuste de la corriente mínima de la celda</t>
    </r>
  </si>
  <si>
    <r>
      <rPr>
        <sz val="5"/>
        <rFont val="Calibri"/>
        <family val="2"/>
      </rPr>
      <t xml:space="preserve">Bk1_Rack5 Punto de ajuste de la corriente mínima de la
</t>
    </r>
    <r>
      <rPr>
        <sz val="5"/>
        <rFont val="Calibri"/>
        <family val="2"/>
      </rPr>
      <t>celda</t>
    </r>
  </si>
  <si>
    <r>
      <rPr>
        <sz val="5"/>
        <rFont val="Calibri"/>
        <family val="2"/>
      </rPr>
      <t>Bk1_Rk5RkOnlineSt</t>
    </r>
  </si>
  <si>
    <r>
      <rPr>
        <sz val="5"/>
        <rFont val="Calibri"/>
        <family val="2"/>
      </rPr>
      <t>Bk1_Rack5 en línea</t>
    </r>
  </si>
  <si>
    <r>
      <rPr>
        <sz val="5"/>
        <rFont val="Verdana"/>
        <family val="2"/>
      </rPr>
      <t>213:0</t>
    </r>
  </si>
  <si>
    <r>
      <rPr>
        <sz val="5"/>
        <rFont val="Calibri"/>
        <family val="2"/>
      </rPr>
      <t>Bk1_Rk5RkOfflineSt</t>
    </r>
  </si>
  <si>
    <r>
      <rPr>
        <sz val="5"/>
        <rFont val="Calibri"/>
        <family val="2"/>
      </rPr>
      <t>Bk1_Rack5 sin conexión</t>
    </r>
  </si>
  <si>
    <r>
      <rPr>
        <sz val="5"/>
        <rFont val="Verdana"/>
        <family val="2"/>
      </rPr>
      <t>213:1</t>
    </r>
  </si>
  <si>
    <r>
      <rPr>
        <sz val="5"/>
        <rFont val="Calibri"/>
        <family val="2"/>
      </rPr>
      <t>Bk1_Rk5RackClosed</t>
    </r>
  </si>
  <si>
    <r>
      <rPr>
        <sz val="5"/>
        <rFont val="Calibri"/>
        <family val="2"/>
      </rPr>
      <t>Bk1_Rack5 Cerrado</t>
    </r>
  </si>
  <si>
    <r>
      <rPr>
        <sz val="5"/>
        <rFont val="Verdana"/>
        <family val="2"/>
      </rPr>
      <t>213:2</t>
    </r>
  </si>
  <si>
    <r>
      <rPr>
        <sz val="5"/>
        <rFont val="Calibri"/>
        <family val="2"/>
      </rPr>
      <t>Bk1_Rk5RackOpened</t>
    </r>
  </si>
  <si>
    <r>
      <rPr>
        <sz val="5"/>
        <rFont val="Calibri"/>
        <family val="2"/>
      </rPr>
      <t>Bk1_Rack5 Abierto</t>
    </r>
  </si>
  <si>
    <r>
      <rPr>
        <sz val="5"/>
        <rFont val="Verdana"/>
        <family val="2"/>
      </rPr>
      <t>213:3</t>
    </r>
  </si>
  <si>
    <r>
      <rPr>
        <sz val="5"/>
        <rFont val="Calibri"/>
        <family val="2"/>
      </rPr>
      <t>Bk1_Rk5DcFuseClosed</t>
    </r>
  </si>
  <si>
    <r>
      <rPr>
        <sz val="5"/>
        <rFont val="Calibri"/>
        <family val="2"/>
      </rPr>
      <t>Bk1_Rack5 Fusible CC cerrado</t>
    </r>
  </si>
  <si>
    <r>
      <rPr>
        <sz val="5"/>
        <rFont val="Verdana"/>
        <family val="2"/>
      </rPr>
      <t>213:4</t>
    </r>
  </si>
  <si>
    <r>
      <rPr>
        <sz val="5"/>
        <rFont val="Calibri"/>
        <family val="2"/>
      </rPr>
      <t>Bk1_Rk5DcFuseOpened</t>
    </r>
  </si>
  <si>
    <r>
      <rPr>
        <sz val="5"/>
        <rFont val="Calibri"/>
        <family val="2"/>
      </rPr>
      <t>Bk1_Rack5 Fusible de CC abierto</t>
    </r>
  </si>
  <si>
    <r>
      <rPr>
        <sz val="5"/>
        <rFont val="Verdana"/>
        <family val="2"/>
      </rPr>
      <t>213:5</t>
    </r>
  </si>
  <si>
    <r>
      <rPr>
        <sz val="5"/>
        <rFont val="Calibri"/>
        <family val="2"/>
      </rPr>
      <t>Bk1_Rk5RackFuseFailAl</t>
    </r>
  </si>
  <si>
    <r>
      <rPr>
        <sz val="5"/>
        <rFont val="Calibri"/>
        <family val="2"/>
      </rPr>
      <t>Bk1_Rack5 Fallo de fusible</t>
    </r>
  </si>
  <si>
    <r>
      <rPr>
        <sz val="5"/>
        <rFont val="Verdana"/>
        <family val="2"/>
      </rPr>
      <t>214:0</t>
    </r>
  </si>
  <si>
    <r>
      <rPr>
        <sz val="5"/>
        <rFont val="Calibri"/>
        <family val="2"/>
      </rPr>
      <t>Bk1_Rk5RackCurrentSensorF</t>
    </r>
  </si>
  <si>
    <r>
      <rPr>
        <sz val="5"/>
        <rFont val="Calibri"/>
        <family val="2"/>
      </rPr>
      <t>Bk1_Rack5 Fallo de detección de corriente</t>
    </r>
  </si>
  <si>
    <r>
      <rPr>
        <sz val="5"/>
        <rFont val="Verdana"/>
        <family val="2"/>
      </rPr>
      <t>214:1</t>
    </r>
  </si>
  <si>
    <r>
      <rPr>
        <sz val="5"/>
        <rFont val="Calibri"/>
        <family val="2"/>
      </rPr>
      <t>Bk1_Rk5RackPermanentUVA</t>
    </r>
  </si>
  <si>
    <r>
      <rPr>
        <sz val="5"/>
        <rFont val="Calibri"/>
        <family val="2"/>
      </rPr>
      <t>Bk1_Rack5 Alarma permanente de baja tensión</t>
    </r>
  </si>
  <si>
    <r>
      <rPr>
        <sz val="5"/>
        <rFont val="Verdana"/>
        <family val="2"/>
      </rPr>
      <t>214:2</t>
    </r>
  </si>
  <si>
    <r>
      <rPr>
        <sz val="5"/>
        <rFont val="Calibri"/>
        <family val="2"/>
      </rPr>
      <t>Bk1_Rk5RkSw1SensorAl</t>
    </r>
  </si>
  <si>
    <r>
      <rPr>
        <sz val="5"/>
        <rFont val="Calibri"/>
        <family val="2"/>
      </rPr>
      <t>Bk1_Rack5 DC Contactor 1 Sensor Alarm</t>
    </r>
  </si>
  <si>
    <r>
      <rPr>
        <sz val="5"/>
        <rFont val="Verdana"/>
        <family val="2"/>
      </rPr>
      <t>214:3</t>
    </r>
  </si>
  <si>
    <r>
      <rPr>
        <sz val="5"/>
        <rFont val="Calibri"/>
        <family val="2"/>
      </rPr>
      <t>Bk1_Rk5RkSw2SensorAl</t>
    </r>
  </si>
  <si>
    <r>
      <rPr>
        <sz val="5"/>
        <rFont val="Calibri"/>
        <family val="2"/>
      </rPr>
      <t>Bk1_Rack5 DC Contactor 2 Sensor Alarm</t>
    </r>
  </si>
  <si>
    <r>
      <rPr>
        <sz val="5"/>
        <rFont val="Verdana"/>
        <family val="2"/>
      </rPr>
      <t>214:4</t>
    </r>
  </si>
  <si>
    <r>
      <rPr>
        <sz val="5"/>
        <rFont val="Calibri"/>
        <family val="2"/>
      </rPr>
      <t>Bk1_Rk5RkSw1FFalloAl</t>
    </r>
  </si>
  <si>
    <r>
      <rPr>
        <sz val="5"/>
        <rFont val="Calibri"/>
        <family val="2"/>
      </rPr>
      <t>Bk1_Rack5 DC Contactor 1 Fail</t>
    </r>
  </si>
  <si>
    <r>
      <rPr>
        <sz val="5"/>
        <rFont val="Verdana"/>
        <family val="2"/>
      </rPr>
      <t>214:5</t>
    </r>
  </si>
  <si>
    <r>
      <rPr>
        <sz val="5"/>
        <rFont val="Calibri"/>
        <family val="2"/>
      </rPr>
      <t>Bk1_Rk5RkSw2FailAl</t>
    </r>
  </si>
  <si>
    <r>
      <rPr>
        <sz val="5"/>
        <rFont val="Calibri"/>
        <family val="2"/>
      </rPr>
      <t>Bk1_Rack5 DC Contactor 2 Fail</t>
    </r>
  </si>
  <si>
    <r>
      <rPr>
        <sz val="5"/>
        <rFont val="Verdana"/>
        <family val="2"/>
      </rPr>
      <t>214:6</t>
    </r>
  </si>
  <si>
    <r>
      <rPr>
        <sz val="5"/>
        <rFont val="Calibri"/>
        <family val="2"/>
      </rPr>
      <t>Bk1_Rk5FanFailAl</t>
    </r>
  </si>
  <si>
    <r>
      <rPr>
        <sz val="5"/>
        <rFont val="Calibri"/>
        <family val="2"/>
      </rPr>
      <t>Bk1_Rack5 Fallo del ventilador</t>
    </r>
  </si>
  <si>
    <r>
      <rPr>
        <sz val="5"/>
        <rFont val="Verdana"/>
        <family val="2"/>
      </rPr>
      <t>214:7</t>
    </r>
  </si>
  <si>
    <r>
      <rPr>
        <sz val="5"/>
        <rFont val="Calibri"/>
        <family val="2"/>
      </rPr>
      <t>Bk1_Rk5RkMdSenBoardUTA</t>
    </r>
  </si>
  <si>
    <r>
      <rPr>
        <sz val="5"/>
        <rFont val="Calibri"/>
        <family val="2"/>
      </rPr>
      <t>Bk1_Rack5 Módulo de detección bajo temperatura</t>
    </r>
  </si>
  <si>
    <r>
      <rPr>
        <sz val="5"/>
        <rFont val="Verdana"/>
        <family val="2"/>
      </rPr>
      <t>214:8</t>
    </r>
  </si>
  <si>
    <r>
      <rPr>
        <sz val="5"/>
        <rFont val="Calibri"/>
        <family val="2"/>
      </rPr>
      <t>Bk1_Rk5RkMdSenBoardOTA</t>
    </r>
  </si>
  <si>
    <r>
      <rPr>
        <sz val="5"/>
        <rFont val="Calibri"/>
        <family val="2"/>
      </rPr>
      <t>Bk1_Rack5 Módulo de detección de sobretemperatura</t>
    </r>
  </si>
  <si>
    <r>
      <rPr>
        <sz val="5"/>
        <rFont val="Verdana"/>
        <family val="2"/>
      </rPr>
      <t>214:9</t>
    </r>
  </si>
  <si>
    <r>
      <rPr>
        <sz val="5"/>
        <rFont val="Calibri"/>
        <family val="2"/>
      </rPr>
      <t>Bk1_Rk5RkSwCntFailAl</t>
    </r>
  </si>
  <si>
    <r>
      <rPr>
        <sz val="5"/>
        <rFont val="Calibri"/>
        <family val="2"/>
      </rPr>
      <t>Bk1_Rack5 Fallo en el recuento de interruptores de CC</t>
    </r>
  </si>
  <si>
    <r>
      <rPr>
        <sz val="5"/>
        <rFont val="Calibri"/>
        <family val="2"/>
      </rPr>
      <t>Bk1_Rack5 DC Fallo en el recuento del interruptor</t>
    </r>
  </si>
  <si>
    <r>
      <rPr>
        <sz val="5"/>
        <rFont val="Verdana"/>
        <family val="2"/>
      </rPr>
      <t>214:10</t>
    </r>
  </si>
  <si>
    <r>
      <rPr>
        <sz val="5"/>
        <rFont val="Calibri"/>
        <family val="2"/>
      </rPr>
      <t>Bk1_Rk5RkCriticalAl</t>
    </r>
  </si>
  <si>
    <r>
      <rPr>
        <sz val="5"/>
        <rFont val="Calibri"/>
        <family val="2"/>
      </rPr>
      <t>Bk1_Rack5 Alarma crítica</t>
    </r>
  </si>
  <si>
    <r>
      <rPr>
        <sz val="5"/>
        <rFont val="Verdana"/>
        <family val="2"/>
      </rPr>
      <t>215:0</t>
    </r>
  </si>
  <si>
    <r>
      <rPr>
        <sz val="5"/>
        <rFont val="Calibri"/>
        <family val="2"/>
      </rPr>
      <t>Bk1_Rk5NoCriticalAl</t>
    </r>
  </si>
  <si>
    <r>
      <rPr>
        <sz val="5"/>
        <rFont val="Calibri"/>
        <family val="2"/>
      </rPr>
      <t>Bk1_Rack5 Alarma no crítica</t>
    </r>
  </si>
  <si>
    <r>
      <rPr>
        <sz val="5"/>
        <rFont val="Verdana"/>
        <family val="2"/>
      </rPr>
      <t>215:1</t>
    </r>
  </si>
  <si>
    <r>
      <rPr>
        <sz val="5"/>
        <rFont val="Calibri"/>
        <family val="2"/>
      </rPr>
      <t>Bk1_Rk5AvisoAl</t>
    </r>
  </si>
  <si>
    <r>
      <rPr>
        <sz val="5"/>
        <rFont val="Calibri"/>
        <family val="2"/>
      </rPr>
      <t>Bk1_Rack5 Alarma de advertencia</t>
    </r>
  </si>
  <si>
    <r>
      <rPr>
        <sz val="5"/>
        <rFont val="Verdana"/>
        <family val="2"/>
      </rPr>
      <t>215:2</t>
    </r>
  </si>
  <si>
    <r>
      <rPr>
        <sz val="5"/>
        <rFont val="Calibri"/>
        <family val="2"/>
      </rPr>
      <t>Bk1_Rk5TrayUnderTempAl</t>
    </r>
  </si>
  <si>
    <r>
      <rPr>
        <sz val="5"/>
        <rFont val="Calibri"/>
        <family val="2"/>
      </rPr>
      <t>Bk1_Rack5 Alarma de bandeja por debajo de la temperatura</t>
    </r>
  </si>
  <si>
    <r>
      <rPr>
        <sz val="5"/>
        <rFont val="Verdana"/>
        <family val="2"/>
      </rPr>
      <t>215:3</t>
    </r>
  </si>
  <si>
    <r>
      <rPr>
        <sz val="5"/>
        <rFont val="Calibri"/>
        <family val="2"/>
      </rPr>
      <t>Bk1_Rk5TrayOverTempAl</t>
    </r>
  </si>
  <si>
    <r>
      <rPr>
        <sz val="5"/>
        <rFont val="Calibri"/>
        <family val="2"/>
      </rPr>
      <t>Bk1_Rack5 Alarma de sobretemperatura de la bandeja</t>
    </r>
  </si>
  <si>
    <r>
      <rPr>
        <sz val="5"/>
        <rFont val="Verdana"/>
        <family val="2"/>
      </rPr>
      <t>215:4</t>
    </r>
  </si>
  <si>
    <r>
      <rPr>
        <sz val="5"/>
        <rFont val="Calibri"/>
        <family val="2"/>
      </rPr>
      <t>Bk1_Rk5TrayUnderVoltAl</t>
    </r>
  </si>
  <si>
    <r>
      <rPr>
        <sz val="5"/>
        <rFont val="Calibri"/>
        <family val="2"/>
      </rPr>
      <t>Bk1_Rack5 Alarma de baja tensión de la bandeja</t>
    </r>
  </si>
  <si>
    <r>
      <rPr>
        <sz val="5"/>
        <rFont val="Verdana"/>
        <family val="2"/>
      </rPr>
      <t>215:5</t>
    </r>
  </si>
  <si>
    <r>
      <rPr>
        <sz val="5"/>
        <rFont val="Calibri"/>
        <family val="2"/>
      </rPr>
      <t>Bk1_Rk5TrayOverVoltAl</t>
    </r>
  </si>
  <si>
    <r>
      <rPr>
        <sz val="5"/>
        <rFont val="Calibri"/>
        <family val="2"/>
      </rPr>
      <t>Bk1_Rack5 Bandeja Alarma de sobretensión</t>
    </r>
  </si>
  <si>
    <r>
      <rPr>
        <sz val="5"/>
        <rFont val="Verdana"/>
        <family val="2"/>
      </rPr>
      <t>215:6</t>
    </r>
  </si>
  <si>
    <r>
      <rPr>
        <sz val="5"/>
        <rFont val="Calibri"/>
        <family val="2"/>
      </rPr>
      <t>Bk1_Rk5VoltImbalanceAl</t>
    </r>
  </si>
  <si>
    <r>
      <rPr>
        <sz val="5"/>
        <rFont val="Calibri"/>
        <family val="2"/>
      </rPr>
      <t>Bk1_Rack5 Desequilibrio de la tensión de la célula</t>
    </r>
  </si>
  <si>
    <r>
      <rPr>
        <sz val="5"/>
        <rFont val="Verdana"/>
        <family val="2"/>
      </rPr>
      <t>215:7</t>
    </r>
  </si>
  <si>
    <r>
      <rPr>
        <sz val="5"/>
        <rFont val="Calibri"/>
        <family val="2"/>
      </rPr>
      <t>Bk1_Rk5TempImbalanceAl</t>
    </r>
  </si>
  <si>
    <r>
      <rPr>
        <sz val="5"/>
        <rFont val="Calibri"/>
        <family val="2"/>
      </rPr>
      <t>Bk1_Rack5 Desequilibrio de la temperatura de la célula</t>
    </r>
  </si>
  <si>
    <r>
      <rPr>
        <sz val="5"/>
        <rFont val="Verdana"/>
        <family val="2"/>
      </rPr>
      <t>215:8</t>
    </r>
  </si>
  <si>
    <r>
      <rPr>
        <sz val="5"/>
        <rFont val="Calibri"/>
        <family val="2"/>
      </rPr>
      <t>Bk1_Rk5RackUnderVoltageA</t>
    </r>
  </si>
  <si>
    <r>
      <rPr>
        <sz val="5"/>
        <rFont val="Calibri"/>
        <family val="2"/>
      </rPr>
      <t>Bk1_Rack5 Alarma de baja tensión</t>
    </r>
  </si>
  <si>
    <r>
      <rPr>
        <sz val="5"/>
        <rFont val="Verdana"/>
        <family val="2"/>
      </rPr>
      <t>215:9</t>
    </r>
  </si>
  <si>
    <r>
      <rPr>
        <sz val="5"/>
        <rFont val="Calibri"/>
        <family val="2"/>
      </rPr>
      <t>Bk1_Rk5RackOverVoltageAl</t>
    </r>
  </si>
  <si>
    <r>
      <rPr>
        <sz val="5"/>
        <rFont val="Calibri"/>
        <family val="2"/>
      </rPr>
      <t>Bk1_Rack5 Alarma de sobretensión</t>
    </r>
  </si>
  <si>
    <r>
      <rPr>
        <sz val="5"/>
        <rFont val="Verdana"/>
        <family val="2"/>
      </rPr>
      <t>215:10</t>
    </r>
  </si>
  <si>
    <r>
      <rPr>
        <sz val="5"/>
        <rFont val="Calibri"/>
        <family val="2"/>
      </rPr>
      <t>Bk1_Rk5RacktoSysCommsA</t>
    </r>
  </si>
  <si>
    <r>
      <rPr>
        <sz val="5"/>
        <rFont val="Calibri"/>
        <family val="2"/>
      </rPr>
      <t>Bk1_Rack5 To Sys Communication Fail</t>
    </r>
  </si>
  <si>
    <r>
      <rPr>
        <sz val="5"/>
        <rFont val="Calibri"/>
        <family val="2"/>
      </rPr>
      <t>Bk1_Rack5 a fallo de comunicación del sistema</t>
    </r>
  </si>
  <si>
    <r>
      <rPr>
        <sz val="5"/>
        <rFont val="Verdana"/>
        <family val="2"/>
      </rPr>
      <t>215:11</t>
    </r>
  </si>
  <si>
    <r>
      <rPr>
        <sz val="5"/>
        <rFont val="Calibri"/>
        <family val="2"/>
      </rPr>
      <t>Bk1_Rk5TraytoRackComms</t>
    </r>
  </si>
  <si>
    <r>
      <rPr>
        <sz val="5"/>
        <rFont val="Calibri"/>
        <family val="2"/>
      </rPr>
      <t>Bk1_Rack5 To Tray Communication Fail</t>
    </r>
  </si>
  <si>
    <r>
      <rPr>
        <sz val="5"/>
        <rFont val="Calibri"/>
        <family val="2"/>
      </rPr>
      <t>Fallo de comunicación de Bk1_Rack5 a bandeja</t>
    </r>
  </si>
  <si>
    <r>
      <rPr>
        <sz val="5"/>
        <rFont val="Verdana"/>
        <family val="2"/>
      </rPr>
      <t>215:12</t>
    </r>
  </si>
  <si>
    <r>
      <rPr>
        <sz val="5"/>
        <rFont val="Calibri"/>
        <family val="2"/>
      </rPr>
      <t>Bk1_Rk5ChargeOverCurrentA</t>
    </r>
  </si>
  <si>
    <r>
      <rPr>
        <sz val="5"/>
        <rFont val="Calibri"/>
        <family val="2"/>
      </rPr>
      <t>Bk1_Rack5 Alarma de sobrecarga de corriente</t>
    </r>
  </si>
  <si>
    <r>
      <rPr>
        <sz val="5"/>
        <rFont val="Verdana"/>
        <family val="2"/>
      </rPr>
      <t>215:13</t>
    </r>
  </si>
  <si>
    <r>
      <rPr>
        <sz val="5"/>
        <rFont val="Calibri"/>
        <family val="2"/>
      </rPr>
      <t>Bk1_Rk5DischargeOverCurre</t>
    </r>
  </si>
  <si>
    <r>
      <rPr>
        <sz val="5"/>
        <rFont val="Calibri"/>
        <family val="2"/>
      </rPr>
      <t>Bk1_Rack5 Alarma de sobrecorriente de descarga</t>
    </r>
  </si>
  <si>
    <r>
      <rPr>
        <sz val="5"/>
        <rFont val="Verdana"/>
        <family val="2"/>
      </rPr>
      <t>215:14</t>
    </r>
  </si>
  <si>
    <r>
      <rPr>
        <sz val="5"/>
        <rFont val="Calibri"/>
        <family val="2"/>
      </rPr>
      <t>Bk1_Rk5RackVSenseDiffAl</t>
    </r>
  </si>
  <si>
    <r>
      <rPr>
        <sz val="5"/>
        <rFont val="Calibri"/>
        <family val="2"/>
      </rPr>
      <t>Bk1_Rack5 Diferencia de detección de tensión</t>
    </r>
  </si>
  <si>
    <r>
      <rPr>
        <sz val="5"/>
        <rFont val="Verdana"/>
        <family val="2"/>
      </rPr>
      <t>215:15</t>
    </r>
  </si>
  <si>
    <r>
      <rPr>
        <sz val="5"/>
        <rFont val="Calibri"/>
        <family val="2"/>
      </rPr>
      <t>Bk1_Rk6UAct</t>
    </r>
  </si>
  <si>
    <r>
      <rPr>
        <sz val="5"/>
        <rFont val="Calibri"/>
        <family val="2"/>
      </rPr>
      <t>Bk1_Rack6 Tensión</t>
    </r>
  </si>
  <si>
    <r>
      <rPr>
        <sz val="5"/>
        <rFont val="Calibri"/>
        <family val="2"/>
      </rPr>
      <t>Bk1_Rk6IAct</t>
    </r>
  </si>
  <si>
    <r>
      <rPr>
        <sz val="5"/>
        <rFont val="Calibri"/>
        <family val="2"/>
      </rPr>
      <t>Bk1_Rack6 Corriente</t>
    </r>
  </si>
  <si>
    <r>
      <rPr>
        <sz val="5"/>
        <rFont val="Calibri"/>
        <family val="2"/>
      </rPr>
      <t>Bk1_Rk6SocAct</t>
    </r>
  </si>
  <si>
    <r>
      <rPr>
        <sz val="5"/>
        <rFont val="Calibri"/>
        <family val="2"/>
      </rPr>
      <t>Bk1_Rack6 Estado de Carga(Soc)</t>
    </r>
  </si>
  <si>
    <r>
      <rPr>
        <sz val="5"/>
        <rFont val="Calibri"/>
        <family val="2"/>
      </rPr>
      <t>Bk1_Rack6 Estado de carga (SOC)</t>
    </r>
  </si>
  <si>
    <r>
      <rPr>
        <sz val="5"/>
        <rFont val="Calibri"/>
        <family val="2"/>
      </rPr>
      <t>Bk1_Rk6SohAct</t>
    </r>
  </si>
  <si>
    <r>
      <rPr>
        <sz val="5"/>
        <rFont val="Calibri"/>
        <family val="2"/>
      </rPr>
      <t>Bk1_Rack6 Estado de salud(Soh)</t>
    </r>
  </si>
  <si>
    <r>
      <rPr>
        <sz val="5"/>
        <rFont val="Calibri"/>
        <family val="2"/>
      </rPr>
      <t>Bk1_Rack6 Estado de salud(SOH)</t>
    </r>
  </si>
  <si>
    <r>
      <rPr>
        <sz val="5"/>
        <rFont val="Calibri"/>
        <family val="2"/>
      </rPr>
      <t>Bk1_Rk6CellMaxUdcAct</t>
    </r>
  </si>
  <si>
    <r>
      <rPr>
        <sz val="5"/>
        <rFont val="Calibri"/>
        <family val="2"/>
      </rPr>
      <t>Bk1_Rack6 Tensión máxima de la célula</t>
    </r>
  </si>
  <si>
    <r>
      <rPr>
        <sz val="5"/>
        <rFont val="Calibri"/>
        <family val="2"/>
      </rPr>
      <t>Bk1_Rk6CellMinUdcAct</t>
    </r>
  </si>
  <si>
    <r>
      <rPr>
        <sz val="5"/>
        <rFont val="Calibri"/>
        <family val="2"/>
      </rPr>
      <t>Bk1_Rack6 Tensión mínima de la célula</t>
    </r>
  </si>
  <si>
    <r>
      <rPr>
        <sz val="5"/>
        <rFont val="Calibri"/>
        <family val="2"/>
      </rPr>
      <t>Bk1_Rk6CellAvgUdcAct</t>
    </r>
  </si>
  <si>
    <r>
      <rPr>
        <sz val="5"/>
        <rFont val="Calibri"/>
        <family val="2"/>
      </rPr>
      <t>Bk1_Rack6 Tensión media de la célula</t>
    </r>
  </si>
  <si>
    <r>
      <rPr>
        <sz val="5"/>
        <rFont val="Calibri"/>
        <family val="2"/>
      </rPr>
      <t>Bk1_Rk6CellMaxTAct</t>
    </r>
  </si>
  <si>
    <r>
      <rPr>
        <sz val="5"/>
        <rFont val="Calibri"/>
        <family val="2"/>
      </rPr>
      <t>Bk1_Rack6 Temperatura máxima de la celda</t>
    </r>
  </si>
  <si>
    <r>
      <rPr>
        <sz val="5"/>
        <rFont val="Calibri"/>
        <family val="2"/>
      </rPr>
      <t>Bk1_Rk6CellMinTAct</t>
    </r>
  </si>
  <si>
    <r>
      <rPr>
        <sz val="5"/>
        <rFont val="Calibri"/>
        <family val="2"/>
      </rPr>
      <t>Bk1_Rack6 Temperatura mínima de la celda</t>
    </r>
  </si>
  <si>
    <r>
      <rPr>
        <sz val="5"/>
        <rFont val="Calibri"/>
        <family val="2"/>
      </rPr>
      <t>Bk1_Rk6CellAvgTAct</t>
    </r>
  </si>
  <si>
    <r>
      <rPr>
        <sz val="5"/>
        <rFont val="Calibri"/>
        <family val="2"/>
      </rPr>
      <t>Bk1_Rack6 Temperatura media de la celda</t>
    </r>
  </si>
  <si>
    <r>
      <rPr>
        <sz val="5"/>
        <rFont val="Calibri"/>
        <family val="2"/>
      </rPr>
      <t>Bk1_Rk6CellMaxIdcSet</t>
    </r>
  </si>
  <si>
    <r>
      <rPr>
        <sz val="5"/>
        <rFont val="Calibri"/>
        <family val="2"/>
      </rPr>
      <t>Bk1_Rack6 Punto de ajuste de la corriente máxima de la celda</t>
    </r>
  </si>
  <si>
    <r>
      <rPr>
        <sz val="5"/>
        <rFont val="Calibri"/>
        <family val="2"/>
      </rPr>
      <t xml:space="preserve">Bk1_Rack6 Punto de ajuste de la corriente máxima de la
</t>
    </r>
    <r>
      <rPr>
        <sz val="5"/>
        <rFont val="Calibri"/>
        <family val="2"/>
      </rPr>
      <t>celda</t>
    </r>
  </si>
  <si>
    <r>
      <rPr>
        <sz val="5"/>
        <rFont val="Calibri"/>
        <family val="2"/>
      </rPr>
      <t>Bk1_Rk6CellMinIdcSet</t>
    </r>
  </si>
  <si>
    <r>
      <rPr>
        <sz val="5"/>
        <rFont val="Calibri"/>
        <family val="2"/>
      </rPr>
      <t>Bk1_Rack6 Punto de ajuste de la corriente mínima de la celda</t>
    </r>
  </si>
  <si>
    <r>
      <rPr>
        <sz val="5"/>
        <rFont val="Calibri"/>
        <family val="2"/>
      </rPr>
      <t xml:space="preserve">Bk1_Rack6 Punto de ajuste de la corriente mínima de la
</t>
    </r>
    <r>
      <rPr>
        <sz val="5"/>
        <rFont val="Calibri"/>
        <family val="2"/>
      </rPr>
      <t>celda</t>
    </r>
  </si>
  <si>
    <r>
      <rPr>
        <sz val="5"/>
        <rFont val="Calibri"/>
        <family val="2"/>
      </rPr>
      <t>Bk1_Rk6RkOnlineSt</t>
    </r>
  </si>
  <si>
    <r>
      <rPr>
        <sz val="5"/>
        <rFont val="Calibri"/>
        <family val="2"/>
      </rPr>
      <t>Bk1_Rack6 en línea</t>
    </r>
  </si>
  <si>
    <r>
      <rPr>
        <sz val="5"/>
        <rFont val="Verdana"/>
        <family val="2"/>
      </rPr>
      <t>241:0</t>
    </r>
  </si>
  <si>
    <r>
      <rPr>
        <sz val="5"/>
        <rFont val="Calibri"/>
        <family val="2"/>
      </rPr>
      <t>Bk1_Rk6RkOfflineSt</t>
    </r>
  </si>
  <si>
    <r>
      <rPr>
        <sz val="5"/>
        <rFont val="Calibri"/>
        <family val="2"/>
      </rPr>
      <t>Bk1_Rack6 sin conexión</t>
    </r>
  </si>
  <si>
    <r>
      <rPr>
        <sz val="5"/>
        <rFont val="Verdana"/>
        <family val="2"/>
      </rPr>
      <t>241:1</t>
    </r>
  </si>
  <si>
    <r>
      <rPr>
        <sz val="5"/>
        <rFont val="Calibri"/>
        <family val="2"/>
      </rPr>
      <t>Bk1_Rk6RackClosed</t>
    </r>
  </si>
  <si>
    <r>
      <rPr>
        <sz val="5"/>
        <rFont val="Calibri"/>
        <family val="2"/>
      </rPr>
      <t>Bk1_Rack6 Cerrado</t>
    </r>
  </si>
  <si>
    <r>
      <rPr>
        <sz val="5"/>
        <rFont val="Verdana"/>
        <family val="2"/>
      </rPr>
      <t>241:2</t>
    </r>
  </si>
  <si>
    <r>
      <rPr>
        <sz val="5"/>
        <rFont val="Calibri"/>
        <family val="2"/>
      </rPr>
      <t>Bk1_Rk6RackOpened</t>
    </r>
  </si>
  <si>
    <r>
      <rPr>
        <sz val="5"/>
        <rFont val="Calibri"/>
        <family val="2"/>
      </rPr>
      <t>Bk1_Rack6 Abierto</t>
    </r>
  </si>
  <si>
    <r>
      <rPr>
        <sz val="5"/>
        <rFont val="Verdana"/>
        <family val="2"/>
      </rPr>
      <t>241:3</t>
    </r>
  </si>
  <si>
    <r>
      <rPr>
        <sz val="5"/>
        <rFont val="Calibri"/>
        <family val="2"/>
      </rPr>
      <t>Bk1_Rk6DcFuseClosed</t>
    </r>
  </si>
  <si>
    <r>
      <rPr>
        <sz val="5"/>
        <rFont val="Calibri"/>
        <family val="2"/>
      </rPr>
      <t>Bk1_Rack6 Fusible de CC cerrado</t>
    </r>
  </si>
  <si>
    <r>
      <rPr>
        <sz val="5"/>
        <rFont val="Verdana"/>
        <family val="2"/>
      </rPr>
      <t>241:4</t>
    </r>
  </si>
  <si>
    <r>
      <rPr>
        <sz val="5"/>
        <rFont val="Calibri"/>
        <family val="2"/>
      </rPr>
      <t>Bk1_Rk6DcFuseOpened</t>
    </r>
  </si>
  <si>
    <r>
      <rPr>
        <sz val="5"/>
        <rFont val="Calibri"/>
        <family val="2"/>
      </rPr>
      <t>Bk1_Rack6 Fusible de CC abierto</t>
    </r>
  </si>
  <si>
    <r>
      <rPr>
        <sz val="5"/>
        <rFont val="Verdana"/>
        <family val="2"/>
      </rPr>
      <t>241:5</t>
    </r>
  </si>
  <si>
    <r>
      <rPr>
        <sz val="5"/>
        <rFont val="Calibri"/>
        <family val="2"/>
      </rPr>
      <t>Bk1_Rk6RackFuseFailAl</t>
    </r>
  </si>
  <si>
    <r>
      <rPr>
        <sz val="5"/>
        <rFont val="Calibri"/>
        <family val="2"/>
      </rPr>
      <t>Bk1_Rack6 Fallo de fusible</t>
    </r>
  </si>
  <si>
    <r>
      <rPr>
        <sz val="5"/>
        <rFont val="Verdana"/>
        <family val="2"/>
      </rPr>
      <t>242:0</t>
    </r>
  </si>
  <si>
    <r>
      <rPr>
        <sz val="5"/>
        <rFont val="Calibri"/>
        <family val="2"/>
      </rPr>
      <t>Bk1_Rk6RackCurrentSensorF</t>
    </r>
  </si>
  <si>
    <r>
      <rPr>
        <sz val="5"/>
        <rFont val="Calibri"/>
        <family val="2"/>
      </rPr>
      <t>Bk1_Rack6 Fallo de detección de corriente</t>
    </r>
  </si>
  <si>
    <r>
      <rPr>
        <sz val="5"/>
        <rFont val="Verdana"/>
        <family val="2"/>
      </rPr>
      <t>242:1</t>
    </r>
  </si>
  <si>
    <r>
      <rPr>
        <sz val="5"/>
        <rFont val="Calibri"/>
        <family val="2"/>
      </rPr>
      <t>Bk1_Rk6RackPermanentUVA</t>
    </r>
  </si>
  <si>
    <r>
      <rPr>
        <sz val="5"/>
        <rFont val="Calibri"/>
        <family val="2"/>
      </rPr>
      <t>Bk1_Rack6 Alarma permanente de baja tensión</t>
    </r>
  </si>
  <si>
    <r>
      <rPr>
        <sz val="5"/>
        <rFont val="Verdana"/>
        <family val="2"/>
      </rPr>
      <t>242:2</t>
    </r>
  </si>
  <si>
    <r>
      <rPr>
        <sz val="5"/>
        <rFont val="Calibri"/>
        <family val="2"/>
      </rPr>
      <t>Bk1_Rk6RkSw1SensorAl</t>
    </r>
  </si>
  <si>
    <r>
      <rPr>
        <sz val="5"/>
        <rFont val="Calibri"/>
        <family val="2"/>
      </rPr>
      <t>Bk1_Rack6 DC Contactor 1 Sensor Alarm</t>
    </r>
  </si>
  <si>
    <r>
      <rPr>
        <sz val="5"/>
        <rFont val="Verdana"/>
        <family val="2"/>
      </rPr>
      <t>242:3</t>
    </r>
  </si>
  <si>
    <r>
      <rPr>
        <sz val="5"/>
        <rFont val="Calibri"/>
        <family val="2"/>
      </rPr>
      <t>Bk1_Rk6RkSw2SensorAl</t>
    </r>
  </si>
  <si>
    <r>
      <rPr>
        <sz val="5"/>
        <rFont val="Calibri"/>
        <family val="2"/>
      </rPr>
      <t>Bk1_Rack6 DC Contactor 2 Sensor Alarm</t>
    </r>
  </si>
  <si>
    <r>
      <rPr>
        <sz val="5"/>
        <rFont val="Verdana"/>
        <family val="2"/>
      </rPr>
      <t>242:4</t>
    </r>
  </si>
  <si>
    <r>
      <rPr>
        <sz val="5"/>
        <rFont val="Calibri"/>
        <family val="2"/>
      </rPr>
      <t>Bk1_Rk6RkSw1FFalloAl</t>
    </r>
  </si>
  <si>
    <r>
      <rPr>
        <sz val="5"/>
        <rFont val="Calibri"/>
        <family val="2"/>
      </rPr>
      <t>Bk1_Rack6 DC Contactor 1 Fail</t>
    </r>
  </si>
  <si>
    <r>
      <rPr>
        <sz val="5"/>
        <rFont val="Verdana"/>
        <family val="2"/>
      </rPr>
      <t>242:5</t>
    </r>
  </si>
  <si>
    <r>
      <rPr>
        <sz val="5"/>
        <rFont val="Calibri"/>
        <family val="2"/>
      </rPr>
      <t>Bk1_Rk6RkSw2FailAl</t>
    </r>
  </si>
  <si>
    <r>
      <rPr>
        <sz val="5"/>
        <rFont val="Calibri"/>
        <family val="2"/>
      </rPr>
      <t>Bk1_Rack6 DC Contactor 2 Fail</t>
    </r>
  </si>
  <si>
    <r>
      <rPr>
        <sz val="5"/>
        <rFont val="Verdana"/>
        <family val="2"/>
      </rPr>
      <t>242:6</t>
    </r>
  </si>
  <si>
    <r>
      <rPr>
        <sz val="5"/>
        <rFont val="Calibri"/>
        <family val="2"/>
      </rPr>
      <t>Bk1_Rk6FanFailAl</t>
    </r>
  </si>
  <si>
    <r>
      <rPr>
        <sz val="5"/>
        <rFont val="Calibri"/>
        <family val="2"/>
      </rPr>
      <t>Bk1_Rack6 Fallo del ventilador</t>
    </r>
  </si>
  <si>
    <r>
      <rPr>
        <sz val="5"/>
        <rFont val="Verdana"/>
        <family val="2"/>
      </rPr>
      <t>242:7</t>
    </r>
  </si>
  <si>
    <r>
      <rPr>
        <sz val="5"/>
        <rFont val="Calibri"/>
        <family val="2"/>
      </rPr>
      <t>Bk1_Rk6RkMdSenBoardUTA</t>
    </r>
  </si>
  <si>
    <r>
      <rPr>
        <sz val="5"/>
        <rFont val="Calibri"/>
        <family val="2"/>
      </rPr>
      <t>Bk1_Rack6 Módulo de detección bajo temperatura</t>
    </r>
  </si>
  <si>
    <r>
      <rPr>
        <sz val="5"/>
        <rFont val="Verdana"/>
        <family val="2"/>
      </rPr>
      <t>242:8</t>
    </r>
  </si>
  <si>
    <r>
      <rPr>
        <sz val="5"/>
        <rFont val="Calibri"/>
        <family val="2"/>
      </rPr>
      <t>Bk1_Rk6RkMdSenBoardOTA</t>
    </r>
  </si>
  <si>
    <r>
      <rPr>
        <sz val="5"/>
        <rFont val="Calibri"/>
        <family val="2"/>
      </rPr>
      <t>Bk1_Rack6 Módulo de detección de sobretemperatura</t>
    </r>
  </si>
  <si>
    <r>
      <rPr>
        <sz val="5"/>
        <rFont val="Verdana"/>
        <family val="2"/>
      </rPr>
      <t>242:9</t>
    </r>
  </si>
  <si>
    <r>
      <rPr>
        <sz val="5"/>
        <rFont val="Calibri"/>
        <family val="2"/>
      </rPr>
      <t>Bk1_Rk6RkSwCntFailAl</t>
    </r>
  </si>
  <si>
    <r>
      <rPr>
        <sz val="5"/>
        <rFont val="Calibri"/>
        <family val="2"/>
      </rPr>
      <t>Bk1_Rack6 DC Switch Count Fail</t>
    </r>
  </si>
  <si>
    <r>
      <rPr>
        <sz val="5"/>
        <rFont val="Calibri"/>
        <family val="2"/>
      </rPr>
      <t>Bk1_Rack6 DC Switch count fail</t>
    </r>
  </si>
  <si>
    <r>
      <rPr>
        <sz val="5"/>
        <rFont val="Verdana"/>
        <family val="2"/>
      </rPr>
      <t>242:10</t>
    </r>
  </si>
  <si>
    <r>
      <rPr>
        <sz val="5"/>
        <rFont val="Calibri"/>
        <family val="2"/>
      </rPr>
      <t>Bk1_Rk6RkCriticalAl</t>
    </r>
  </si>
  <si>
    <r>
      <rPr>
        <sz val="5"/>
        <rFont val="Calibri"/>
        <family val="2"/>
      </rPr>
      <t>Bk1_Rack6 Alarma crítica</t>
    </r>
  </si>
  <si>
    <r>
      <rPr>
        <sz val="5"/>
        <rFont val="Verdana"/>
        <family val="2"/>
      </rPr>
      <t>243:0</t>
    </r>
  </si>
  <si>
    <r>
      <rPr>
        <sz val="5"/>
        <rFont val="Calibri"/>
        <family val="2"/>
      </rPr>
      <t>Bk1_Rk6NoCriticalAl</t>
    </r>
  </si>
  <si>
    <r>
      <rPr>
        <sz val="5"/>
        <rFont val="Calibri"/>
        <family val="2"/>
      </rPr>
      <t>Bk1_Rack6 Alarma no crítica</t>
    </r>
  </si>
  <si>
    <r>
      <rPr>
        <sz val="5"/>
        <rFont val="Verdana"/>
        <family val="2"/>
      </rPr>
      <t>243:1</t>
    </r>
  </si>
  <si>
    <r>
      <rPr>
        <sz val="5"/>
        <rFont val="Calibri"/>
        <family val="2"/>
      </rPr>
      <t>Bk1_Rk6WarningAl</t>
    </r>
  </si>
  <si>
    <r>
      <rPr>
        <sz val="5"/>
        <rFont val="Calibri"/>
        <family val="2"/>
      </rPr>
      <t>Bk1_Rack6 Alarma de advertencia</t>
    </r>
  </si>
  <si>
    <r>
      <rPr>
        <sz val="5"/>
        <rFont val="Verdana"/>
        <family val="2"/>
      </rPr>
      <t>243:2</t>
    </r>
  </si>
  <si>
    <r>
      <rPr>
        <sz val="5"/>
        <rFont val="Calibri"/>
        <family val="2"/>
      </rPr>
      <t>Bk1_Rk6TrayUnderTempAl</t>
    </r>
  </si>
  <si>
    <r>
      <rPr>
        <sz val="5"/>
        <rFont val="Calibri"/>
        <family val="2"/>
      </rPr>
      <t>Bk1_Rack6 Alarma de bandeja por debajo de la temperatura</t>
    </r>
  </si>
  <si>
    <r>
      <rPr>
        <sz val="5"/>
        <rFont val="Verdana"/>
        <family val="2"/>
      </rPr>
      <t>243:3</t>
    </r>
  </si>
  <si>
    <r>
      <rPr>
        <sz val="5"/>
        <rFont val="Calibri"/>
        <family val="2"/>
      </rPr>
      <t>Bk1_Rk6TrayOverTempAl</t>
    </r>
  </si>
  <si>
    <r>
      <rPr>
        <sz val="5"/>
        <rFont val="Calibri"/>
        <family val="2"/>
      </rPr>
      <t>Bk1_Rack6 Alarma de sobretemperatura de la bandeja</t>
    </r>
  </si>
  <si>
    <r>
      <rPr>
        <sz val="5"/>
        <rFont val="Verdana"/>
        <family val="2"/>
      </rPr>
      <t>243:4</t>
    </r>
  </si>
  <si>
    <r>
      <rPr>
        <sz val="5"/>
        <rFont val="Calibri"/>
        <family val="2"/>
      </rPr>
      <t>Bk1_Rk6TrayUnderVoltAl</t>
    </r>
  </si>
  <si>
    <r>
      <rPr>
        <sz val="5"/>
        <rFont val="Calibri"/>
        <family val="2"/>
      </rPr>
      <t>Bk1_Rack6 Alarma de baja tensión de la bandeja</t>
    </r>
  </si>
  <si>
    <r>
      <rPr>
        <sz val="5"/>
        <rFont val="Verdana"/>
        <family val="2"/>
      </rPr>
      <t>243:5</t>
    </r>
  </si>
  <si>
    <r>
      <rPr>
        <sz val="5"/>
        <rFont val="Calibri"/>
        <family val="2"/>
      </rPr>
      <t>Bk1_Rk6TrayOverVoltAl</t>
    </r>
  </si>
  <si>
    <r>
      <rPr>
        <sz val="5"/>
        <rFont val="Calibri"/>
        <family val="2"/>
      </rPr>
      <t>Bk1_Rack6 Bandeja Alarma de sobretensión</t>
    </r>
  </si>
  <si>
    <r>
      <rPr>
        <sz val="5"/>
        <rFont val="Verdana"/>
        <family val="2"/>
      </rPr>
      <t>243:6</t>
    </r>
  </si>
  <si>
    <r>
      <rPr>
        <sz val="5"/>
        <rFont val="Calibri"/>
        <family val="2"/>
      </rPr>
      <t>Bk1_Rk6VoltImbalanceAl</t>
    </r>
  </si>
  <si>
    <r>
      <rPr>
        <sz val="5"/>
        <rFont val="Calibri"/>
        <family val="2"/>
      </rPr>
      <t>Bk1_Rack6 Desequilibrio de la tensión de la célula</t>
    </r>
  </si>
  <si>
    <r>
      <rPr>
        <sz val="5"/>
        <rFont val="Verdana"/>
        <family val="2"/>
      </rPr>
      <t>243:7</t>
    </r>
  </si>
  <si>
    <r>
      <rPr>
        <sz val="5"/>
        <rFont val="Calibri"/>
        <family val="2"/>
      </rPr>
      <t>Bk1_Rk6TempImbalanceAl</t>
    </r>
  </si>
  <si>
    <r>
      <rPr>
        <sz val="5"/>
        <rFont val="Calibri"/>
        <family val="2"/>
      </rPr>
      <t>Bk1_Rack6 Desequilibrio de la temperatura de la célula</t>
    </r>
  </si>
  <si>
    <r>
      <rPr>
        <sz val="5"/>
        <rFont val="Verdana"/>
        <family val="2"/>
      </rPr>
      <t>243:8</t>
    </r>
  </si>
  <si>
    <r>
      <rPr>
        <sz val="5"/>
        <rFont val="Calibri"/>
        <family val="2"/>
      </rPr>
      <t>Bk1_Rk6RackUnderVoltageA</t>
    </r>
  </si>
  <si>
    <r>
      <rPr>
        <sz val="5"/>
        <rFont val="Calibri"/>
        <family val="2"/>
      </rPr>
      <t>Bk1_Rack6 Alarma de baja tensión</t>
    </r>
  </si>
  <si>
    <r>
      <rPr>
        <sz val="5"/>
        <rFont val="Verdana"/>
        <family val="2"/>
      </rPr>
      <t>243:9</t>
    </r>
  </si>
  <si>
    <r>
      <rPr>
        <sz val="5"/>
        <rFont val="Calibri"/>
        <family val="2"/>
      </rPr>
      <t>Bk1_Rk6RackOverVoltageAl</t>
    </r>
  </si>
  <si>
    <r>
      <rPr>
        <sz val="5"/>
        <rFont val="Calibri"/>
        <family val="2"/>
      </rPr>
      <t>Bk1_Rack6 Alarma de sobretensión</t>
    </r>
  </si>
  <si>
    <r>
      <rPr>
        <sz val="5"/>
        <rFont val="Verdana"/>
        <family val="2"/>
      </rPr>
      <t>243:10</t>
    </r>
  </si>
  <si>
    <r>
      <rPr>
        <sz val="5"/>
        <rFont val="Calibri"/>
        <family val="2"/>
      </rPr>
      <t>Bk1_Rk6RacktoSysCommsA</t>
    </r>
  </si>
  <si>
    <r>
      <rPr>
        <sz val="5"/>
        <rFont val="Calibri"/>
        <family val="2"/>
      </rPr>
      <t>Bk1_Rack6 To Sys Communication Fail</t>
    </r>
  </si>
  <si>
    <r>
      <rPr>
        <sz val="5"/>
        <rFont val="Calibri"/>
        <family val="2"/>
      </rPr>
      <t>Bk1_Rack6 to Sys Communication Fail</t>
    </r>
  </si>
  <si>
    <r>
      <rPr>
        <sz val="5"/>
        <rFont val="Verdana"/>
        <family val="2"/>
      </rPr>
      <t>243:11</t>
    </r>
  </si>
  <si>
    <r>
      <rPr>
        <sz val="5"/>
        <rFont val="Calibri"/>
        <family val="2"/>
      </rPr>
      <t>Bk1_Rk6TraytoRackComms</t>
    </r>
  </si>
  <si>
    <r>
      <rPr>
        <sz val="5"/>
        <rFont val="Calibri"/>
        <family val="2"/>
      </rPr>
      <t>Bk1_Rack6 To Tray Communication Fail</t>
    </r>
  </si>
  <si>
    <r>
      <rPr>
        <sz val="5"/>
        <rFont val="Calibri"/>
        <family val="2"/>
      </rPr>
      <t>Fallo de comunicación entre Bk1_Rack6 y la bandeja</t>
    </r>
  </si>
  <si>
    <r>
      <rPr>
        <sz val="5"/>
        <rFont val="Verdana"/>
        <family val="2"/>
      </rPr>
      <t>243:12</t>
    </r>
  </si>
  <si>
    <r>
      <rPr>
        <sz val="5"/>
        <rFont val="Calibri"/>
        <family val="2"/>
      </rPr>
      <t>Bk1_Rk6ChargeOverCurrentA</t>
    </r>
  </si>
  <si>
    <r>
      <rPr>
        <sz val="5"/>
        <rFont val="Calibri"/>
        <family val="2"/>
      </rPr>
      <t>Bk1_Rack6 Alarma de sobrecarga de corriente</t>
    </r>
  </si>
  <si>
    <r>
      <rPr>
        <sz val="5"/>
        <rFont val="Verdana"/>
        <family val="2"/>
      </rPr>
      <t>243:13</t>
    </r>
  </si>
  <si>
    <r>
      <rPr>
        <sz val="5"/>
        <rFont val="Calibri"/>
        <family val="2"/>
      </rPr>
      <t>Bk1_Rk6DischargeOverCurre</t>
    </r>
  </si>
  <si>
    <r>
      <rPr>
        <sz val="5"/>
        <rFont val="Calibri"/>
        <family val="2"/>
      </rPr>
      <t>Bk1_Rack6 Alarma de sobrecorriente de descarga</t>
    </r>
  </si>
  <si>
    <r>
      <rPr>
        <sz val="5"/>
        <rFont val="Verdana"/>
        <family val="2"/>
      </rPr>
      <t>243:14</t>
    </r>
  </si>
  <si>
    <r>
      <rPr>
        <sz val="5"/>
        <rFont val="Calibri"/>
        <family val="2"/>
      </rPr>
      <t>Bk1_Rk6RackVSenseDiffAl</t>
    </r>
  </si>
  <si>
    <r>
      <rPr>
        <sz val="5"/>
        <rFont val="Calibri"/>
        <family val="2"/>
      </rPr>
      <t>Bk1_Rack6 Diferencia de tensión</t>
    </r>
  </si>
  <si>
    <r>
      <rPr>
        <sz val="5"/>
        <rFont val="Verdana"/>
        <family val="2"/>
      </rPr>
      <t>243:15</t>
    </r>
  </si>
  <si>
    <r>
      <rPr>
        <sz val="5"/>
        <rFont val="Calibri"/>
        <family val="2"/>
      </rPr>
      <t>Bk1_Rk7UAct</t>
    </r>
  </si>
  <si>
    <r>
      <rPr>
        <sz val="5"/>
        <rFont val="Calibri"/>
        <family val="2"/>
      </rPr>
      <t>Bk1_Rack7 Tensión</t>
    </r>
  </si>
  <si>
    <r>
      <rPr>
        <sz val="5"/>
        <rFont val="Calibri"/>
        <family val="2"/>
      </rPr>
      <t>Bk1_Rk7IAct</t>
    </r>
  </si>
  <si>
    <r>
      <rPr>
        <sz val="5"/>
        <rFont val="Calibri"/>
        <family val="2"/>
      </rPr>
      <t>Bk1_Rack7 Corriente</t>
    </r>
  </si>
  <si>
    <r>
      <rPr>
        <sz val="5"/>
        <rFont val="Calibri"/>
        <family val="2"/>
      </rPr>
      <t>Bk1_Rk7SocAct</t>
    </r>
  </si>
  <si>
    <r>
      <rPr>
        <sz val="5"/>
        <rFont val="Calibri"/>
        <family val="2"/>
      </rPr>
      <t>Bk1_Rack7 Estado de Carga(Soc)</t>
    </r>
  </si>
  <si>
    <r>
      <rPr>
        <sz val="5"/>
        <rFont val="Calibri"/>
        <family val="2"/>
      </rPr>
      <t>Bk1_Rack7 Estado de carga (SOC)</t>
    </r>
  </si>
  <si>
    <r>
      <rPr>
        <sz val="5"/>
        <rFont val="Calibri"/>
        <family val="2"/>
      </rPr>
      <t>Bk1_Rk7SohAct</t>
    </r>
  </si>
  <si>
    <r>
      <rPr>
        <sz val="5"/>
        <rFont val="Calibri"/>
        <family val="2"/>
      </rPr>
      <t>Bk1_Rack7 Estado de salud(Soh)</t>
    </r>
  </si>
  <si>
    <r>
      <rPr>
        <sz val="5"/>
        <rFont val="Calibri"/>
        <family val="2"/>
      </rPr>
      <t>Bk1_Rack7 Estado de salud(SOH)</t>
    </r>
  </si>
  <si>
    <r>
      <rPr>
        <sz val="5"/>
        <rFont val="Calibri"/>
        <family val="2"/>
      </rPr>
      <t>Bk1_Rk7CellMaxUdcAct</t>
    </r>
  </si>
  <si>
    <r>
      <rPr>
        <sz val="5"/>
        <rFont val="Calibri"/>
        <family val="2"/>
      </rPr>
      <t>Bk1_Rack7 Tensión máxima de la célula</t>
    </r>
  </si>
  <si>
    <r>
      <rPr>
        <sz val="5"/>
        <rFont val="Calibri"/>
        <family val="2"/>
      </rPr>
      <t>Bk1_Rk7CellMinUdcAct</t>
    </r>
  </si>
  <si>
    <r>
      <rPr>
        <sz val="5"/>
        <rFont val="Calibri"/>
        <family val="2"/>
      </rPr>
      <t>Bk1_Rack7 Tensión mínima de la célula</t>
    </r>
  </si>
  <si>
    <r>
      <rPr>
        <sz val="5"/>
        <rFont val="Calibri"/>
        <family val="2"/>
      </rPr>
      <t>Bk1_Rk7CellAvgUdcAct</t>
    </r>
  </si>
  <si>
    <r>
      <rPr>
        <sz val="5"/>
        <rFont val="Calibri"/>
        <family val="2"/>
      </rPr>
      <t>Bk1_Rack7 Tensión media de la célula</t>
    </r>
  </si>
  <si>
    <r>
      <rPr>
        <sz val="5"/>
        <rFont val="Calibri"/>
        <family val="2"/>
      </rPr>
      <t>Bk1_Rk7CellMaxTAct</t>
    </r>
  </si>
  <si>
    <r>
      <rPr>
        <sz val="5"/>
        <rFont val="Calibri"/>
        <family val="2"/>
      </rPr>
      <t>Bk1_Rack7 Temperatura máxima de la celda</t>
    </r>
  </si>
  <si>
    <r>
      <rPr>
        <sz val="5"/>
        <rFont val="Calibri"/>
        <family val="2"/>
      </rPr>
      <t>Bk1_Rk7CellMinTAct</t>
    </r>
  </si>
  <si>
    <r>
      <rPr>
        <sz val="5"/>
        <rFont val="Calibri"/>
        <family val="2"/>
      </rPr>
      <t>Bk1_Rack7 Temperatura mínima de la celda</t>
    </r>
  </si>
  <si>
    <r>
      <rPr>
        <sz val="5"/>
        <rFont val="Calibri"/>
        <family val="2"/>
      </rPr>
      <t>Bk1_Rk7CellAvgTAct</t>
    </r>
  </si>
  <si>
    <r>
      <rPr>
        <sz val="5"/>
        <rFont val="Calibri"/>
        <family val="2"/>
      </rPr>
      <t>Bk1_Rack7 Temperatura media de la celda</t>
    </r>
  </si>
  <si>
    <r>
      <rPr>
        <sz val="5"/>
        <rFont val="Calibri"/>
        <family val="2"/>
      </rPr>
      <t>Bk1_Rk7CellMaxIdcSet</t>
    </r>
  </si>
  <si>
    <r>
      <rPr>
        <sz val="5"/>
        <rFont val="Calibri"/>
        <family val="2"/>
      </rPr>
      <t>Bk1_Rack7 Punto de ajuste de la corriente máxima de la celda</t>
    </r>
  </si>
  <si>
    <r>
      <rPr>
        <sz val="5"/>
        <rFont val="Calibri"/>
        <family val="2"/>
      </rPr>
      <t xml:space="preserve">Bk1_Rack7 Punto de ajuste de la corriente máxima de la
</t>
    </r>
    <r>
      <rPr>
        <sz val="5"/>
        <rFont val="Calibri"/>
        <family val="2"/>
      </rPr>
      <t>celda</t>
    </r>
  </si>
  <si>
    <r>
      <rPr>
        <sz val="5"/>
        <rFont val="Calibri"/>
        <family val="2"/>
      </rPr>
      <t>Bk1_Rk7CellMinIdcSet</t>
    </r>
  </si>
  <si>
    <r>
      <rPr>
        <sz val="5"/>
        <rFont val="Calibri"/>
        <family val="2"/>
      </rPr>
      <t>Bk1_Rack7 Punto de ajuste de la corriente mínima de la celda</t>
    </r>
  </si>
  <si>
    <r>
      <rPr>
        <sz val="5"/>
        <rFont val="Calibri"/>
        <family val="2"/>
      </rPr>
      <t xml:space="preserve">Bk1_Rack7 Punto de ajuste de la corriente mínima de la
</t>
    </r>
    <r>
      <rPr>
        <sz val="5"/>
        <rFont val="Calibri"/>
        <family val="2"/>
      </rPr>
      <t>celda</t>
    </r>
  </si>
  <si>
    <r>
      <rPr>
        <sz val="5"/>
        <rFont val="Calibri"/>
        <family val="2"/>
      </rPr>
      <t>Bk1_Rk7RkOnlineSt</t>
    </r>
  </si>
  <si>
    <r>
      <rPr>
        <sz val="5"/>
        <rFont val="Calibri"/>
        <family val="2"/>
      </rPr>
      <t>Bk1_Rack7 en línea</t>
    </r>
  </si>
  <si>
    <r>
      <rPr>
        <sz val="5"/>
        <rFont val="Verdana"/>
        <family val="2"/>
      </rPr>
      <t>269:0</t>
    </r>
  </si>
  <si>
    <r>
      <rPr>
        <sz val="5"/>
        <rFont val="Calibri"/>
        <family val="2"/>
      </rPr>
      <t>Bk1_Rk7RkOfflineSt</t>
    </r>
  </si>
  <si>
    <r>
      <rPr>
        <sz val="5"/>
        <rFont val="Calibri"/>
        <family val="2"/>
      </rPr>
      <t>Bk1_Rack7 sin conexión</t>
    </r>
  </si>
  <si>
    <r>
      <rPr>
        <sz val="5"/>
        <rFont val="Verdana"/>
        <family val="2"/>
      </rPr>
      <t>269:1</t>
    </r>
  </si>
  <si>
    <r>
      <rPr>
        <sz val="5"/>
        <rFont val="Calibri"/>
        <family val="2"/>
      </rPr>
      <t>Bk1_Rk7RackClosed</t>
    </r>
  </si>
  <si>
    <r>
      <rPr>
        <sz val="5"/>
        <rFont val="Calibri"/>
        <family val="2"/>
      </rPr>
      <t>Bk1_Rack7 Cerrado</t>
    </r>
  </si>
  <si>
    <r>
      <rPr>
        <sz val="5"/>
        <rFont val="Verdana"/>
        <family val="2"/>
      </rPr>
      <t>269:2</t>
    </r>
  </si>
  <si>
    <r>
      <rPr>
        <sz val="5"/>
        <rFont val="Calibri"/>
        <family val="2"/>
      </rPr>
      <t>Bk1_Rk7RackOpened</t>
    </r>
  </si>
  <si>
    <r>
      <rPr>
        <sz val="5"/>
        <rFont val="Calibri"/>
        <family val="2"/>
      </rPr>
      <t>Bk1_Rack7 Abierto</t>
    </r>
  </si>
  <si>
    <r>
      <rPr>
        <sz val="5"/>
        <rFont val="Verdana"/>
        <family val="2"/>
      </rPr>
      <t>269:3</t>
    </r>
  </si>
  <si>
    <r>
      <rPr>
        <sz val="5"/>
        <rFont val="Calibri"/>
        <family val="2"/>
      </rPr>
      <t>Bk1_Rk7DcFuseClosed</t>
    </r>
  </si>
  <si>
    <r>
      <rPr>
        <sz val="5"/>
        <rFont val="Calibri"/>
        <family val="2"/>
      </rPr>
      <t>Bk1_Rack7 Fusible de CC cerrado</t>
    </r>
  </si>
  <si>
    <r>
      <rPr>
        <sz val="5"/>
        <rFont val="Verdana"/>
        <family val="2"/>
      </rPr>
      <t>269:4</t>
    </r>
  </si>
  <si>
    <r>
      <rPr>
        <sz val="5"/>
        <rFont val="Calibri"/>
        <family val="2"/>
      </rPr>
      <t>Bk1_Rk7DcFuseOpened</t>
    </r>
  </si>
  <si>
    <r>
      <rPr>
        <sz val="5"/>
        <rFont val="Calibri"/>
        <family val="2"/>
      </rPr>
      <t>Bk1_Rack7 Fusible de CC abierto</t>
    </r>
  </si>
  <si>
    <r>
      <rPr>
        <sz val="5"/>
        <rFont val="Verdana"/>
        <family val="2"/>
      </rPr>
      <t>269:5</t>
    </r>
  </si>
  <si>
    <r>
      <rPr>
        <sz val="5"/>
        <rFont val="Calibri"/>
        <family val="2"/>
      </rPr>
      <t>Bk1_Rk7RackFuseFailAl</t>
    </r>
  </si>
  <si>
    <r>
      <rPr>
        <sz val="5"/>
        <rFont val="Calibri"/>
        <family val="2"/>
      </rPr>
      <t>Bk1_Rack7 Fallo de fusible</t>
    </r>
  </si>
  <si>
    <r>
      <rPr>
        <sz val="5"/>
        <rFont val="Verdana"/>
        <family val="2"/>
      </rPr>
      <t>270:0</t>
    </r>
  </si>
  <si>
    <r>
      <rPr>
        <sz val="5"/>
        <rFont val="Calibri"/>
        <family val="2"/>
      </rPr>
      <t>Bk1_Rk7RackCurrentSensorF</t>
    </r>
  </si>
  <si>
    <r>
      <rPr>
        <sz val="5"/>
        <rFont val="Calibri"/>
        <family val="2"/>
      </rPr>
      <t>Bk1_Rack7 Fallo de detección de corriente</t>
    </r>
  </si>
  <si>
    <r>
      <rPr>
        <sz val="5"/>
        <rFont val="Verdana"/>
        <family val="2"/>
      </rPr>
      <t>270:1</t>
    </r>
  </si>
  <si>
    <r>
      <rPr>
        <sz val="5"/>
        <rFont val="Calibri"/>
        <family val="2"/>
      </rPr>
      <t>Bk1_Rk7RackPermanentUVA</t>
    </r>
  </si>
  <si>
    <r>
      <rPr>
        <sz val="5"/>
        <rFont val="Calibri"/>
        <family val="2"/>
      </rPr>
      <t>Bk1_Rack7 Alarma permanente de baja tensión</t>
    </r>
  </si>
  <si>
    <r>
      <rPr>
        <sz val="5"/>
        <rFont val="Verdana"/>
        <family val="2"/>
      </rPr>
      <t>270:2</t>
    </r>
  </si>
  <si>
    <r>
      <rPr>
        <sz val="5"/>
        <rFont val="Calibri"/>
        <family val="2"/>
      </rPr>
      <t>Bk1_Rk7RkSw1SensorAl</t>
    </r>
  </si>
  <si>
    <r>
      <rPr>
        <sz val="5"/>
        <rFont val="Calibri"/>
        <family val="2"/>
      </rPr>
      <t>Bk1_Rack7 DC Contactor 1 Sensor Alarm</t>
    </r>
  </si>
  <si>
    <r>
      <rPr>
        <sz val="5"/>
        <rFont val="Verdana"/>
        <family val="2"/>
      </rPr>
      <t>270:3</t>
    </r>
  </si>
  <si>
    <r>
      <rPr>
        <sz val="5"/>
        <rFont val="Calibri"/>
        <family val="2"/>
      </rPr>
      <t>Bk1_Rk7RkSw2SensorAl</t>
    </r>
  </si>
  <si>
    <r>
      <rPr>
        <sz val="5"/>
        <rFont val="Calibri"/>
        <family val="2"/>
      </rPr>
      <t>Bk1_Rack7 DC Contactor 2 Sensor Alarm</t>
    </r>
  </si>
  <si>
    <r>
      <rPr>
        <sz val="5"/>
        <rFont val="Verdana"/>
        <family val="2"/>
      </rPr>
      <t>270:4</t>
    </r>
  </si>
  <si>
    <r>
      <rPr>
        <sz val="5"/>
        <rFont val="Calibri"/>
        <family val="2"/>
      </rPr>
      <t>Bk1_Rk7RkSw1FFalloAl</t>
    </r>
  </si>
  <si>
    <r>
      <rPr>
        <sz val="5"/>
        <rFont val="Calibri"/>
        <family val="2"/>
      </rPr>
      <t>Bk1_Rack7 DC Contactor 1 Fail</t>
    </r>
  </si>
  <si>
    <r>
      <rPr>
        <sz val="5"/>
        <rFont val="Verdana"/>
        <family val="2"/>
      </rPr>
      <t>270:5</t>
    </r>
  </si>
  <si>
    <r>
      <rPr>
        <sz val="5"/>
        <rFont val="Calibri"/>
        <family val="2"/>
      </rPr>
      <t>Bk1_Rk7RkSw2FailAl</t>
    </r>
  </si>
  <si>
    <r>
      <rPr>
        <sz val="5"/>
        <rFont val="Calibri"/>
        <family val="2"/>
      </rPr>
      <t>Bk1_Rack7 DC Contactor 2 Fail</t>
    </r>
  </si>
  <si>
    <r>
      <rPr>
        <sz val="5"/>
        <rFont val="Verdana"/>
        <family val="2"/>
      </rPr>
      <t>270:6</t>
    </r>
  </si>
  <si>
    <r>
      <rPr>
        <sz val="5"/>
        <rFont val="Calibri"/>
        <family val="2"/>
      </rPr>
      <t>Bk1_Rk7FanFailAl</t>
    </r>
  </si>
  <si>
    <r>
      <rPr>
        <sz val="5"/>
        <rFont val="Calibri"/>
        <family val="2"/>
      </rPr>
      <t>Bk1_Rack7 Fallo del ventilador</t>
    </r>
  </si>
  <si>
    <r>
      <rPr>
        <sz val="5"/>
        <rFont val="Verdana"/>
        <family val="2"/>
      </rPr>
      <t>270:7</t>
    </r>
  </si>
  <si>
    <r>
      <rPr>
        <sz val="5"/>
        <rFont val="Calibri"/>
        <family val="2"/>
      </rPr>
      <t>Bk1_Rk7RkMdSenBoardUTA</t>
    </r>
  </si>
  <si>
    <r>
      <rPr>
        <sz val="5"/>
        <rFont val="Calibri"/>
        <family val="2"/>
      </rPr>
      <t>Bk1_Rack7 Módulo de detección bajo temperatura</t>
    </r>
  </si>
  <si>
    <r>
      <rPr>
        <sz val="5"/>
        <rFont val="Verdana"/>
        <family val="2"/>
      </rPr>
      <t>270:8</t>
    </r>
  </si>
  <si>
    <r>
      <rPr>
        <sz val="5"/>
        <rFont val="Calibri"/>
        <family val="2"/>
      </rPr>
      <t>Bk1_Rk7RkMdSenBoardOTA</t>
    </r>
  </si>
  <si>
    <r>
      <rPr>
        <sz val="5"/>
        <rFont val="Calibri"/>
        <family val="2"/>
      </rPr>
      <t>Bk1_Rack7 Módulo de detección de sobretemperatura</t>
    </r>
  </si>
  <si>
    <r>
      <rPr>
        <sz val="5"/>
        <rFont val="Verdana"/>
        <family val="2"/>
      </rPr>
      <t>270:9</t>
    </r>
  </si>
  <si>
    <r>
      <rPr>
        <sz val="5"/>
        <rFont val="Calibri"/>
        <family val="2"/>
      </rPr>
      <t>Bk1_Rk7RkSwCntFailAl</t>
    </r>
  </si>
  <si>
    <r>
      <rPr>
        <sz val="5"/>
        <rFont val="Calibri"/>
        <family val="2"/>
      </rPr>
      <t>Bk1_Rack7 Fallo en el recuento del interruptor de CC</t>
    </r>
  </si>
  <si>
    <r>
      <rPr>
        <sz val="5"/>
        <rFont val="Verdana"/>
        <family val="2"/>
      </rPr>
      <t>270:10</t>
    </r>
  </si>
  <si>
    <r>
      <rPr>
        <sz val="5"/>
        <rFont val="Calibri"/>
        <family val="2"/>
      </rPr>
      <t>Bk1_Rk7RkCriticalAl</t>
    </r>
  </si>
  <si>
    <r>
      <rPr>
        <sz val="5"/>
        <rFont val="Calibri"/>
        <family val="2"/>
      </rPr>
      <t>Bk1_Rack7 Alarma crítica</t>
    </r>
  </si>
  <si>
    <r>
      <rPr>
        <sz val="5"/>
        <rFont val="Verdana"/>
        <family val="2"/>
      </rPr>
      <t>271:0</t>
    </r>
  </si>
  <si>
    <r>
      <rPr>
        <sz val="5"/>
        <rFont val="Calibri"/>
        <family val="2"/>
      </rPr>
      <t>Bk1_Rk7NoCriticalAl</t>
    </r>
  </si>
  <si>
    <r>
      <rPr>
        <sz val="5"/>
        <rFont val="Calibri"/>
        <family val="2"/>
      </rPr>
      <t>Bk1_Rack7 Alarma no crítica</t>
    </r>
  </si>
  <si>
    <r>
      <rPr>
        <sz val="5"/>
        <rFont val="Verdana"/>
        <family val="2"/>
      </rPr>
      <t>271:1</t>
    </r>
  </si>
  <si>
    <r>
      <rPr>
        <sz val="5"/>
        <rFont val="Calibri"/>
        <family val="2"/>
      </rPr>
      <t>Bk1_Rk7WarningAl</t>
    </r>
  </si>
  <si>
    <r>
      <rPr>
        <sz val="5"/>
        <rFont val="Calibri"/>
        <family val="2"/>
      </rPr>
      <t>Bk1_Rack7 Alarma de advertencia</t>
    </r>
  </si>
  <si>
    <r>
      <rPr>
        <sz val="5"/>
        <rFont val="Verdana"/>
        <family val="2"/>
      </rPr>
      <t>271:2</t>
    </r>
  </si>
  <si>
    <r>
      <rPr>
        <sz val="5"/>
        <rFont val="Calibri"/>
        <family val="2"/>
      </rPr>
      <t>Bk1_Rk7TrayUnderTempAl</t>
    </r>
  </si>
  <si>
    <r>
      <rPr>
        <sz val="5"/>
        <rFont val="Calibri"/>
        <family val="2"/>
      </rPr>
      <t>Bk1_Rack7 Alarma de bandeja por debajo de la temperatura</t>
    </r>
  </si>
  <si>
    <r>
      <rPr>
        <sz val="5"/>
        <rFont val="Verdana"/>
        <family val="2"/>
      </rPr>
      <t>271:3</t>
    </r>
  </si>
  <si>
    <r>
      <rPr>
        <sz val="5"/>
        <rFont val="Calibri"/>
        <family val="2"/>
      </rPr>
      <t>Bk1_Rk7TrayOverTempAl</t>
    </r>
  </si>
  <si>
    <r>
      <rPr>
        <sz val="5"/>
        <rFont val="Calibri"/>
        <family val="2"/>
      </rPr>
      <t>Bk1_Rack7 Alarma de sobretemperatura de la bandeja</t>
    </r>
  </si>
  <si>
    <r>
      <rPr>
        <sz val="5"/>
        <rFont val="Verdana"/>
        <family val="2"/>
      </rPr>
      <t>271:4</t>
    </r>
  </si>
  <si>
    <r>
      <rPr>
        <sz val="5"/>
        <rFont val="Calibri"/>
        <family val="2"/>
      </rPr>
      <t>Bk1_Rk7TrayUnderVoltAl</t>
    </r>
  </si>
  <si>
    <r>
      <rPr>
        <sz val="5"/>
        <rFont val="Calibri"/>
        <family val="2"/>
      </rPr>
      <t>Bk1_Rack7 Alarma de baja tensión de la bandeja</t>
    </r>
  </si>
  <si>
    <r>
      <rPr>
        <sz val="5"/>
        <rFont val="Verdana"/>
        <family val="2"/>
      </rPr>
      <t>271:5</t>
    </r>
  </si>
  <si>
    <r>
      <rPr>
        <sz val="5"/>
        <rFont val="Calibri"/>
        <family val="2"/>
      </rPr>
      <t>Bk1_Rk7TrayOverVoltAl</t>
    </r>
  </si>
  <si>
    <r>
      <rPr>
        <sz val="5"/>
        <rFont val="Calibri"/>
        <family val="2"/>
      </rPr>
      <t>Bk1_Rack7 Alarma de sobretensión de la bandeja</t>
    </r>
  </si>
  <si>
    <r>
      <rPr>
        <sz val="5"/>
        <rFont val="Verdana"/>
        <family val="2"/>
      </rPr>
      <t>271:6</t>
    </r>
  </si>
  <si>
    <r>
      <rPr>
        <sz val="5"/>
        <rFont val="Calibri"/>
        <family val="2"/>
      </rPr>
      <t>Bk1_Rk7VoltImbalanceAl</t>
    </r>
  </si>
  <si>
    <r>
      <rPr>
        <sz val="5"/>
        <rFont val="Calibri"/>
        <family val="2"/>
      </rPr>
      <t>Bk1_Rack7 Desequilibrio de la tensión de la célula</t>
    </r>
  </si>
  <si>
    <r>
      <rPr>
        <sz val="5"/>
        <rFont val="Verdana"/>
        <family val="2"/>
      </rPr>
      <t>271:7</t>
    </r>
  </si>
  <si>
    <r>
      <rPr>
        <sz val="5"/>
        <rFont val="Calibri"/>
        <family val="2"/>
      </rPr>
      <t>Bk1_Rk7TempImbalanceAl</t>
    </r>
  </si>
  <si>
    <r>
      <rPr>
        <sz val="5"/>
        <rFont val="Calibri"/>
        <family val="2"/>
      </rPr>
      <t>Bk1_Rack7 Desequilibrio de la temperatura de la célula</t>
    </r>
  </si>
  <si>
    <r>
      <rPr>
        <sz val="5"/>
        <rFont val="Verdana"/>
        <family val="2"/>
      </rPr>
      <t>271:8</t>
    </r>
  </si>
  <si>
    <r>
      <rPr>
        <sz val="5"/>
        <rFont val="Calibri"/>
        <family val="2"/>
      </rPr>
      <t>Bk1_Rk7RackUnderVoltageA</t>
    </r>
  </si>
  <si>
    <r>
      <rPr>
        <sz val="5"/>
        <rFont val="Calibri"/>
        <family val="2"/>
      </rPr>
      <t>Bk1_Rack7 Alarma de baja tensión</t>
    </r>
  </si>
  <si>
    <r>
      <rPr>
        <sz val="5"/>
        <rFont val="Verdana"/>
        <family val="2"/>
      </rPr>
      <t>271:9</t>
    </r>
  </si>
  <si>
    <r>
      <rPr>
        <sz val="5"/>
        <rFont val="Calibri"/>
        <family val="2"/>
      </rPr>
      <t>Bk1_Rk7RackOverVoltageAl</t>
    </r>
  </si>
  <si>
    <r>
      <rPr>
        <sz val="5"/>
        <rFont val="Calibri"/>
        <family val="2"/>
      </rPr>
      <t>Bk1_Rack7 Alarma de sobretensión</t>
    </r>
  </si>
  <si>
    <r>
      <rPr>
        <sz val="5"/>
        <rFont val="Verdana"/>
        <family val="2"/>
      </rPr>
      <t>271:10</t>
    </r>
  </si>
  <si>
    <r>
      <rPr>
        <sz val="5"/>
        <rFont val="Calibri"/>
        <family val="2"/>
      </rPr>
      <t>Bk1_Rk7RacktoSysCommsA</t>
    </r>
  </si>
  <si>
    <r>
      <rPr>
        <sz val="5"/>
        <rFont val="Calibri"/>
        <family val="2"/>
      </rPr>
      <t>Bk1_Rack7 To Sys Communication Fail</t>
    </r>
  </si>
  <si>
    <r>
      <rPr>
        <sz val="5"/>
        <rFont val="Calibri"/>
        <family val="2"/>
      </rPr>
      <t>Bk1_Rack7 to Sys Communication Fail</t>
    </r>
  </si>
  <si>
    <r>
      <rPr>
        <sz val="5"/>
        <rFont val="Verdana"/>
        <family val="2"/>
      </rPr>
      <t>271:11</t>
    </r>
  </si>
  <si>
    <r>
      <rPr>
        <sz val="5"/>
        <rFont val="Calibri"/>
        <family val="2"/>
      </rPr>
      <t>Bk1_Rk7TraytoRackComms</t>
    </r>
  </si>
  <si>
    <r>
      <rPr>
        <sz val="5"/>
        <rFont val="Calibri"/>
        <family val="2"/>
      </rPr>
      <t>Bk1_Rack7 To Tray Communication Fail</t>
    </r>
  </si>
  <si>
    <r>
      <rPr>
        <sz val="5"/>
        <rFont val="Calibri"/>
        <family val="2"/>
      </rPr>
      <t>Fallo de comunicación entre Bk1_Rack7 y la bandeja</t>
    </r>
  </si>
  <si>
    <r>
      <rPr>
        <sz val="5"/>
        <rFont val="Verdana"/>
        <family val="2"/>
      </rPr>
      <t>271:12</t>
    </r>
  </si>
  <si>
    <r>
      <rPr>
        <sz val="5"/>
        <rFont val="Calibri"/>
        <family val="2"/>
      </rPr>
      <t>Bk1_Rk7ChargeOverCurrentA</t>
    </r>
  </si>
  <si>
    <r>
      <rPr>
        <sz val="5"/>
        <rFont val="Calibri"/>
        <family val="2"/>
      </rPr>
      <t>Bk1_Rack7 Alarma de sobrecarga de corriente</t>
    </r>
  </si>
  <si>
    <r>
      <rPr>
        <sz val="5"/>
        <rFont val="Verdana"/>
        <family val="2"/>
      </rPr>
      <t>271:13</t>
    </r>
  </si>
  <si>
    <r>
      <rPr>
        <sz val="5"/>
        <rFont val="Calibri"/>
        <family val="2"/>
      </rPr>
      <t>Bk1_Rk7DischargeOverCurre</t>
    </r>
  </si>
  <si>
    <r>
      <rPr>
        <sz val="5"/>
        <rFont val="Calibri"/>
        <family val="2"/>
      </rPr>
      <t>Bk1_Rack7 Alarma de sobrecorriente de descarga</t>
    </r>
  </si>
  <si>
    <r>
      <rPr>
        <sz val="5"/>
        <rFont val="Verdana"/>
        <family val="2"/>
      </rPr>
      <t>271:14</t>
    </r>
  </si>
  <si>
    <r>
      <rPr>
        <sz val="5"/>
        <rFont val="Calibri"/>
        <family val="2"/>
      </rPr>
      <t>Bk1_Rk7RackVSenseDiffAl</t>
    </r>
  </si>
  <si>
    <r>
      <rPr>
        <sz val="5"/>
        <rFont val="Calibri"/>
        <family val="2"/>
      </rPr>
      <t>Bk1_Rack7 Diferencia de detección de tensión</t>
    </r>
  </si>
  <si>
    <r>
      <rPr>
        <sz val="5"/>
        <rFont val="Verdana"/>
        <family val="2"/>
      </rPr>
      <t>271:15</t>
    </r>
  </si>
  <si>
    <r>
      <rPr>
        <sz val="5"/>
        <rFont val="Calibri"/>
        <family val="2"/>
      </rPr>
      <t>INS</t>
    </r>
  </si>
  <si>
    <r>
      <rPr>
        <sz val="5"/>
        <rFont val="Calibri"/>
        <family val="2"/>
      </rPr>
      <t>InsVL1N</t>
    </r>
  </si>
  <si>
    <r>
      <rPr>
        <sz val="5"/>
        <rFont val="Calibri"/>
        <family val="2"/>
      </rPr>
      <t>Relé de control de aislamiento Tensión L1 -PE</t>
    </r>
  </si>
  <si>
    <r>
      <rPr>
        <sz val="5"/>
        <rFont val="Calibri"/>
        <family val="2"/>
      </rPr>
      <t xml:space="preserve">Relé de control de aislamiento Medición de la tensión de la
</t>
    </r>
    <r>
      <rPr>
        <sz val="5"/>
        <rFont val="Calibri"/>
        <family val="2"/>
      </rPr>
      <t xml:space="preserve">fase
</t>
    </r>
    <r>
      <rPr>
        <sz val="5"/>
        <rFont val="Calibri"/>
        <family val="2"/>
      </rPr>
      <t>L1 a tierra PE</t>
    </r>
  </si>
  <si>
    <r>
      <rPr>
        <sz val="5"/>
        <rFont val="Calibri"/>
        <family val="2"/>
      </rPr>
      <t>10.200.120.14</t>
    </r>
  </si>
  <si>
    <r>
      <rPr>
        <sz val="5"/>
        <rFont val="Calibri"/>
        <family val="2"/>
      </rPr>
      <t>InsVL2N</t>
    </r>
  </si>
  <si>
    <r>
      <rPr>
        <sz val="5"/>
        <rFont val="Calibri"/>
        <family val="2"/>
      </rPr>
      <t>Relé de control de aislamiento Tensión L2 -PE</t>
    </r>
  </si>
  <si>
    <r>
      <rPr>
        <sz val="5"/>
        <rFont val="Calibri"/>
        <family val="2"/>
      </rPr>
      <t xml:space="preserve">Relé de control de aislamiento Medición de la tensión de la fase
</t>
    </r>
    <r>
      <rPr>
        <sz val="5"/>
        <rFont val="Calibri"/>
        <family val="2"/>
      </rPr>
      <t>L2 a tierra PE</t>
    </r>
  </si>
  <si>
    <r>
      <rPr>
        <sz val="5"/>
        <rFont val="Calibri"/>
        <family val="2"/>
      </rPr>
      <t>InsVL3N</t>
    </r>
  </si>
  <si>
    <r>
      <rPr>
        <sz val="5"/>
        <rFont val="Calibri"/>
        <family val="2"/>
      </rPr>
      <t>Relé de control de aislamiento L3-PE</t>
    </r>
  </si>
  <si>
    <r>
      <rPr>
        <sz val="5"/>
        <rFont val="Calibri"/>
        <family val="2"/>
      </rPr>
      <t xml:space="preserve">Relé de control de aislamiento Medición de la tensión de la fase
</t>
    </r>
    <r>
      <rPr>
        <sz val="5"/>
        <rFont val="Calibri"/>
        <family val="2"/>
      </rPr>
      <t>L3 a tierra PE</t>
    </r>
  </si>
  <si>
    <r>
      <rPr>
        <sz val="5"/>
        <rFont val="Calibri"/>
        <family val="2"/>
      </rPr>
      <t>InsResistance</t>
    </r>
  </si>
  <si>
    <r>
      <rPr>
        <sz val="5"/>
        <rFont val="Calibri"/>
        <family val="2"/>
      </rPr>
      <t>Relé de control de aislamiento Resistencia de aislamiento</t>
    </r>
  </si>
  <si>
    <r>
      <rPr>
        <sz val="5"/>
        <rFont val="Calibri"/>
        <family val="2"/>
      </rPr>
      <t>Monitor de aislamiento Relé de medición nsulation</t>
    </r>
  </si>
  <si>
    <r>
      <rPr>
        <sz val="5"/>
        <rFont val="Calibri"/>
        <family val="2"/>
      </rPr>
      <t>MinInsulVal</t>
    </r>
  </si>
  <si>
    <r>
      <rPr>
        <sz val="5"/>
        <rFont val="Calibri"/>
        <family val="2"/>
      </rPr>
      <t>Relé de control de aislamiento Valor mínimo de aislamiento</t>
    </r>
  </si>
  <si>
    <r>
      <rPr>
        <sz val="5"/>
        <rFont val="Calibri"/>
        <family val="2"/>
      </rPr>
      <t>Relé de control de aislamiento Medición mínima</t>
    </r>
  </si>
  <si>
    <r>
      <rPr>
        <sz val="5"/>
        <rFont val="Calibri"/>
        <family val="2"/>
      </rPr>
      <t>SysLeakCap</t>
    </r>
  </si>
  <si>
    <r>
      <rPr>
        <sz val="5"/>
        <rFont val="Calibri"/>
        <family val="2"/>
      </rPr>
      <t>Relé de control de aislamiento Capacidad de fuga del sistema</t>
    </r>
  </si>
  <si>
    <r>
      <rPr>
        <sz val="5"/>
        <rFont val="Calibri"/>
        <family val="2"/>
      </rPr>
      <t xml:space="preserve">Relé de monitorización del aislamiento Sistema de medición de fugas
</t>
    </r>
    <r>
      <rPr>
        <sz val="5"/>
        <rFont val="Calibri"/>
        <family val="2"/>
      </rPr>
      <t>Capacitancia</t>
    </r>
  </si>
  <si>
    <r>
      <rPr>
        <sz val="5"/>
        <rFont val="Calibri"/>
        <family val="2"/>
      </rPr>
      <t>InsAlarm1</t>
    </r>
  </si>
  <si>
    <r>
      <rPr>
        <sz val="5"/>
        <rFont val="Calibri"/>
        <family val="2"/>
      </rPr>
      <t>Relé de control de aislamiento Alarma de aislamiento1</t>
    </r>
  </si>
  <si>
    <r>
      <rPr>
        <sz val="5"/>
        <rFont val="Calibri"/>
        <family val="2"/>
      </rPr>
      <t>Normal</t>
    </r>
  </si>
  <si>
    <r>
      <rPr>
        <sz val="5"/>
        <rFont val="Calibri"/>
        <family val="2"/>
      </rPr>
      <t xml:space="preserve">Alarm
</t>
    </r>
    <r>
      <rPr>
        <sz val="5"/>
        <rFont val="Calibri"/>
        <family val="2"/>
      </rPr>
      <t>a</t>
    </r>
  </si>
  <si>
    <r>
      <rPr>
        <sz val="5"/>
        <rFont val="Verdana"/>
        <family val="2"/>
      </rPr>
      <t>8450:0</t>
    </r>
  </si>
  <si>
    <r>
      <rPr>
        <sz val="5"/>
        <rFont val="Calibri"/>
        <family val="2"/>
      </rPr>
      <t>InsAlarm2</t>
    </r>
  </si>
  <si>
    <r>
      <rPr>
        <sz val="5"/>
        <rFont val="Calibri"/>
        <family val="2"/>
      </rPr>
      <t>Relé de control de aislamiento Alarma de aislamiento2</t>
    </r>
  </si>
  <si>
    <r>
      <rPr>
        <sz val="5"/>
        <rFont val="Verdana"/>
        <family val="2"/>
      </rPr>
      <t>8450:1</t>
    </r>
  </si>
  <si>
    <r>
      <rPr>
        <sz val="5"/>
        <rFont val="Calibri"/>
        <family val="2"/>
      </rPr>
      <t>InsDeviceErr</t>
    </r>
  </si>
  <si>
    <r>
      <rPr>
        <sz val="5"/>
        <rFont val="Calibri"/>
        <family val="2"/>
      </rPr>
      <t>Error del dispositivo del relé de control de aislamiento</t>
    </r>
  </si>
  <si>
    <r>
      <rPr>
        <sz val="5"/>
        <rFont val="Verdana"/>
        <family val="2"/>
      </rPr>
      <t>8450:6</t>
    </r>
  </si>
  <si>
    <r>
      <rPr>
        <sz val="5"/>
        <rFont val="Calibri"/>
        <family val="2"/>
      </rPr>
      <t>InsCommonAlm</t>
    </r>
  </si>
  <si>
    <r>
      <rPr>
        <sz val="5"/>
        <rFont val="Calibri"/>
        <family val="2"/>
      </rPr>
      <t>Relé de control de aislamiento Alarma común</t>
    </r>
  </si>
  <si>
    <r>
      <rPr>
        <sz val="5"/>
        <rFont val="Verdana"/>
        <family val="2"/>
      </rPr>
      <t>8450:11</t>
    </r>
  </si>
  <si>
    <r>
      <rPr>
        <sz val="5"/>
        <rFont val="Calibri"/>
        <family val="2"/>
      </rPr>
      <t>InsCommError</t>
    </r>
  </si>
  <si>
    <r>
      <rPr>
        <sz val="5"/>
        <rFont val="Calibri"/>
        <family val="2"/>
      </rPr>
      <t>Error de comunicación del relé del monitor de aislamiento</t>
    </r>
  </si>
  <si>
    <r>
      <rPr>
        <sz val="5"/>
        <rFont val="Verdana"/>
        <family val="2"/>
      </rPr>
      <t>8450:15</t>
    </r>
  </si>
  <si>
    <r>
      <rPr>
        <sz val="5"/>
        <rFont val="Calibri"/>
        <family val="2"/>
      </rPr>
      <t>InsSymAlarm</t>
    </r>
  </si>
  <si>
    <r>
      <rPr>
        <sz val="5"/>
        <rFont val="Calibri"/>
        <family val="2"/>
      </rPr>
      <t>Relé de control de aislamiento Alarma simétrica</t>
    </r>
  </si>
  <si>
    <r>
      <rPr>
        <sz val="5"/>
        <rFont val="Verdana"/>
        <family val="2"/>
      </rPr>
      <t>8450:5</t>
    </r>
  </si>
  <si>
    <r>
      <rPr>
        <b/>
        <sz val="4.5"/>
        <rFont val="Verdana"/>
        <family val="2"/>
      </rPr>
      <t>Se</t>
    </r>
    <r>
      <rPr>
        <b/>
        <sz val="4.5"/>
        <rFont val="Calibri"/>
        <family val="2"/>
      </rPr>
      <t>ñ</t>
    </r>
    <r>
      <rPr>
        <b/>
        <sz val="4.5"/>
        <rFont val="Verdana"/>
        <family val="2"/>
      </rPr>
      <t>al Tipo</t>
    </r>
  </si>
  <si>
    <r>
      <rPr>
        <b/>
        <sz val="4.5"/>
        <rFont val="Verdana"/>
        <family val="2"/>
      </rPr>
      <t>Identificador de objeto</t>
    </r>
  </si>
  <si>
    <r>
      <rPr>
        <b/>
        <sz val="4.5"/>
        <rFont val="Verdana"/>
        <family val="2"/>
      </rPr>
      <t>Texto del objeto</t>
    </r>
  </si>
  <si>
    <r>
      <rPr>
        <b/>
        <sz val="4.5"/>
        <rFont val="Verdana"/>
        <family val="2"/>
      </rPr>
      <t>Descripci</t>
    </r>
    <r>
      <rPr>
        <b/>
        <sz val="4.5"/>
        <rFont val="Calibri"/>
        <family val="2"/>
      </rPr>
      <t>ó</t>
    </r>
    <r>
      <rPr>
        <b/>
        <sz val="4.5"/>
        <rFont val="Verdana"/>
        <family val="2"/>
      </rPr>
      <t>n</t>
    </r>
  </si>
  <si>
    <r>
      <rPr>
        <b/>
        <sz val="4.5"/>
        <rFont val="Verdana"/>
        <family val="2"/>
      </rPr>
      <t>Texto del evento</t>
    </r>
  </si>
  <si>
    <r>
      <rPr>
        <b/>
        <sz val="4.5"/>
        <rFont val="Verdana"/>
        <family val="2"/>
      </rPr>
      <t>Datos Acceda a</t>
    </r>
  </si>
  <si>
    <r>
      <rPr>
        <b/>
        <sz val="4.5"/>
        <rFont val="Verdana"/>
        <family val="2"/>
      </rPr>
      <t xml:space="preserve">Alarm
</t>
    </r>
    <r>
      <rPr>
        <b/>
        <sz val="4.5"/>
        <rFont val="Verdana"/>
        <family val="2"/>
      </rPr>
      <t xml:space="preserve">a
</t>
    </r>
    <r>
      <rPr>
        <b/>
        <sz val="4.5"/>
        <rFont val="Verdana"/>
        <family val="2"/>
      </rPr>
      <t>Lista</t>
    </r>
  </si>
  <si>
    <r>
      <rPr>
        <b/>
        <sz val="4.5"/>
        <rFont val="Verdana"/>
        <family val="2"/>
      </rPr>
      <t xml:space="preserve">Event
</t>
    </r>
    <r>
      <rPr>
        <b/>
        <sz val="4.5"/>
        <rFont val="Verdana"/>
        <family val="2"/>
      </rPr>
      <t xml:space="preserve">o
</t>
    </r>
    <r>
      <rPr>
        <b/>
        <sz val="4.5"/>
        <rFont val="Verdana"/>
        <family val="2"/>
      </rPr>
      <t>Lista</t>
    </r>
  </si>
  <si>
    <r>
      <rPr>
        <b/>
        <sz val="4.5"/>
        <rFont val="Verdana"/>
        <family val="2"/>
      </rPr>
      <t>Unid ad</t>
    </r>
  </si>
  <si>
    <r>
      <rPr>
        <b/>
        <sz val="4.5"/>
        <rFont val="Verdana"/>
        <family val="2"/>
      </rPr>
      <t>Rango a / desde</t>
    </r>
  </si>
  <si>
    <r>
      <rPr>
        <b/>
        <sz val="4.5"/>
        <rFont val="Verdana"/>
        <family val="2"/>
      </rPr>
      <t xml:space="preserve">Escal
</t>
    </r>
    <r>
      <rPr>
        <b/>
        <sz val="4.5"/>
        <rFont val="Verdana"/>
        <family val="2"/>
      </rPr>
      <t>a (Div)</t>
    </r>
  </si>
  <si>
    <r>
      <rPr>
        <b/>
        <sz val="4.5"/>
        <rFont val="Verdana"/>
        <family val="2"/>
      </rPr>
      <t>Modbus TCP a emC-N</t>
    </r>
  </si>
  <si>
    <r>
      <rPr>
        <sz val="4.5"/>
        <rFont val="Verdana"/>
        <family val="2"/>
      </rPr>
      <t>P2P</t>
    </r>
  </si>
  <si>
    <r>
      <rPr>
        <b/>
        <sz val="4.5"/>
        <rFont val="Verdana"/>
        <family val="2"/>
      </rPr>
      <t>IEC104 a MicroSCADA</t>
    </r>
  </si>
  <si>
    <r>
      <rPr>
        <b/>
        <sz val="4.5"/>
        <rFont val="Calibri"/>
        <family val="2"/>
      </rPr>
      <t>IEC 104 a SCADA del cliente</t>
    </r>
  </si>
  <si>
    <r>
      <rPr>
        <b/>
        <sz val="4.5"/>
        <rFont val="Verdana"/>
        <family val="2"/>
      </rPr>
      <t xml:space="preserve">Desde el medidor de
</t>
    </r>
    <r>
      <rPr>
        <b/>
        <sz val="4.5"/>
        <rFont val="Verdana"/>
        <family val="2"/>
      </rPr>
      <t>potencia</t>
    </r>
  </si>
  <si>
    <r>
      <rPr>
        <sz val="4.5"/>
        <rFont val="Verdana"/>
        <family val="2"/>
      </rPr>
      <t>Direcci</t>
    </r>
    <r>
      <rPr>
        <sz val="4.5"/>
        <rFont val="Calibri"/>
        <family val="2"/>
      </rPr>
      <t>ó</t>
    </r>
    <r>
      <rPr>
        <sz val="4.5"/>
        <rFont val="Verdana"/>
        <family val="2"/>
      </rPr>
      <t>n</t>
    </r>
  </si>
  <si>
    <r>
      <rPr>
        <sz val="4.5"/>
        <rFont val="Verdana"/>
        <family val="2"/>
      </rPr>
      <t>emC-E</t>
    </r>
  </si>
  <si>
    <r>
      <rPr>
        <sz val="4.5"/>
        <rFont val="Verdana"/>
        <family val="2"/>
      </rPr>
      <t>emC-F</t>
    </r>
  </si>
  <si>
    <r>
      <rPr>
        <b/>
        <sz val="4.5"/>
        <rFont val="Verdana"/>
        <family val="2"/>
      </rPr>
      <t>De emC-N</t>
    </r>
  </si>
  <si>
    <r>
      <rPr>
        <b/>
        <sz val="4.5"/>
        <rFont val="Calibri"/>
        <family val="2"/>
      </rPr>
      <t>Desde MicroSCADA</t>
    </r>
  </si>
  <si>
    <r>
      <rPr>
        <b/>
        <sz val="4.5"/>
        <rFont val="Verdana"/>
        <family val="2"/>
      </rPr>
      <t>-</t>
    </r>
  </si>
  <si>
    <r>
      <rPr>
        <b/>
        <sz val="4.5"/>
        <rFont val="Verdana"/>
        <family val="2"/>
      </rPr>
      <t>Ubicaci</t>
    </r>
    <r>
      <rPr>
        <b/>
        <sz val="4.5"/>
        <rFont val="Calibri"/>
        <family val="2"/>
      </rPr>
      <t xml:space="preserve">ó </t>
    </r>
    <r>
      <rPr>
        <b/>
        <sz val="4.5"/>
        <rFont val="Verdana"/>
        <family val="2"/>
      </rPr>
      <t>n</t>
    </r>
  </si>
  <si>
    <r>
      <rPr>
        <b/>
        <sz val="4.5"/>
        <rFont val="Verdana"/>
        <family val="2"/>
      </rPr>
      <t>Prefijo</t>
    </r>
  </si>
  <si>
    <r>
      <rPr>
        <b/>
        <sz val="4.5"/>
        <rFont val="Verdana"/>
        <family val="2"/>
      </rPr>
      <t>SigID</t>
    </r>
  </si>
  <si>
    <r>
      <rPr>
        <b/>
        <sz val="4.5"/>
        <rFont val="Verdana"/>
        <family val="2"/>
      </rPr>
      <t>FC</t>
    </r>
  </si>
  <si>
    <r>
      <rPr>
        <b/>
        <sz val="4.5"/>
        <rFont val="Verdana"/>
        <family val="2"/>
      </rPr>
      <t>Direcci</t>
    </r>
    <r>
      <rPr>
        <b/>
        <sz val="4.5"/>
        <rFont val="Calibri"/>
        <family val="2"/>
      </rPr>
      <t xml:space="preserve">ó </t>
    </r>
    <r>
      <rPr>
        <b/>
        <sz val="4.5"/>
        <rFont val="Verdana"/>
        <family val="2"/>
      </rPr>
      <t>n</t>
    </r>
  </si>
  <si>
    <r>
      <rPr>
        <b/>
        <sz val="4.5"/>
        <rFont val="Verdana"/>
        <family val="2"/>
      </rPr>
      <t>Tipo</t>
    </r>
  </si>
  <si>
    <r>
      <rPr>
        <b/>
        <sz val="4.5"/>
        <rFont val="Verdana"/>
        <family val="2"/>
      </rPr>
      <t>Direcci</t>
    </r>
    <r>
      <rPr>
        <b/>
        <sz val="4.5"/>
        <rFont val="Calibri"/>
        <family val="2"/>
      </rPr>
      <t>ó</t>
    </r>
    <r>
      <rPr>
        <b/>
        <sz val="4.5"/>
        <rFont val="Verdana"/>
        <family val="2"/>
      </rPr>
      <t>n IP</t>
    </r>
  </si>
  <si>
    <r>
      <rPr>
        <b/>
        <sz val="4.5"/>
        <rFont val="Verdana"/>
        <family val="2"/>
      </rPr>
      <t>ASDU</t>
    </r>
  </si>
  <si>
    <r>
      <rPr>
        <b/>
        <sz val="4.5"/>
        <rFont val="Verdana"/>
        <family val="2"/>
      </rPr>
      <t>IOA</t>
    </r>
  </si>
  <si>
    <r>
      <rPr>
        <b/>
        <sz val="4.5"/>
        <rFont val="Verdana"/>
        <family val="2"/>
      </rPr>
      <t>E</t>
    </r>
  </si>
  <si>
    <r>
      <rPr>
        <b/>
        <sz val="4.5"/>
        <rFont val="Verdana"/>
        <family val="2"/>
      </rPr>
      <t>F</t>
    </r>
  </si>
  <si>
    <r>
      <rPr>
        <b/>
        <sz val="4.5"/>
        <rFont val="Calibri"/>
        <family val="2"/>
      </rPr>
      <t>IOA</t>
    </r>
  </si>
  <si>
    <r>
      <rPr>
        <b/>
        <sz val="4.5"/>
        <rFont val="Calibri"/>
        <family val="2"/>
      </rPr>
      <t>Dirección IP</t>
    </r>
  </si>
  <si>
    <r>
      <rPr>
        <sz val="4.5"/>
        <rFont val="Calibri"/>
        <family val="2"/>
      </rPr>
      <t>BOOL</t>
    </r>
  </si>
  <si>
    <r>
      <rPr>
        <sz val="4.5"/>
        <rFont val="Calibri"/>
        <family val="2"/>
      </rPr>
      <t>RTU</t>
    </r>
  </si>
  <si>
    <r>
      <rPr>
        <sz val="4.5"/>
        <rFont val="Calibri"/>
        <family val="2"/>
      </rPr>
      <t>emC-N</t>
    </r>
  </si>
  <si>
    <r>
      <rPr>
        <sz val="4.5"/>
        <rFont val="Calibri"/>
        <family val="2"/>
      </rPr>
      <t>OperadorMd</t>
    </r>
  </si>
  <si>
    <r>
      <rPr>
        <sz val="4.5"/>
        <rFont val="Calibri"/>
        <family val="2"/>
      </rPr>
      <t>Controlador de red en modo operador</t>
    </r>
  </si>
  <si>
    <r>
      <rPr>
        <sz val="4.5"/>
        <rFont val="Calibri"/>
        <family val="2"/>
      </rPr>
      <t>Entrada que indica que el controlador RTU está en modo operador</t>
    </r>
  </si>
  <si>
    <r>
      <rPr>
        <sz val="4.5"/>
        <rFont val="Calibri"/>
        <family val="2"/>
      </rPr>
      <t>Fuera de</t>
    </r>
  </si>
  <si>
    <r>
      <rPr>
        <sz val="4.5"/>
        <rFont val="Calibri"/>
        <family val="2"/>
      </rPr>
      <t>En</t>
    </r>
  </si>
  <si>
    <r>
      <rPr>
        <sz val="4.5"/>
        <rFont val="Calibri"/>
        <family val="2"/>
      </rPr>
      <t>-</t>
    </r>
  </si>
  <si>
    <r>
      <rPr>
        <sz val="4.5"/>
        <rFont val="Calibri"/>
        <family val="2"/>
      </rPr>
      <t>R</t>
    </r>
  </si>
  <si>
    <r>
      <rPr>
        <sz val="4.5"/>
        <rFont val="Calibri"/>
        <family val="2"/>
      </rPr>
      <t>x</t>
    </r>
  </si>
  <si>
    <r>
      <rPr>
        <sz val="4.5"/>
        <rFont val="Calibri"/>
        <family val="2"/>
      </rPr>
      <t>0/1</t>
    </r>
  </si>
  <si>
    <r>
      <rPr>
        <sz val="4.5"/>
        <rFont val="Calibri"/>
        <family val="2"/>
      </rPr>
      <t>10. 200. 66. 11</t>
    </r>
  </si>
  <si>
    <r>
      <rPr>
        <sz val="4.5"/>
        <rFont val="Arial"/>
        <family val="2"/>
      </rPr>
      <t>10.200.126 .22</t>
    </r>
  </si>
  <si>
    <r>
      <rPr>
        <sz val="4.5"/>
        <rFont val="Calibri"/>
        <family val="2"/>
      </rPr>
      <t>OperatorCmd</t>
    </r>
  </si>
  <si>
    <r>
      <rPr>
        <sz val="4.5"/>
        <rFont val="Calibri"/>
        <family val="2"/>
      </rPr>
      <t>Comando del Modo Operador del Controlador de Red</t>
    </r>
  </si>
  <si>
    <r>
      <rPr>
        <sz val="4.5"/>
        <rFont val="Calibri"/>
        <family val="2"/>
      </rPr>
      <t xml:space="preserve">El controlador no cierra (sincroniza) ni abre automáticamente el interruptor de circuito de la red, sino que cierra/abre. El controlador no cierra (sincroniza) ni abre automáticamente el interruptor de circulación de la red, sino que cierra/abre.
</t>
    </r>
    <r>
      <rPr>
        <sz val="4.5"/>
        <rFont val="Calibri"/>
        <family val="2"/>
      </rPr>
      <t>se reciben los comandos del SCADA.</t>
    </r>
  </si>
  <si>
    <r>
      <rPr>
        <sz val="4.5"/>
        <rFont val="Calibri"/>
        <family val="2"/>
      </rPr>
      <t>Establ ecer</t>
    </r>
  </si>
  <si>
    <r>
      <rPr>
        <sz val="4.5"/>
        <rFont val="Calibri"/>
        <family val="2"/>
      </rPr>
      <t>W</t>
    </r>
  </si>
  <si>
    <r>
      <rPr>
        <sz val="4.5"/>
        <rFont val="Calibri"/>
        <family val="2"/>
      </rPr>
      <t>AutoMd</t>
    </r>
  </si>
  <si>
    <r>
      <rPr>
        <sz val="4.5"/>
        <rFont val="Calibri"/>
        <family val="2"/>
      </rPr>
      <t>Controlador de red en modo automático</t>
    </r>
  </si>
  <si>
    <r>
      <rPr>
        <sz val="4.5"/>
        <rFont val="Calibri"/>
        <family val="2"/>
      </rPr>
      <t>Entrada que indica que el controlador RTU está en modo automático</t>
    </r>
  </si>
  <si>
    <r>
      <rPr>
        <sz val="4.5"/>
        <rFont val="Calibri"/>
        <family val="2"/>
      </rPr>
      <t>AutoCmd</t>
    </r>
  </si>
  <si>
    <r>
      <rPr>
        <sz val="4.5"/>
        <rFont val="Calibri"/>
        <family val="2"/>
      </rPr>
      <t>Comando de modo automático del controlador de red</t>
    </r>
  </si>
  <si>
    <r>
      <rPr>
        <sz val="4.5"/>
        <rFont val="Calibri"/>
        <family val="2"/>
      </rPr>
      <t>SCADAComando para cambiar el controlador RTU al modo automático. El controlador cierra (sincroniza) o abre automáticamente el interruptor de circulación de la red (QA101) o (QA102).</t>
    </r>
  </si>
  <si>
    <r>
      <rPr>
        <sz val="4.5"/>
        <rFont val="Calibri"/>
        <family val="2"/>
      </rPr>
      <t xml:space="preserve">Establ
</t>
    </r>
    <r>
      <rPr>
        <sz val="4.5"/>
        <rFont val="Calibri"/>
        <family val="2"/>
      </rPr>
      <t>ecer</t>
    </r>
  </si>
  <si>
    <r>
      <rPr>
        <sz val="4.5"/>
        <rFont val="Calibri"/>
        <family val="2"/>
      </rPr>
      <t>RunningSt</t>
    </r>
  </si>
  <si>
    <r>
      <rPr>
        <sz val="4.5"/>
        <rFont val="Calibri"/>
        <family val="2"/>
      </rPr>
      <t>Estado de funcionamiento de la red (en línea)</t>
    </r>
  </si>
  <si>
    <r>
      <rPr>
        <sz val="4.5"/>
        <rFont val="Calibri"/>
        <family val="2"/>
      </rPr>
      <t>StartCmd</t>
    </r>
  </si>
  <si>
    <r>
      <rPr>
        <sz val="4.5"/>
        <rFont val="Calibri"/>
        <family val="2"/>
      </rPr>
      <t>Comando de sincronización de cierre-arranque del interruptor de red</t>
    </r>
  </si>
  <si>
    <r>
      <rPr>
        <sz val="4.5"/>
        <rFont val="Calibri"/>
        <family val="2"/>
      </rPr>
      <t>Comando SCADA para iniciar la sincronización y cerrar el interruptor de circulación de la red. Sólo se procesa en el Modo Operador.</t>
    </r>
  </si>
  <si>
    <r>
      <rPr>
        <sz val="4.5"/>
        <rFont val="Calibri"/>
        <family val="2"/>
      </rPr>
      <t>DetenidoSt</t>
    </r>
  </si>
  <si>
    <r>
      <rPr>
        <sz val="4.5"/>
        <rFont val="Calibri"/>
        <family val="2"/>
      </rPr>
      <t>Estado de la red parada (desconectada)</t>
    </r>
  </si>
  <si>
    <r>
      <rPr>
        <sz val="4.5"/>
        <rFont val="Calibri"/>
        <family val="2"/>
      </rPr>
      <t>Red detenida. Los interruptores de red (Q2) y (Q5) están abiertos</t>
    </r>
  </si>
  <si>
    <r>
      <rPr>
        <sz val="4.5"/>
        <rFont val="Calibri"/>
        <family val="2"/>
      </rPr>
      <t>StopCmd</t>
    </r>
  </si>
  <si>
    <r>
      <rPr>
        <sz val="4.5"/>
        <rFont val="Calibri"/>
        <family val="2"/>
      </rPr>
      <t>Comando de apertura del interruptor de red</t>
    </r>
  </si>
  <si>
    <r>
      <rPr>
        <sz val="4.5"/>
        <rFont val="Calibri"/>
        <family val="2"/>
      </rPr>
      <t>Comando SCADA para abrir el disyuntor de la red. Sólo se procesa en el Modo Operador.</t>
    </r>
  </si>
  <si>
    <r>
      <rPr>
        <sz val="4.5"/>
        <rFont val="Calibri"/>
        <family val="2"/>
      </rPr>
      <t>ReadAlarmResetCmd</t>
    </r>
  </si>
  <si>
    <r>
      <rPr>
        <sz val="4.5"/>
        <rFont val="Calibri"/>
        <family val="2"/>
      </rPr>
      <t>Estado del controlador de redEstado de la alarma de la máquina</t>
    </r>
  </si>
  <si>
    <r>
      <rPr>
        <sz val="4.5"/>
        <rFont val="Calibri"/>
        <family val="2"/>
      </rPr>
      <t>Estado de la alarma del controlador Statemachine - Fallo de sincronización, Fallo de descarga, etc. La Statemachine se puede restablecer mediante el AlarmResetCmd</t>
    </r>
  </si>
  <si>
    <r>
      <rPr>
        <sz val="4.5"/>
        <rFont val="Calibri"/>
        <family val="2"/>
      </rPr>
      <t>AlarmResetCmd</t>
    </r>
  </si>
  <si>
    <r>
      <rPr>
        <sz val="4.5"/>
        <rFont val="Calibri"/>
        <family val="2"/>
      </rPr>
      <t>Orden de reinicio de la alarma de la máquina de estado del controlador de red</t>
    </r>
  </si>
  <si>
    <r>
      <rPr>
        <sz val="4.5"/>
        <rFont val="Calibri"/>
        <family val="2"/>
      </rPr>
      <t xml:space="preserve">Comando SCADA para restablecer la máquina de estado interna y las alarmas del controlador RTU. Se utiliza cuando la máquina de estado del controlador entra en estado de fallo (fallo de sincronización, fallo de
</t>
    </r>
    <r>
      <rPr>
        <sz val="4.5"/>
        <rFont val="Calibri"/>
        <family val="2"/>
      </rPr>
      <t>descarga, etc.) para reanudar el funcionamiento normal.</t>
    </r>
  </si>
  <si>
    <r>
      <rPr>
        <sz val="4.5"/>
        <rFont val="Calibri"/>
        <family val="2"/>
      </rPr>
      <t>OnlineSt</t>
    </r>
  </si>
  <si>
    <r>
      <rPr>
        <sz val="4.5"/>
        <rFont val="Calibri"/>
        <family val="2"/>
      </rPr>
      <t>Red en línea - Rompimiento cerrado</t>
    </r>
  </si>
  <si>
    <r>
      <rPr>
        <sz val="4.5"/>
        <rFont val="Calibri"/>
        <family val="2"/>
      </rPr>
      <t>El interruptor de red (Q2) o (Q5) está cerrado a la red</t>
    </r>
  </si>
  <si>
    <r>
      <rPr>
        <sz val="4.5"/>
        <rFont val="Calibri"/>
        <family val="2"/>
      </rPr>
      <t>X</t>
    </r>
  </si>
  <si>
    <r>
      <rPr>
        <sz val="4.5"/>
        <rFont val="Calibri"/>
        <family val="2"/>
      </rPr>
      <t>HealthySt</t>
    </r>
  </si>
  <si>
    <r>
      <rPr>
        <sz val="4.5"/>
        <rFont val="Calibri"/>
        <family val="2"/>
      </rPr>
      <t>Estado de salud del controlador de red</t>
    </r>
  </si>
  <si>
    <r>
      <rPr>
        <sz val="4.5"/>
        <rFont val="Calibri"/>
        <family val="2"/>
      </rPr>
      <t xml:space="preserve">Estado de salud del controlador
</t>
    </r>
    <r>
      <rPr>
        <sz val="4.5"/>
        <color rgb="FFEF3917"/>
        <rFont val="Segoe UI Emoji"/>
        <family val="2"/>
      </rPr>
      <t xml:space="preserve">  </t>
    </r>
    <r>
      <rPr>
        <sz val="4.5"/>
        <rFont val="Calibri"/>
        <family val="2"/>
      </rPr>
      <t xml:space="preserve">1 → Saludable
</t>
    </r>
    <r>
      <rPr>
        <sz val="4.5"/>
        <color rgb="FFEF3917"/>
        <rFont val="Segoe UI Emoji"/>
        <family val="2"/>
      </rPr>
      <t xml:space="preserve">  </t>
    </r>
    <r>
      <rPr>
        <sz val="4.5"/>
        <rFont val="Calibri"/>
        <family val="2"/>
      </rPr>
      <t>0 → no saludable.</t>
    </r>
  </si>
  <si>
    <r>
      <rPr>
        <sz val="4.5"/>
        <rFont val="Calibri"/>
        <family val="2"/>
      </rPr>
      <t>OfflineSt</t>
    </r>
  </si>
  <si>
    <r>
      <rPr>
        <sz val="4.5"/>
        <rFont val="Calibri"/>
        <family val="2"/>
      </rPr>
      <t>Estado de desconexión de la red</t>
    </r>
  </si>
  <si>
    <r>
      <rPr>
        <sz val="4.5"/>
        <rFont val="Calibri"/>
        <family val="2"/>
      </rPr>
      <t>Los interruptores de red (Q2) y (Q5) están abiertos</t>
    </r>
  </si>
  <si>
    <r>
      <rPr>
        <sz val="4.5"/>
        <rFont val="Calibri"/>
        <family val="2"/>
      </rPr>
      <t>ManualMd</t>
    </r>
  </si>
  <si>
    <r>
      <rPr>
        <sz val="4.5"/>
        <rFont val="Calibri"/>
        <family val="2"/>
      </rPr>
      <t>Controlador de red en modo manual</t>
    </r>
  </si>
  <si>
    <r>
      <rPr>
        <sz val="4.5"/>
        <rFont val="Calibri"/>
        <family val="2"/>
      </rPr>
      <t xml:space="preserve">Entrada digital del selector local. Si el selector está alto el controlador entra en Modo Manual, este comando sobrescribe los otros modos. En
</t>
    </r>
    <r>
      <rPr>
        <sz val="4.5"/>
        <rFont val="Calibri"/>
        <family val="2"/>
      </rPr>
      <t>En el modo manual, los puntos de consigna del regulador, así como el Los comandos del SCADA no se envían al inversor.</t>
    </r>
  </si>
  <si>
    <r>
      <rPr>
        <sz val="4.5"/>
        <rFont val="Calibri"/>
        <family val="2"/>
      </rPr>
      <t>NonCriticalAl</t>
    </r>
  </si>
  <si>
    <r>
      <rPr>
        <sz val="4.5"/>
        <rFont val="Calibri"/>
        <family val="2"/>
      </rPr>
      <t>Controlador de red Alarma no crítica</t>
    </r>
  </si>
  <si>
    <r>
      <rPr>
        <sz val="4.5"/>
        <rFont val="Calibri"/>
        <family val="2"/>
      </rPr>
      <t xml:space="preserve">Se trata de una alarma de grupo estándar que comprende los siguientes estados de señal:
</t>
    </r>
    <r>
      <rPr>
        <sz val="4.5"/>
        <color rgb="FFEF3917"/>
        <rFont val="Segoe UI Emoji"/>
        <family val="2"/>
      </rPr>
      <t xml:space="preserve"> </t>
    </r>
    <r>
      <rPr>
        <sz val="4.5"/>
        <rFont val="Calibri"/>
        <family val="2"/>
      </rPr>
      <t>PmLostCommsAl - Comunicación perdida con el medidor de potencia</t>
    </r>
  </si>
  <si>
    <r>
      <rPr>
        <sz val="4.5"/>
        <rFont val="Calibri"/>
        <family val="2"/>
      </rPr>
      <t>AvisoAl</t>
    </r>
  </si>
  <si>
    <r>
      <rPr>
        <sz val="4.5"/>
        <rFont val="Calibri"/>
        <family val="2"/>
      </rPr>
      <t>Alarma de advertencia del controlador de red</t>
    </r>
  </si>
  <si>
    <r>
      <rPr>
        <sz val="4.5"/>
        <rFont val="Calibri"/>
        <family val="2"/>
      </rPr>
      <t>Se trata de una alarma de grupo estándar que comprende los siguientes estados de señal: (No configurado para la red)</t>
    </r>
  </si>
  <si>
    <r>
      <rPr>
        <sz val="4.5"/>
        <rFont val="Calibri"/>
        <family val="2"/>
      </rPr>
      <t>CriticalAl</t>
    </r>
  </si>
  <si>
    <r>
      <rPr>
        <sz val="4.5"/>
        <rFont val="Calibri"/>
        <family val="2"/>
      </rPr>
      <t>Alarma crítica del controlador de red</t>
    </r>
  </si>
  <si>
    <r>
      <rPr>
        <sz val="4.5"/>
        <rFont val="Calibri"/>
        <family val="2"/>
      </rPr>
      <t xml:space="preserve">Se trata de una alarma de grupo estándar que comprende los siguientes estados de señal:
</t>
    </r>
    <r>
      <rPr>
        <sz val="4.5"/>
        <color rgb="FFEF3917"/>
        <rFont val="Segoe UI Emoji"/>
        <family val="2"/>
      </rPr>
      <t xml:space="preserve"> </t>
    </r>
    <r>
      <rPr>
        <sz val="4.5"/>
        <rFont val="Calibri"/>
        <family val="2"/>
      </rPr>
      <t xml:space="preserve">CBOpenAl - El disyuntor de red se ha disparado
</t>
    </r>
    <r>
      <rPr>
        <sz val="4.5"/>
        <color rgb="FFEF3917"/>
        <rFont val="Segoe UI Emoji"/>
        <family val="2"/>
      </rPr>
      <t xml:space="preserve"> </t>
    </r>
    <r>
      <rPr>
        <sz val="4.5"/>
        <rFont val="Calibri"/>
        <family val="2"/>
      </rPr>
      <t xml:space="preserve">FailToUnloadAl - El interruptor de red no ha podido descargarse/abrirse de la red
</t>
    </r>
    <r>
      <rPr>
        <sz val="4.5"/>
        <color rgb="FFEF3917"/>
        <rFont val="Segoe UI Emoji"/>
        <family val="2"/>
      </rPr>
      <t xml:space="preserve"> </t>
    </r>
    <r>
      <rPr>
        <sz val="4.5"/>
        <rFont val="Calibri"/>
        <family val="2"/>
      </rPr>
      <t xml:space="preserve">FailToSyncAl - El interruptor de rejilla no se ha podido sincronizar y cerrar
</t>
    </r>
    <r>
      <rPr>
        <sz val="4.5"/>
        <color rgb="FFEF3917"/>
        <rFont val="Segoe UI Emoji"/>
        <family val="2"/>
      </rPr>
      <t xml:space="preserve"> </t>
    </r>
    <r>
      <rPr>
        <sz val="4.5"/>
        <rFont val="Calibri"/>
        <family val="2"/>
      </rPr>
      <t>SyncAl - Alarma de sincronización de Synchrotact</t>
    </r>
  </si>
  <si>
    <r>
      <rPr>
        <sz val="4.5"/>
        <rFont val="Calibri"/>
        <family val="2"/>
      </rPr>
      <t>FailedToSyncAl</t>
    </r>
  </si>
  <si>
    <r>
      <rPr>
        <sz val="4.5"/>
        <rFont val="Calibri"/>
        <family val="2"/>
      </rPr>
      <t>Fallo en la sincronización de la red</t>
    </r>
  </si>
  <si>
    <r>
      <rPr>
        <sz val="4.5"/>
        <rFont val="Calibri"/>
        <family val="2"/>
      </rPr>
      <t>Estado de fallo de sincronización del interruptor de red</t>
    </r>
  </si>
  <si>
    <r>
      <rPr>
        <sz val="4.5"/>
        <rFont val="Calibri"/>
        <family val="2"/>
      </rPr>
      <t>DescargaSt</t>
    </r>
  </si>
  <si>
    <r>
      <rPr>
        <sz val="4.5"/>
        <rFont val="Calibri"/>
        <family val="2"/>
      </rPr>
      <t>Estado de descarga de la red</t>
    </r>
  </si>
  <si>
    <r>
      <rPr>
        <sz val="4.5"/>
        <rFont val="Calibri"/>
        <family val="2"/>
      </rPr>
      <t xml:space="preserve">Estado de descarga/apertura del interruptor de red. Esto implica la reducción de cualquier energía de importación o exportación y luego la apertura de
</t>
    </r>
    <r>
      <rPr>
        <sz val="3.5"/>
        <color rgb="FFEF3917"/>
        <rFont val="Segoe UI Emoji"/>
        <family val="2"/>
      </rPr>
      <t xml:space="preserve">   </t>
    </r>
    <r>
      <rPr>
        <sz val="4.5"/>
        <rFont val="Calibri"/>
        <family val="2"/>
      </rPr>
      <t xml:space="preserve">1 → Descarga en curso
</t>
    </r>
    <r>
      <rPr>
        <sz val="3.5"/>
        <color rgb="FFEF3917"/>
        <rFont val="Segoe UI Emoji"/>
        <family val="2"/>
      </rPr>
      <t xml:space="preserve">   </t>
    </r>
    <r>
      <rPr>
        <sz val="4.5"/>
        <rFont val="Calibri"/>
        <family val="2"/>
      </rPr>
      <t>0 → Descarga no en curso.</t>
    </r>
  </si>
  <si>
    <r>
      <rPr>
        <sz val="4.5"/>
        <rFont val="Calibri"/>
        <family val="2"/>
      </rPr>
      <t>PM1_InOperable</t>
    </r>
  </si>
  <si>
    <r>
      <rPr>
        <sz val="4.5"/>
        <rFont val="Calibri"/>
        <family val="2"/>
      </rPr>
      <t>Alarma de pérdida de potencia del medidor de red -LVS01</t>
    </r>
  </si>
  <si>
    <r>
      <rPr>
        <sz val="4.5"/>
        <rFont val="Calibri"/>
        <family val="2"/>
      </rPr>
      <t>Se ha perdido la comunicación entre el controlador RTU y el medidor de potencia 1 Modbus TCP - LVS01</t>
    </r>
  </si>
  <si>
    <r>
      <rPr>
        <sz val="4.5"/>
        <rFont val="Calibri"/>
        <family val="2"/>
      </rPr>
      <t xml:space="preserve">FLOTA
</t>
    </r>
    <r>
      <rPr>
        <sz val="4.5"/>
        <rFont val="Calibri"/>
        <family val="2"/>
      </rPr>
      <t>CIÓN</t>
    </r>
  </si>
  <si>
    <r>
      <rPr>
        <sz val="4.5"/>
        <rFont val="Calibri"/>
        <family val="2"/>
      </rPr>
      <t>NetPMaxSet</t>
    </r>
  </si>
  <si>
    <r>
      <rPr>
        <sz val="4.5"/>
        <rFont val="Calibri"/>
        <family val="2"/>
      </rPr>
      <t>Exportación de potencia activa máxima de Pcc</t>
    </r>
  </si>
  <si>
    <r>
      <rPr>
        <sz val="4.5"/>
        <rFont val="Calibri"/>
        <family val="2"/>
      </rPr>
      <t>Punto máximo de interconexión (red) Exportación de potencia activa</t>
    </r>
  </si>
  <si>
    <r>
      <rPr>
        <sz val="4.5"/>
        <rFont val="Calibri"/>
        <family val="2"/>
      </rPr>
      <t>kW</t>
    </r>
  </si>
  <si>
    <r>
      <rPr>
        <sz val="4.5"/>
        <rFont val="Calibri"/>
        <family val="2"/>
      </rPr>
      <t>-3. 4e38 - +3. 4e38</t>
    </r>
  </si>
  <si>
    <r>
      <rPr>
        <sz val="4.5"/>
        <rFont val="Calibri"/>
        <family val="2"/>
      </rPr>
      <t>RTUFlt</t>
    </r>
  </si>
  <si>
    <r>
      <rPr>
        <sz val="4.5"/>
        <rFont val="Calibri"/>
        <family val="2"/>
      </rPr>
      <t>La red emC es defectuosa</t>
    </r>
  </si>
  <si>
    <r>
      <rPr>
        <sz val="4.5"/>
        <rFont val="Calibri"/>
        <family val="2"/>
      </rPr>
      <t>Señal de monitorización del controlador de RTU - defectuosa</t>
    </r>
  </si>
  <si>
    <r>
      <rPr>
        <sz val="4.5"/>
        <rFont val="Calibri"/>
        <family val="2"/>
      </rPr>
      <t>RTUSync</t>
    </r>
  </si>
  <si>
    <r>
      <rPr>
        <sz val="4.5"/>
        <rFont val="Calibri"/>
        <family val="2"/>
      </rPr>
      <t>Red emC Sincronizada</t>
    </r>
  </si>
  <si>
    <r>
      <rPr>
        <sz val="4.5"/>
        <rFont val="Calibri"/>
        <family val="2"/>
      </rPr>
      <t>Señal de monitorización del controlador RTU - Sincronizada en el tiempo</t>
    </r>
  </si>
  <si>
    <r>
      <rPr>
        <sz val="4.5"/>
        <rFont val="Calibri"/>
        <family val="2"/>
      </rPr>
      <t xml:space="preserve">Fuera
</t>
    </r>
    <r>
      <rPr>
        <sz val="4.5"/>
        <rFont val="Calibri"/>
        <family val="2"/>
      </rPr>
      <t>de</t>
    </r>
  </si>
  <si>
    <r>
      <rPr>
        <sz val="4.5"/>
        <rFont val="Calibri"/>
        <family val="2"/>
      </rPr>
      <t>RTUPLCNoRun</t>
    </r>
  </si>
  <si>
    <r>
      <rPr>
        <sz val="4.5"/>
        <rFont val="Calibri"/>
        <family val="2"/>
      </rPr>
      <t>Red emC Al menos una función del PLC no funciona</t>
    </r>
  </si>
  <si>
    <r>
      <rPr>
        <sz val="4.5"/>
        <rFont val="Calibri"/>
        <family val="2"/>
      </rPr>
      <t xml:space="preserve">Señal de monitorización del controlador RTU - Función lógica del
</t>
    </r>
    <r>
      <rPr>
        <sz val="4.5"/>
        <rFont val="Calibri"/>
        <family val="2"/>
      </rPr>
      <t>controlador (PLC) no ejecutada</t>
    </r>
  </si>
  <si>
    <r>
      <rPr>
        <sz val="4.5"/>
        <rFont val="Calibri"/>
        <family val="2"/>
      </rPr>
      <t>RTUPLCRuntimeExceed</t>
    </r>
  </si>
  <si>
    <r>
      <rPr>
        <sz val="4.5"/>
        <rFont val="Calibri"/>
        <family val="2"/>
      </rPr>
      <t>Red emC Al menos un PLC excede el tiempo de ejecución</t>
    </r>
  </si>
  <si>
    <r>
      <rPr>
        <sz val="4.5"/>
        <rFont val="Calibri"/>
        <family val="2"/>
      </rPr>
      <t xml:space="preserve">Señal de monitorización del controlador RTU - Función lógica del
</t>
    </r>
    <r>
      <rPr>
        <sz val="4.5"/>
        <rFont val="Calibri"/>
        <family val="2"/>
      </rPr>
      <t>controlador (PLC) Excedida</t>
    </r>
  </si>
  <si>
    <r>
      <rPr>
        <sz val="4.5"/>
        <rFont val="Calibri"/>
        <family val="2"/>
      </rPr>
      <t>emC_InOperable</t>
    </r>
  </si>
  <si>
    <r>
      <rPr>
        <sz val="4.5"/>
        <rFont val="Calibri"/>
        <family val="2"/>
      </rPr>
      <t>Alarma emC-N Lostcomm</t>
    </r>
  </si>
  <si>
    <r>
      <rPr>
        <sz val="4.5"/>
        <rFont val="Calibri"/>
        <family val="2"/>
      </rPr>
      <t>Señal de monitorización del controlador RTU - Función lógica del controlador (PLC) Excedida</t>
    </r>
  </si>
  <si>
    <r>
      <rPr>
        <sz val="4.5"/>
        <rFont val="Calibri"/>
        <family val="2"/>
      </rPr>
      <t>N.A.</t>
    </r>
  </si>
  <si>
    <r>
      <rPr>
        <sz val="4.5"/>
        <rFont val="Calibri"/>
        <family val="2"/>
      </rPr>
      <t>ExtSetEnStCmdSt</t>
    </r>
  </si>
  <si>
    <r>
      <rPr>
        <sz val="4.5"/>
        <rFont val="Calibri"/>
        <family val="2"/>
      </rPr>
      <t>Estado de habilitación de la consigna externa de la red</t>
    </r>
  </si>
  <si>
    <r>
      <rPr>
        <sz val="4.5"/>
        <rFont val="Calibri"/>
        <family val="2"/>
      </rPr>
      <t>Estado de habilitación de los puntos de ajuste externos. 0→Puntos de ajuste P Q externos desactivados 1→Puntos de ajuste P Q externos activados</t>
    </r>
  </si>
  <si>
    <r>
      <rPr>
        <sz val="4.5"/>
        <rFont val="Calibri"/>
        <family val="2"/>
      </rPr>
      <t>NetUSet</t>
    </r>
  </si>
  <si>
    <r>
      <rPr>
        <sz val="4.5"/>
        <rFont val="Calibri"/>
        <family val="2"/>
      </rPr>
      <t>Salida del punto de ajuste de la tensión</t>
    </r>
  </si>
  <si>
    <r>
      <rPr>
        <sz val="4.5"/>
        <rFont val="Calibri"/>
        <family val="2"/>
      </rPr>
      <t>Salida del punto de ajuste de la tensión calculada. Este valor se comunica al controlador RTU del PS250.</t>
    </r>
  </si>
  <si>
    <r>
      <rPr>
        <sz val="4.5"/>
        <rFont val="Calibri"/>
        <family val="2"/>
      </rPr>
      <t>kV</t>
    </r>
  </si>
  <si>
    <r>
      <rPr>
        <sz val="4.5"/>
        <rFont val="Calibri"/>
        <family val="2"/>
      </rPr>
      <t>0 - +3. 4e38</t>
    </r>
  </si>
  <si>
    <r>
      <rPr>
        <sz val="4.5"/>
        <rFont val="Calibri"/>
        <family val="2"/>
      </rPr>
      <t>0. 001</t>
    </r>
  </si>
  <si>
    <r>
      <rPr>
        <sz val="4.5"/>
        <rFont val="Calibri"/>
        <family val="2"/>
      </rPr>
      <t>NetFSet</t>
    </r>
  </si>
  <si>
    <r>
      <rPr>
        <sz val="4.5"/>
        <rFont val="Calibri"/>
        <family val="2"/>
      </rPr>
      <t>Salida del punto de ajuste de la frecuencia</t>
    </r>
  </si>
  <si>
    <r>
      <rPr>
        <sz val="4.5"/>
        <rFont val="Calibri"/>
        <family val="2"/>
      </rPr>
      <t>Salida del punto de ajuste de la frecuencia calculada. Este valor se comunica al controlador RTU del PS250.</t>
    </r>
  </si>
  <si>
    <r>
      <rPr>
        <sz val="4.5"/>
        <rFont val="Calibri"/>
        <family val="2"/>
      </rPr>
      <t>Hz</t>
    </r>
  </si>
  <si>
    <r>
      <rPr>
        <sz val="4.5"/>
        <rFont val="Calibri"/>
        <family val="2"/>
      </rPr>
      <t>CP01</t>
    </r>
  </si>
  <si>
    <r>
      <rPr>
        <sz val="4.5"/>
        <rFont val="Calibri"/>
        <family val="2"/>
      </rPr>
      <t>Recambio</t>
    </r>
  </si>
  <si>
    <r>
      <rPr>
        <sz val="4.5"/>
        <rFont val="Calibri"/>
        <family val="2"/>
      </rPr>
      <t>POSSwitchOpenStatus</t>
    </r>
  </si>
  <si>
    <r>
      <rPr>
        <sz val="4.5"/>
        <rFont val="Calibri"/>
        <family val="2"/>
      </rPr>
      <t>Interruptor del punto de separación Estado abierto</t>
    </r>
  </si>
  <si>
    <r>
      <rPr>
        <sz val="4.5"/>
        <rFont val="Calibri"/>
        <family val="2"/>
      </rPr>
      <t>POSSwitchCloseStatus</t>
    </r>
  </si>
  <si>
    <r>
      <rPr>
        <sz val="4.5"/>
        <rFont val="Calibri"/>
        <family val="2"/>
      </rPr>
      <t>Estado de cierre del interruptor del punto de separación</t>
    </r>
  </si>
  <si>
    <r>
      <rPr>
        <sz val="4.5"/>
        <rFont val="Calibri"/>
        <family val="2"/>
      </rPr>
      <t>POSSwitchTripStatus</t>
    </r>
  </si>
  <si>
    <r>
      <rPr>
        <sz val="4.5"/>
        <rFont val="Calibri"/>
        <family val="2"/>
      </rPr>
      <t>Estado de disparo del interruptor de punto de separación</t>
    </r>
  </si>
  <si>
    <r>
      <rPr>
        <sz val="4.5"/>
        <rFont val="Calibri"/>
        <family val="2"/>
      </rPr>
      <t>Permiso para cerrar</t>
    </r>
  </si>
  <si>
    <r>
      <rPr>
        <sz val="4.5"/>
        <rFont val="Calibri"/>
        <family val="2"/>
      </rPr>
      <t>Permiso de cierre</t>
    </r>
  </si>
  <si>
    <r>
      <rPr>
        <sz val="4.5"/>
        <rFont val="Calibri"/>
        <family val="2"/>
      </rPr>
      <t>ReadyToClose</t>
    </r>
  </si>
  <si>
    <r>
      <rPr>
        <sz val="4.5"/>
        <rFont val="Calibri"/>
        <family val="2"/>
      </rPr>
      <t>Listo para cerrar</t>
    </r>
  </si>
  <si>
    <r>
      <rPr>
        <sz val="4.5"/>
        <rFont val="Calibri"/>
        <family val="2"/>
      </rPr>
      <t>ReadyToSynch</t>
    </r>
  </si>
  <si>
    <r>
      <rPr>
        <sz val="4.5"/>
        <rFont val="Calibri"/>
        <family val="2"/>
      </rPr>
      <t>Listo para la sincronización</t>
    </r>
  </si>
  <si>
    <r>
      <rPr>
        <sz val="4.5"/>
        <rFont val="Calibri"/>
        <family val="2"/>
      </rPr>
      <t>SynchClose</t>
    </r>
  </si>
  <si>
    <r>
      <rPr>
        <sz val="4.5"/>
        <rFont val="Calibri"/>
        <family val="2"/>
      </rPr>
      <t>Sincronización de cierre</t>
    </r>
  </si>
  <si>
    <r>
      <rPr>
        <sz val="4.5"/>
        <rFont val="Calibri"/>
        <family val="2"/>
      </rPr>
      <t>CriticalMCBAlarm</t>
    </r>
  </si>
  <si>
    <r>
      <rPr>
        <sz val="4.5"/>
        <rFont val="Calibri"/>
        <family val="2"/>
      </rPr>
      <t>Alarma de MCB crítico</t>
    </r>
  </si>
  <si>
    <r>
      <rPr>
        <sz val="4.5"/>
        <rFont val="Calibri"/>
        <family val="2"/>
      </rPr>
      <t>Aumento de la tensión</t>
    </r>
  </si>
  <si>
    <r>
      <rPr>
        <sz val="4.5"/>
        <rFont val="Calibri"/>
        <family val="2"/>
      </rPr>
      <t>Retroalimentación de aumento de voltaje de Synchtrtract decive</t>
    </r>
  </si>
  <si>
    <r>
      <rPr>
        <sz val="4.5"/>
        <rFont val="Calibri"/>
        <family val="2"/>
      </rPr>
      <t>Disminución de la tensión</t>
    </r>
  </si>
  <si>
    <r>
      <rPr>
        <sz val="4.5"/>
        <rFont val="Calibri"/>
        <family val="2"/>
      </rPr>
      <t xml:space="preserve">Retroalimentación de disminución de voltaje de la deciva de
</t>
    </r>
    <r>
      <rPr>
        <sz val="4.5"/>
        <rFont val="Calibri"/>
        <family val="2"/>
      </rPr>
      <t>Synchtrtract</t>
    </r>
  </si>
  <si>
    <r>
      <rPr>
        <sz val="4.5"/>
        <rFont val="Calibri"/>
        <family val="2"/>
      </rPr>
      <t>FrecuenciaAumentar</t>
    </r>
  </si>
  <si>
    <r>
      <rPr>
        <sz val="4.5"/>
        <rFont val="Calibri"/>
        <family val="2"/>
      </rPr>
      <t>Aumento de la frecuencia</t>
    </r>
  </si>
  <si>
    <r>
      <rPr>
        <sz val="4.5"/>
        <rFont val="Calibri"/>
        <family val="2"/>
      </rPr>
      <t>Retroalimentación del aumento de frecuencia de Synchtrtract decive</t>
    </r>
  </si>
  <si>
    <r>
      <rPr>
        <sz val="4.5"/>
        <rFont val="Calibri"/>
        <family val="2"/>
      </rPr>
      <t>FrecuenciaDisminución</t>
    </r>
  </si>
  <si>
    <r>
      <rPr>
        <sz val="4.5"/>
        <rFont val="Calibri"/>
        <family val="2"/>
      </rPr>
      <t>Disminución de la frecuencia</t>
    </r>
  </si>
  <si>
    <r>
      <rPr>
        <sz val="4.5"/>
        <rFont val="Calibri"/>
        <family val="2"/>
      </rPr>
      <t xml:space="preserve">Retroalimentación de la disminución de la frecuencia de Synchtrtract
</t>
    </r>
    <r>
      <rPr>
        <sz val="4.5"/>
        <rFont val="Calibri"/>
        <family val="2"/>
      </rPr>
      <t>decive</t>
    </r>
  </si>
  <si>
    <r>
      <rPr>
        <sz val="4.5"/>
        <rFont val="Calibri"/>
        <family val="2"/>
      </rPr>
      <t>SynchOperating</t>
    </r>
  </si>
  <si>
    <r>
      <rPr>
        <sz val="4.5"/>
        <rFont val="Calibri"/>
        <family val="2"/>
      </rPr>
      <t>Sincronización Operativa</t>
    </r>
  </si>
  <si>
    <r>
      <rPr>
        <sz val="4.5"/>
        <rFont val="Calibri"/>
        <family val="2"/>
      </rPr>
      <t xml:space="preserve">SynchrotactFalta de
</t>
    </r>
    <r>
      <rPr>
        <sz val="4.5"/>
        <rFont val="Calibri"/>
        <family val="2"/>
      </rPr>
      <t>contacto</t>
    </r>
  </si>
  <si>
    <r>
      <rPr>
        <sz val="4.5"/>
        <rFont val="Calibri"/>
        <family val="2"/>
      </rPr>
      <t>Sincronización defectuosa</t>
    </r>
  </si>
  <si>
    <r>
      <rPr>
        <sz val="4.5"/>
        <rFont val="Calibri"/>
        <family val="2"/>
      </rPr>
      <t>24VDCOk</t>
    </r>
  </si>
  <si>
    <r>
      <rPr>
        <sz val="4.5"/>
        <rFont val="Calibri"/>
        <family val="2"/>
      </rPr>
      <t>24VDC Ok</t>
    </r>
  </si>
  <si>
    <r>
      <rPr>
        <sz val="4.5"/>
        <rFont val="Calibri"/>
        <family val="2"/>
      </rPr>
      <t>EnableSynchCMD</t>
    </r>
  </si>
  <si>
    <r>
      <rPr>
        <sz val="4.5"/>
        <rFont val="Calibri"/>
        <family val="2"/>
      </rPr>
      <t>Activar CMD de sincronización</t>
    </r>
  </si>
  <si>
    <r>
      <rPr>
        <sz val="4.5"/>
        <rFont val="Calibri"/>
        <family val="2"/>
      </rPr>
      <t xml:space="preserve">POSSwitchPermiso para
</t>
    </r>
    <r>
      <rPr>
        <sz val="4.5"/>
        <rFont val="Calibri"/>
        <family val="2"/>
      </rPr>
      <t>cerrar</t>
    </r>
  </si>
  <si>
    <r>
      <rPr>
        <sz val="4.5"/>
        <rFont val="Calibri"/>
        <family val="2"/>
      </rPr>
      <t>Interruptor de punto de separación Permiso para cerrar</t>
    </r>
  </si>
  <si>
    <r>
      <rPr>
        <sz val="4.5"/>
        <rFont val="Calibri"/>
        <family val="2"/>
      </rPr>
      <t>POSSwitchOpenCMD</t>
    </r>
  </si>
  <si>
    <r>
      <rPr>
        <sz val="4.5"/>
        <rFont val="Calibri"/>
        <family val="2"/>
      </rPr>
      <t>Interruptor de punto de separación abierto CMD</t>
    </r>
  </si>
  <si>
    <r>
      <rPr>
        <sz val="4.5"/>
        <rFont val="Calibri"/>
        <family val="2"/>
      </rPr>
      <t>POSCERRADO/SINCERRADO</t>
    </r>
  </si>
  <si>
    <r>
      <rPr>
        <sz val="4.5"/>
        <rFont val="Calibri"/>
        <family val="2"/>
      </rPr>
      <t>Punto de separación cerrado/parada de sincronización</t>
    </r>
  </si>
  <si>
    <r>
      <rPr>
        <sz val="4.5"/>
        <rFont val="Calibri"/>
        <family val="2"/>
      </rPr>
      <t>°C</t>
    </r>
  </si>
  <si>
    <r>
      <rPr>
        <sz val="4.5"/>
        <rFont val="Calibri"/>
        <family val="2"/>
      </rPr>
      <t>PM</t>
    </r>
  </si>
  <si>
    <r>
      <rPr>
        <sz val="4.5"/>
        <rFont val="Calibri"/>
        <family val="2"/>
      </rPr>
      <t>PmPAct</t>
    </r>
  </si>
  <si>
    <r>
      <rPr>
        <sz val="4.5"/>
        <rFont val="Calibri"/>
        <family val="2"/>
      </rPr>
      <t>Medición de la potencia activa de la red</t>
    </r>
  </si>
  <si>
    <r>
      <rPr>
        <sz val="4.5"/>
        <rFont val="Calibri"/>
        <family val="2"/>
      </rPr>
      <t>Red Medición de la potencia activa</t>
    </r>
  </si>
  <si>
    <r>
      <rPr>
        <sz val="4.5"/>
        <rFont val="Calibri"/>
        <family val="2"/>
      </rPr>
      <t>Flotador</t>
    </r>
  </si>
  <si>
    <r>
      <rPr>
        <sz val="4.5"/>
        <rFont val="Calibri"/>
        <family val="2"/>
      </rPr>
      <t>10. 200. 66. 13</t>
    </r>
  </si>
  <si>
    <r>
      <rPr>
        <sz val="4.5"/>
        <rFont val="Calibri"/>
        <family val="2"/>
      </rPr>
      <t>10. 200. 120. 11</t>
    </r>
  </si>
  <si>
    <r>
      <rPr>
        <sz val="4.5"/>
        <rFont val="Calibri"/>
        <family val="2"/>
      </rPr>
      <t>PmQAct</t>
    </r>
  </si>
  <si>
    <r>
      <rPr>
        <sz val="4.5"/>
        <rFont val="Calibri"/>
        <family val="2"/>
      </rPr>
      <t>Medición de la potencia reactiva de la red</t>
    </r>
  </si>
  <si>
    <r>
      <rPr>
        <sz val="4.5"/>
        <rFont val="Calibri"/>
        <family val="2"/>
      </rPr>
      <t>kVAr</t>
    </r>
  </si>
  <si>
    <r>
      <rPr>
        <sz val="4.5"/>
        <rFont val="Calibri"/>
        <family val="2"/>
      </rPr>
      <t>PmU12Act</t>
    </r>
  </si>
  <si>
    <r>
      <rPr>
        <sz val="4.5"/>
        <rFont val="Calibri"/>
        <family val="2"/>
      </rPr>
      <t>Valor RMS de la tensión de línea de la red Ph. 1-2</t>
    </r>
  </si>
  <si>
    <r>
      <rPr>
        <sz val="4.5"/>
        <rFont val="Calibri"/>
        <family val="2"/>
      </rPr>
      <t>Red Tensión de línea Valor RMS ph. 1-2</t>
    </r>
  </si>
  <si>
    <r>
      <rPr>
        <sz val="4.5"/>
        <rFont val="Calibri"/>
        <family val="2"/>
      </rPr>
      <t>V</t>
    </r>
  </si>
  <si>
    <r>
      <rPr>
        <sz val="4.5"/>
        <rFont val="Calibri"/>
        <family val="2"/>
      </rPr>
      <t>PmU23Act</t>
    </r>
  </si>
  <si>
    <r>
      <rPr>
        <sz val="4.5"/>
        <rFont val="Calibri"/>
        <family val="2"/>
      </rPr>
      <t>Valor RMS de la tensión de línea de la red Ph. 2-3</t>
    </r>
  </si>
  <si>
    <r>
      <rPr>
        <sz val="4.5"/>
        <rFont val="Calibri"/>
        <family val="2"/>
      </rPr>
      <t>Red Tensión de línea Valor RMS ph. 2-3</t>
    </r>
  </si>
  <si>
    <r>
      <rPr>
        <sz val="4.5"/>
        <rFont val="Calibri"/>
        <family val="2"/>
      </rPr>
      <t>PmU31Act</t>
    </r>
  </si>
  <si>
    <r>
      <rPr>
        <sz val="4.5"/>
        <rFont val="Calibri"/>
        <family val="2"/>
      </rPr>
      <t>Valor RMS de la tensión de línea de la red Ph. 3-1</t>
    </r>
  </si>
  <si>
    <r>
      <rPr>
        <sz val="4.5"/>
        <rFont val="Calibri"/>
        <family val="2"/>
      </rPr>
      <t>Red Tensión de línea Valor RMS ph. 3-1</t>
    </r>
  </si>
  <si>
    <r>
      <rPr>
        <sz val="4.5"/>
        <rFont val="Calibri"/>
        <family val="2"/>
      </rPr>
      <t>PmI1Act</t>
    </r>
  </si>
  <si>
    <r>
      <rPr>
        <sz val="4.5"/>
        <rFont val="Calibri"/>
        <family val="2"/>
      </rPr>
      <t>Valor RMS de la corriente de la red Ph. 1</t>
    </r>
  </si>
  <si>
    <r>
      <rPr>
        <sz val="4.5"/>
        <rFont val="Calibri"/>
        <family val="2"/>
      </rPr>
      <t>Valor RMS de la corriente de la red ph. 1</t>
    </r>
  </si>
  <si>
    <r>
      <rPr>
        <sz val="4.5"/>
        <rFont val="Calibri"/>
        <family val="2"/>
      </rPr>
      <t>A</t>
    </r>
  </si>
  <si>
    <r>
      <rPr>
        <sz val="4.5"/>
        <rFont val="Calibri"/>
        <family val="2"/>
      </rPr>
      <t>PmI2Act</t>
    </r>
  </si>
  <si>
    <r>
      <rPr>
        <sz val="4.5"/>
        <rFont val="Calibri"/>
        <family val="2"/>
      </rPr>
      <t>Valor RMS de la corriente de la red Ph. 2</t>
    </r>
  </si>
  <si>
    <r>
      <rPr>
        <sz val="4.5"/>
        <rFont val="Calibri"/>
        <family val="2"/>
      </rPr>
      <t>Valor RMS de la corriente de la red ph. 2</t>
    </r>
  </si>
  <si>
    <r>
      <rPr>
        <sz val="4.5"/>
        <rFont val="Calibri"/>
        <family val="2"/>
      </rPr>
      <t>PmI3Act</t>
    </r>
  </si>
  <si>
    <r>
      <rPr>
        <sz val="4.5"/>
        <rFont val="Calibri"/>
        <family val="2"/>
      </rPr>
      <t>Valor RMS de la corriente de la red Ph. 3</t>
    </r>
  </si>
  <si>
    <r>
      <rPr>
        <sz val="4.5"/>
        <rFont val="Calibri"/>
        <family val="2"/>
      </rPr>
      <t>Valor RMS de la corriente de la red ph. 3</t>
    </r>
  </si>
  <si>
    <r>
      <rPr>
        <sz val="4.5"/>
        <rFont val="Calibri"/>
        <family val="2"/>
      </rPr>
      <t>PmPFAct</t>
    </r>
  </si>
  <si>
    <r>
      <rPr>
        <sz val="4.5"/>
        <rFont val="Calibri"/>
        <family val="2"/>
      </rPr>
      <t>Factor de potencia de la red Valor instantáneo Total</t>
    </r>
  </si>
  <si>
    <r>
      <rPr>
        <sz val="4.5"/>
        <rFont val="Calibri"/>
        <family val="2"/>
      </rPr>
      <t>Red Factor de potencia Valor instantáneo total</t>
    </r>
  </si>
  <si>
    <r>
      <rPr>
        <sz val="4.5"/>
        <rFont val="Calibri"/>
        <family val="2"/>
      </rPr>
      <t>pu</t>
    </r>
  </si>
  <si>
    <r>
      <rPr>
        <sz val="4.5"/>
        <rFont val="Calibri"/>
        <family val="2"/>
      </rPr>
      <t>PmfAct</t>
    </r>
  </si>
  <si>
    <r>
      <rPr>
        <sz val="4.5"/>
        <rFont val="Calibri"/>
        <family val="2"/>
      </rPr>
      <t>Frecuencia de la red Valor instantáneo</t>
    </r>
  </si>
  <si>
    <r>
      <rPr>
        <sz val="4.5"/>
        <rFont val="Calibri"/>
        <family val="2"/>
      </rPr>
      <t>Red Frecuencia Valor instantáneo</t>
    </r>
  </si>
  <si>
    <r>
      <rPr>
        <sz val="4.5"/>
        <rFont val="Calibri"/>
        <family val="2"/>
      </rPr>
      <t>PmEAct</t>
    </r>
  </si>
  <si>
    <r>
      <rPr>
        <sz val="4.5"/>
        <rFont val="Calibri"/>
        <family val="2"/>
      </rPr>
      <t>Red Principal AC Energía Activa Neta</t>
    </r>
  </si>
  <si>
    <r>
      <rPr>
        <sz val="4.5"/>
        <rFont val="Calibri"/>
        <family val="2"/>
      </rPr>
      <t>kWh</t>
    </r>
  </si>
  <si>
    <r>
      <rPr>
        <sz val="4.5"/>
        <rFont val="Calibri"/>
        <family val="2"/>
      </rPr>
      <t>0.1</t>
    </r>
  </si>
  <si>
    <r>
      <rPr>
        <sz val="4.5"/>
        <rFont val="Calibri"/>
        <family val="2"/>
      </rPr>
      <t>USINT32</t>
    </r>
  </si>
  <si>
    <r>
      <rPr>
        <sz val="4.5"/>
        <rFont val="Calibri"/>
        <family val="2"/>
      </rPr>
      <t>PmEImportAct</t>
    </r>
  </si>
  <si>
    <r>
      <rPr>
        <sz val="4.5"/>
        <rFont val="Calibri"/>
        <family val="2"/>
      </rPr>
      <t>Red Principal AC Energía Activa Contador Importado</t>
    </r>
  </si>
  <si>
    <r>
      <rPr>
        <sz val="4.5"/>
        <rFont val="Calibri"/>
        <family val="2"/>
      </rPr>
      <t>0-999999999</t>
    </r>
  </si>
  <si>
    <r>
      <rPr>
        <sz val="4.5"/>
        <rFont val="Calibri"/>
        <family val="2"/>
      </rPr>
      <t>PmEExportAct</t>
    </r>
  </si>
  <si>
    <r>
      <rPr>
        <sz val="4.5"/>
        <rFont val="Calibri"/>
        <family val="2"/>
      </rPr>
      <t>Red Principal AC Contador de Energía Activa Exportada</t>
    </r>
  </si>
  <si>
    <r>
      <rPr>
        <sz val="4.5"/>
        <rFont val="Calibri"/>
        <family val="2"/>
      </rPr>
      <t>PmImportKvarhAct</t>
    </r>
  </si>
  <si>
    <r>
      <rPr>
        <sz val="4.5"/>
        <rFont val="Calibri"/>
        <family val="2"/>
      </rPr>
      <t>Red principal de CA Contador de energía reactiva importada</t>
    </r>
  </si>
  <si>
    <r>
      <rPr>
        <sz val="4.5"/>
        <rFont val="Calibri"/>
        <family val="2"/>
      </rPr>
      <t>kVArh</t>
    </r>
  </si>
  <si>
    <r>
      <rPr>
        <sz val="4.5"/>
        <rFont val="Calibri"/>
        <family val="2"/>
      </rPr>
      <t>PmExportKvarhAct</t>
    </r>
  </si>
  <si>
    <r>
      <rPr>
        <sz val="4.5"/>
        <rFont val="Calibri"/>
        <family val="2"/>
      </rPr>
      <t>Red Principal AC Contador de Energía Reactiva Exportada</t>
    </r>
  </si>
  <si>
    <r>
      <rPr>
        <sz val="4.5"/>
        <rFont val="Calibri"/>
        <family val="2"/>
      </rPr>
      <t>PmIAvgAct</t>
    </r>
  </si>
  <si>
    <r>
      <rPr>
        <sz val="4.5"/>
        <rFont val="Calibri"/>
        <family val="2"/>
      </rPr>
      <t>Valor RMS de la corriente media de la red</t>
    </r>
  </si>
  <si>
    <r>
      <rPr>
        <sz val="4.5"/>
        <rFont val="Calibri"/>
        <family val="2"/>
      </rPr>
      <t>PmU123AvgAct</t>
    </r>
  </si>
  <si>
    <r>
      <rPr>
        <sz val="4.5"/>
        <rFont val="Calibri"/>
        <family val="2"/>
      </rPr>
      <t>Tensión media de la red de Ph1,Ph2,Ph3</t>
    </r>
  </si>
  <si>
    <r>
      <rPr>
        <sz val="4.5"/>
        <rFont val="Calibri"/>
        <family val="2"/>
      </rPr>
      <t>PmSAct</t>
    </r>
  </si>
  <si>
    <r>
      <rPr>
        <sz val="4.5"/>
        <rFont val="Calibri"/>
        <family val="2"/>
      </rPr>
      <t>Medición de la potencia aparente de la red</t>
    </r>
  </si>
  <si>
    <r>
      <rPr>
        <sz val="4.5"/>
        <rFont val="Calibri"/>
        <family val="2"/>
      </rPr>
      <t>NetPMinSet</t>
    </r>
  </si>
  <si>
    <r>
      <rPr>
        <sz val="4.5"/>
        <rFont val="Calibri"/>
        <family val="2"/>
      </rPr>
      <t>Importación de potencia activa mínima de Pcc</t>
    </r>
  </si>
  <si>
    <r>
      <rPr>
        <sz val="4.5"/>
        <rFont val="Calibri"/>
        <family val="2"/>
      </rPr>
      <t>Punto mínimo de interconexión (red) Importación de potencia activa</t>
    </r>
  </si>
  <si>
    <r>
      <rPr>
        <sz val="4.5"/>
        <rFont val="Calibri"/>
        <family val="2"/>
      </rPr>
      <t>NetQMaxSet</t>
    </r>
  </si>
  <si>
    <r>
      <rPr>
        <sz val="4.5"/>
        <rFont val="Calibri"/>
        <family val="2"/>
      </rPr>
      <t>Exportación de potencia reactiva máxima de Pcc</t>
    </r>
  </si>
  <si>
    <r>
      <rPr>
        <sz val="4.5"/>
        <rFont val="Calibri"/>
        <family val="2"/>
      </rPr>
      <t>Punto máximo de interconexión (red) Exportación de potencia reactiva</t>
    </r>
  </si>
  <si>
    <r>
      <rPr>
        <sz val="4.5"/>
        <rFont val="Calibri"/>
        <family val="2"/>
      </rPr>
      <t>NetQMinSet</t>
    </r>
  </si>
  <si>
    <r>
      <rPr>
        <sz val="4.5"/>
        <rFont val="Calibri"/>
        <family val="2"/>
      </rPr>
      <t>Importación de potencia reactiva mínima de Pcc</t>
    </r>
  </si>
  <si>
    <r>
      <rPr>
        <sz val="4.5"/>
        <rFont val="Calibri"/>
        <family val="2"/>
      </rPr>
      <t>Punto mínimo de interconexión (red) Importación de potencia reactiva</t>
    </r>
  </si>
  <si>
    <r>
      <rPr>
        <sz val="4.5"/>
        <rFont val="Calibri"/>
        <family val="2"/>
      </rPr>
      <t>NetUState</t>
    </r>
  </si>
  <si>
    <r>
      <rPr>
        <sz val="4.5"/>
        <rFont val="Calibri"/>
        <family val="2"/>
      </rPr>
      <t>Estado de la red de control de tensión</t>
    </r>
  </si>
  <si>
    <r>
      <rPr>
        <sz val="4.5"/>
        <rFont val="Calibri"/>
        <family val="2"/>
      </rPr>
      <t xml:space="preserve">Estado del control de la tensión.
</t>
    </r>
    <r>
      <rPr>
        <sz val="4.5"/>
        <rFont val="Calibri"/>
        <family val="2"/>
      </rPr>
      <t xml:space="preserve">0 →PF y control ﬁjodeQ en el nivel de PCC a través de Ty1 1→U control en el nivel de MG
</t>
    </r>
    <r>
      <rPr>
        <sz val="4.5"/>
        <rFont val="Calibri"/>
        <family val="2"/>
      </rPr>
      <t>2→Control Q fijo en el nivel MG 3→Control del FP en el nivel de la MG</t>
    </r>
  </si>
  <si>
    <r>
      <rPr>
        <sz val="4.5"/>
        <rFont val="Calibri"/>
        <family val="2"/>
      </rPr>
      <t>POSClosePermEn</t>
    </r>
  </si>
  <si>
    <r>
      <rPr>
        <sz val="4.5"/>
        <rFont val="Calibri"/>
        <family val="2"/>
      </rPr>
      <t>POS Permiso para cerrar la salida de habilitación</t>
    </r>
  </si>
  <si>
    <r>
      <rPr>
        <sz val="4.5"/>
        <rFont val="Calibri"/>
        <family val="2"/>
      </rPr>
      <t>POS Permiso para Cerrar Habilitar Salida Basado en POS</t>
    </r>
  </si>
  <si>
    <r>
      <rPr>
        <sz val="4.5"/>
        <rFont val="Calibri"/>
        <family val="2"/>
      </rPr>
      <t>NetPMaxPa_Fb</t>
    </r>
  </si>
  <si>
    <r>
      <rPr>
        <sz val="4.5"/>
        <rFont val="Calibri"/>
        <family val="2"/>
      </rPr>
      <t>Límite máximo de exportación de P a la red Valor del parámetro</t>
    </r>
  </si>
  <si>
    <r>
      <rPr>
        <sz val="4.5"/>
        <rFont val="Calibri"/>
        <family val="2"/>
      </rPr>
      <t>NetPMaxPa</t>
    </r>
  </si>
  <si>
    <r>
      <rPr>
        <sz val="4.5"/>
        <rFont val="Calibri"/>
        <family val="2"/>
      </rPr>
      <t xml:space="preserve">Límite máximo de exportación de P a la red Punto de ajuste del
</t>
    </r>
    <r>
      <rPr>
        <sz val="4.5"/>
        <rFont val="Calibri"/>
        <family val="2"/>
      </rPr>
      <t>parámetro</t>
    </r>
  </si>
  <si>
    <r>
      <rPr>
        <sz val="4.5"/>
        <rFont val="Calibri"/>
        <family val="2"/>
      </rPr>
      <t>NetPMinPa_Fb</t>
    </r>
  </si>
  <si>
    <r>
      <rPr>
        <sz val="4.5"/>
        <rFont val="Calibri"/>
        <family val="2"/>
      </rPr>
      <t>Límite máximo de importación de P en la red Valor del parámetro</t>
    </r>
  </si>
  <si>
    <r>
      <rPr>
        <sz val="4.5"/>
        <rFont val="Calibri"/>
        <family val="2"/>
      </rPr>
      <t>NetPMinPa</t>
    </r>
  </si>
  <si>
    <r>
      <rPr>
        <sz val="4.5"/>
        <rFont val="Calibri"/>
        <family val="2"/>
      </rPr>
      <t xml:space="preserve">Límite máximo de importación de P en la red Punto de ajuste del
</t>
    </r>
    <r>
      <rPr>
        <sz val="4.5"/>
        <rFont val="Calibri"/>
        <family val="2"/>
      </rPr>
      <t>parámetro</t>
    </r>
  </si>
  <si>
    <r>
      <rPr>
        <sz val="4.5"/>
        <rFont val="Calibri"/>
        <family val="2"/>
      </rPr>
      <t>PfNomPa_Fb</t>
    </r>
  </si>
  <si>
    <r>
      <rPr>
        <sz val="4.5"/>
        <rFont val="Calibri"/>
        <family val="2"/>
      </rPr>
      <t xml:space="preserve">Valor de consigna del factor de potencia para el modo Pf Valor del
</t>
    </r>
    <r>
      <rPr>
        <sz val="4.5"/>
        <rFont val="Calibri"/>
        <family val="2"/>
      </rPr>
      <t>parámetro</t>
    </r>
  </si>
  <si>
    <r>
      <rPr>
        <sz val="4.5"/>
        <rFont val="Calibri"/>
        <family val="2"/>
      </rPr>
      <t xml:space="preserve">Valor de consigna del factor de potencia para el modo PF Valor del
</t>
    </r>
    <r>
      <rPr>
        <sz val="4.5"/>
        <rFont val="Calibri"/>
        <family val="2"/>
      </rPr>
      <t>parámetro</t>
    </r>
  </si>
  <si>
    <r>
      <rPr>
        <sz val="4.5"/>
        <rFont val="Calibri"/>
        <family val="2"/>
      </rPr>
      <t>-1 - +1</t>
    </r>
  </si>
  <si>
    <r>
      <rPr>
        <sz val="4.5"/>
        <rFont val="Calibri"/>
        <family val="2"/>
      </rPr>
      <t>PfNomPa</t>
    </r>
  </si>
  <si>
    <r>
      <rPr>
        <sz val="4.5"/>
        <rFont val="Calibri"/>
        <family val="2"/>
      </rPr>
      <t xml:space="preserve">Punto de ajuste del factor de potencia para el modo Pf Punto de
</t>
    </r>
    <r>
      <rPr>
        <sz val="4.5"/>
        <rFont val="Calibri"/>
        <family val="2"/>
      </rPr>
      <t>ajuste del parámetro</t>
    </r>
  </si>
  <si>
    <r>
      <rPr>
        <sz val="4.5"/>
        <rFont val="Calibri"/>
        <family val="2"/>
      </rPr>
      <t xml:space="preserve">Punto de ajuste del factor de potencia para el modo PF Parámetro Punto
</t>
    </r>
    <r>
      <rPr>
        <sz val="4.5"/>
        <rFont val="Calibri"/>
        <family val="2"/>
      </rPr>
      <t>de ajuste</t>
    </r>
  </si>
  <si>
    <r>
      <rPr>
        <sz val="4.5"/>
        <rFont val="Calibri"/>
        <family val="2"/>
      </rPr>
      <t>UNomPa_Fb</t>
    </r>
  </si>
  <si>
    <r>
      <rPr>
        <sz val="4.5"/>
        <rFont val="Calibri"/>
        <family val="2"/>
      </rPr>
      <t>Valor del parámetro de consigna de la tensión de red</t>
    </r>
  </si>
  <si>
    <r>
      <rPr>
        <sz val="4.5"/>
        <rFont val="Calibri"/>
        <family val="2"/>
      </rPr>
      <t>Punto de ajuste de la tensión de la red Valor del parámetro</t>
    </r>
  </si>
  <si>
    <r>
      <rPr>
        <sz val="4.5"/>
        <rFont val="Calibri"/>
        <family val="2"/>
      </rPr>
      <t>UNomPa</t>
    </r>
  </si>
  <si>
    <r>
      <rPr>
        <sz val="4.5"/>
        <rFont val="Calibri"/>
        <family val="2"/>
      </rPr>
      <t>Punto de ajuste de la tensión de la red Punto de ajuste del parámetro</t>
    </r>
  </si>
  <si>
    <r>
      <rPr>
        <sz val="4.5"/>
        <rFont val="Calibri"/>
        <family val="2"/>
      </rPr>
      <t>Punto de ajuste de la tensión de la red Parámetro Punto de ajuste</t>
    </r>
  </si>
  <si>
    <r>
      <rPr>
        <sz val="4.5"/>
        <rFont val="Calibri"/>
        <family val="2"/>
      </rPr>
      <t>UDroopPa_Fb</t>
    </r>
  </si>
  <si>
    <r>
      <rPr>
        <sz val="4.5"/>
        <rFont val="Calibri"/>
        <family val="2"/>
      </rPr>
      <t>Valor del parámetro de caída de tensión de la red</t>
    </r>
  </si>
  <si>
    <r>
      <rPr>
        <sz val="4.5"/>
        <rFont val="Calibri"/>
        <family val="2"/>
      </rPr>
      <t>%</t>
    </r>
  </si>
  <si>
    <r>
      <rPr>
        <sz val="4.5"/>
        <rFont val="Calibri"/>
        <family val="2"/>
      </rPr>
      <t>0-100%</t>
    </r>
  </si>
  <si>
    <r>
      <rPr>
        <sz val="4.5"/>
        <rFont val="Calibri"/>
        <family val="2"/>
      </rPr>
      <t>UDroopPa</t>
    </r>
  </si>
  <si>
    <r>
      <rPr>
        <sz val="4.5"/>
        <rFont val="Calibri"/>
        <family val="2"/>
      </rPr>
      <t>Consigna del parámetro de caída de tensión de la red</t>
    </r>
  </si>
  <si>
    <r>
      <rPr>
        <sz val="4.5"/>
        <rFont val="Calibri"/>
        <family val="2"/>
      </rPr>
      <t>FDroopPa_Fb</t>
    </r>
  </si>
  <si>
    <r>
      <rPr>
        <sz val="4.5"/>
        <rFont val="Calibri"/>
        <family val="2"/>
      </rPr>
      <t>Valor del parámetro de caída de la frecuencia de la red</t>
    </r>
  </si>
  <si>
    <r>
      <rPr>
        <sz val="4.5"/>
        <rFont val="Calibri"/>
        <family val="2"/>
      </rPr>
      <t>Parámetro de caída de la frecuencia de la red Punto de ajuste</t>
    </r>
  </si>
  <si>
    <r>
      <rPr>
        <sz val="4.5"/>
        <rFont val="Calibri"/>
        <family val="2"/>
      </rPr>
      <t>ExtPfSpEnStOnCmd</t>
    </r>
  </si>
  <si>
    <r>
      <rPr>
        <sz val="4.5"/>
        <rFont val="Calibri"/>
        <family val="2"/>
      </rPr>
      <t>Control externo de la consigna de FP Habilitar comando desde SCADA</t>
    </r>
  </si>
  <si>
    <r>
      <rPr>
        <sz val="4.5"/>
        <rFont val="Calibri"/>
        <family val="2"/>
      </rPr>
      <t>ExtPfSpEnStOffCmd</t>
    </r>
  </si>
  <si>
    <r>
      <rPr>
        <sz val="4.5"/>
        <rFont val="Calibri"/>
        <family val="2"/>
      </rPr>
      <t xml:space="preserve">Control externo de la consigna de FP Comando de desactivación desde
</t>
    </r>
    <r>
      <rPr>
        <sz val="4.5"/>
        <rFont val="Calibri"/>
        <family val="2"/>
      </rPr>
      <t>SCADA</t>
    </r>
  </si>
  <si>
    <r>
      <rPr>
        <sz val="4.5"/>
        <rFont val="Calibri"/>
        <family val="2"/>
      </rPr>
      <t>ExtPfSetSt</t>
    </r>
  </si>
  <si>
    <r>
      <rPr>
        <sz val="4.5"/>
        <rFont val="Calibri"/>
        <family val="2"/>
      </rPr>
      <t>Control del punto de ajuste del factor de potencia externo Estado de la habilitación.</t>
    </r>
  </si>
  <si>
    <r>
      <rPr>
        <sz val="4.5"/>
        <rFont val="Calibri"/>
        <family val="2"/>
      </rPr>
      <t xml:space="preserve">Control del punto de ajuste del factor de potencia externo Estado de habilitación. 0→FCRD externo desactivado
</t>
    </r>
    <r>
      <rPr>
        <sz val="4.5"/>
        <rFont val="Calibri"/>
        <family val="2"/>
      </rPr>
      <t>1→FCRD externo habilitado</t>
    </r>
  </si>
  <si>
    <r>
      <rPr>
        <b/>
        <sz val="5"/>
        <rFont val="Calibri"/>
        <family val="2"/>
      </rPr>
      <t>Datos Acceda a</t>
    </r>
  </si>
  <si>
    <r>
      <rPr>
        <b/>
        <sz val="5"/>
        <rFont val="Calibri"/>
        <family val="2"/>
      </rPr>
      <t>Alarma Lista</t>
    </r>
  </si>
  <si>
    <r>
      <rPr>
        <b/>
        <sz val="5"/>
        <rFont val="Calibri"/>
        <family val="2"/>
      </rPr>
      <t>Evento Lista</t>
    </r>
  </si>
  <si>
    <r>
      <rPr>
        <b/>
        <sz val="5"/>
        <rFont val="Calibri"/>
        <family val="2"/>
      </rPr>
      <t>Modbus RTU a emC - F</t>
    </r>
  </si>
  <si>
    <r>
      <rPr>
        <b/>
        <sz val="5"/>
        <rFont val="Calibri"/>
        <family val="2"/>
      </rPr>
      <t xml:space="preserve">Desde el medidor de
</t>
    </r>
    <r>
      <rPr>
        <b/>
        <sz val="5"/>
        <rFont val="Calibri"/>
        <family val="2"/>
      </rPr>
      <t>potencia</t>
    </r>
  </si>
  <si>
    <r>
      <rPr>
        <b/>
        <sz val="5"/>
        <rFont val="Calibri"/>
        <family val="2"/>
      </rPr>
      <t>De emC-F</t>
    </r>
  </si>
  <si>
    <r>
      <rPr>
        <sz val="5"/>
        <rFont val="Calibri"/>
        <family val="2"/>
      </rPr>
      <t>ASDU</t>
    </r>
  </si>
  <si>
    <r>
      <rPr>
        <sz val="5"/>
        <rFont val="Calibri"/>
        <family val="2"/>
      </rPr>
      <t>IOA</t>
    </r>
  </si>
  <si>
    <r>
      <rPr>
        <sz val="5"/>
        <rFont val="Calibri"/>
        <family val="2"/>
      </rPr>
      <t>E</t>
    </r>
  </si>
  <si>
    <r>
      <rPr>
        <sz val="5"/>
        <rFont val="Calibri"/>
        <family val="2"/>
      </rPr>
      <t>N</t>
    </r>
  </si>
  <si>
    <r>
      <rPr>
        <sz val="5"/>
        <rFont val="Calibri"/>
        <family val="2"/>
      </rPr>
      <t>CP02</t>
    </r>
  </si>
  <si>
    <r>
      <rPr>
        <sz val="5"/>
        <rFont val="Calibri"/>
        <family val="2"/>
      </rPr>
      <t>Alimentador1CBO abierto</t>
    </r>
  </si>
  <si>
    <r>
      <rPr>
        <sz val="5"/>
        <rFont val="Calibri"/>
        <family val="2"/>
      </rPr>
      <t xml:space="preserve">Alimentador -1 CB Retroalimentación abierta de LB
</t>
    </r>
    <r>
      <rPr>
        <sz val="5"/>
        <rFont val="Calibri"/>
        <family val="2"/>
      </rPr>
      <t>1.2</t>
    </r>
  </si>
  <si>
    <r>
      <rPr>
        <sz val="5"/>
        <rFont val="Calibri"/>
        <family val="2"/>
      </rPr>
      <t>Alimentador -1 CB Retroalimentación abierta de LB 1.2</t>
    </r>
  </si>
  <si>
    <r>
      <rPr>
        <sz val="5"/>
        <rFont val="Calibri"/>
        <family val="2"/>
      </rPr>
      <t>10.200.61.11</t>
    </r>
  </si>
  <si>
    <r>
      <rPr>
        <sz val="5"/>
        <rFont val="Calibri"/>
        <family val="2"/>
      </rPr>
      <t>Alimentador1CBClose</t>
    </r>
  </si>
  <si>
    <r>
      <rPr>
        <sz val="5"/>
        <rFont val="Calibri"/>
        <family val="2"/>
      </rPr>
      <t xml:space="preserve">Alimentador -1 CB Retroalimentación cercana de LB
</t>
    </r>
    <r>
      <rPr>
        <sz val="5"/>
        <rFont val="Calibri"/>
        <family val="2"/>
      </rPr>
      <t>1.2</t>
    </r>
  </si>
  <si>
    <r>
      <rPr>
        <sz val="5"/>
        <rFont val="Calibri"/>
        <family val="2"/>
      </rPr>
      <t>Alimentador -1 CB Retroalimentación cercana de LB 1.2</t>
    </r>
  </si>
  <si>
    <r>
      <rPr>
        <sz val="5"/>
        <rFont val="Calibri"/>
        <family val="2"/>
      </rPr>
      <t>Alimentador1CBTrip</t>
    </r>
  </si>
  <si>
    <r>
      <rPr>
        <sz val="5"/>
        <rFont val="Calibri"/>
        <family val="2"/>
      </rPr>
      <t xml:space="preserve">Alimentador -1 CB Retroalimentación de disparo LB
</t>
    </r>
    <r>
      <rPr>
        <sz val="5"/>
        <rFont val="Calibri"/>
        <family val="2"/>
      </rPr>
      <t>1.2</t>
    </r>
  </si>
  <si>
    <r>
      <rPr>
        <sz val="5"/>
        <rFont val="Calibri"/>
        <family val="2"/>
      </rPr>
      <t>Alimentador -1 CB Retroalimentación de disparo LB 1.2</t>
    </r>
  </si>
  <si>
    <r>
      <rPr>
        <sz val="5"/>
        <rFont val="Calibri"/>
        <family val="2"/>
      </rPr>
      <t>Alimentador2CBO abierto</t>
    </r>
  </si>
  <si>
    <r>
      <rPr>
        <sz val="5"/>
        <rFont val="Calibri"/>
        <family val="2"/>
      </rPr>
      <t>Alimentador -2 CB Abierto de LB 1,4</t>
    </r>
  </si>
  <si>
    <r>
      <rPr>
        <sz val="5"/>
        <rFont val="Calibri"/>
        <family val="2"/>
      </rPr>
      <t>Alimentador2CBClose</t>
    </r>
  </si>
  <si>
    <r>
      <rPr>
        <sz val="5"/>
        <rFont val="Calibri"/>
        <family val="2"/>
      </rPr>
      <t>Alimentador -2 CB Cierre de LB 1,4</t>
    </r>
  </si>
  <si>
    <r>
      <rPr>
        <sz val="5"/>
        <rFont val="Calibri"/>
        <family val="2"/>
      </rPr>
      <t>Alimentador2CBTrip</t>
    </r>
  </si>
  <si>
    <r>
      <rPr>
        <sz val="5"/>
        <rFont val="Calibri"/>
        <family val="2"/>
      </rPr>
      <t>Alimentador -2 CB Viaje de LB 1.4</t>
    </r>
  </si>
  <si>
    <r>
      <rPr>
        <sz val="5"/>
        <rFont val="Calibri"/>
        <family val="2"/>
      </rPr>
      <t>24VDC_OK</t>
    </r>
  </si>
  <si>
    <r>
      <rPr>
        <sz val="5"/>
        <rFont val="Calibri"/>
        <family val="2"/>
      </rPr>
      <t>24V DC OK</t>
    </r>
  </si>
  <si>
    <r>
      <rPr>
        <sz val="5"/>
        <rFont val="Calibri"/>
        <family val="2"/>
      </rPr>
      <t>CriticalMCBalarm</t>
    </r>
  </si>
  <si>
    <r>
      <rPr>
        <sz val="5"/>
        <rFont val="Calibri"/>
        <family val="2"/>
      </rPr>
      <t>Alarma de MCB crítico</t>
    </r>
  </si>
  <si>
    <r>
      <rPr>
        <sz val="5"/>
        <rFont val="Calibri"/>
        <family val="2"/>
      </rPr>
      <t xml:space="preserve">Establ
</t>
    </r>
    <r>
      <rPr>
        <sz val="5"/>
        <rFont val="Calibri"/>
        <family val="2"/>
      </rPr>
      <t>ecer</t>
    </r>
  </si>
  <si>
    <r>
      <rPr>
        <sz val="5"/>
        <rFont val="Calibri"/>
        <family val="2"/>
      </rPr>
      <t>LB1_2Permiso de cierre</t>
    </r>
  </si>
  <si>
    <r>
      <rPr>
        <sz val="5"/>
        <rFont val="Calibri"/>
        <family val="2"/>
      </rPr>
      <t>LB1.2 Permiso de cierre</t>
    </r>
  </si>
  <si>
    <r>
      <rPr>
        <sz val="5"/>
        <rFont val="Calibri"/>
        <family val="2"/>
      </rPr>
      <t>LB1_2OpenCMD</t>
    </r>
  </si>
  <si>
    <r>
      <rPr>
        <sz val="5"/>
        <rFont val="Calibri"/>
        <family val="2"/>
      </rPr>
      <t>LB1.2 Abrir CMD</t>
    </r>
  </si>
  <si>
    <r>
      <rPr>
        <sz val="5"/>
        <rFont val="Calibri"/>
        <family val="2"/>
      </rPr>
      <t>LB1_4Permiso de cierre</t>
    </r>
  </si>
  <si>
    <r>
      <rPr>
        <sz val="5"/>
        <rFont val="Calibri"/>
        <family val="2"/>
      </rPr>
      <t>LB1.4 Permiso de cierre</t>
    </r>
  </si>
  <si>
    <r>
      <rPr>
        <sz val="5"/>
        <rFont val="Calibri"/>
        <family val="2"/>
      </rPr>
      <t>LB1_4OpenCMD</t>
    </r>
  </si>
  <si>
    <r>
      <rPr>
        <sz val="5"/>
        <rFont val="Calibri"/>
        <family val="2"/>
      </rPr>
      <t>LB1.4 Abrir CMD</t>
    </r>
  </si>
  <si>
    <r>
      <rPr>
        <sz val="5"/>
        <rFont val="Calibri"/>
        <family val="2"/>
      </rPr>
      <t xml:space="preserve">FLOTACI
</t>
    </r>
    <r>
      <rPr>
        <sz val="5"/>
        <rFont val="Calibri"/>
        <family val="2"/>
      </rPr>
      <t>ÓN</t>
    </r>
  </si>
  <si>
    <r>
      <rPr>
        <sz val="5"/>
        <rFont val="Calibri"/>
        <family val="2"/>
      </rPr>
      <t>PM1</t>
    </r>
  </si>
  <si>
    <r>
      <rPr>
        <sz val="5"/>
        <rFont val="Calibri"/>
        <family val="2"/>
      </rPr>
      <t xml:space="preserve">Medición de la potencia activa del alimentador
</t>
    </r>
    <r>
      <rPr>
        <sz val="5"/>
        <rFont val="Calibri"/>
        <family val="2"/>
      </rPr>
      <t>LB1.2</t>
    </r>
  </si>
  <si>
    <r>
      <rPr>
        <sz val="5"/>
        <rFont val="Calibri"/>
        <family val="2"/>
      </rPr>
      <t>Alimentador LB1.2 Medición de la potencia activa</t>
    </r>
  </si>
  <si>
    <r>
      <rPr>
        <sz val="5"/>
        <rFont val="Calibri"/>
        <family val="2"/>
      </rPr>
      <t>Alimentador LB1.2 Medición de la potencia reactiva</t>
    </r>
  </si>
  <si>
    <r>
      <rPr>
        <sz val="5"/>
        <rFont val="Calibri"/>
        <family val="2"/>
      </rPr>
      <t xml:space="preserve">Alimentador LB1.2 Tensión de línea Valor RMS Ph.
</t>
    </r>
    <r>
      <rPr>
        <sz val="5"/>
        <rFont val="Calibri"/>
        <family val="2"/>
      </rPr>
      <t>1-2</t>
    </r>
  </si>
  <si>
    <r>
      <rPr>
        <sz val="5"/>
        <rFont val="Calibri"/>
        <family val="2"/>
      </rPr>
      <t>Alimentador LB1.2 Tensión de línea valor RMS ph. 1-2</t>
    </r>
  </si>
  <si>
    <r>
      <rPr>
        <sz val="5"/>
        <rFont val="Calibri"/>
        <family val="2"/>
      </rPr>
      <t xml:space="preserve">Alimentador LB1.2 Tensión de línea Valor RMS Ph.
</t>
    </r>
    <r>
      <rPr>
        <sz val="5"/>
        <rFont val="Calibri"/>
        <family val="2"/>
      </rPr>
      <t>2-3</t>
    </r>
  </si>
  <si>
    <r>
      <rPr>
        <sz val="5"/>
        <rFont val="Calibri"/>
        <family val="2"/>
      </rPr>
      <t>Alimentador LB1.2 Tensión de línea valor RMS ph. 2-3</t>
    </r>
  </si>
  <si>
    <r>
      <rPr>
        <sz val="5"/>
        <rFont val="Calibri"/>
        <family val="2"/>
      </rPr>
      <t xml:space="preserve">Alimentador LB1.2 Tensión de línea Valor RMS Ph.
</t>
    </r>
    <r>
      <rPr>
        <sz val="5"/>
        <rFont val="Calibri"/>
        <family val="2"/>
      </rPr>
      <t>3-1</t>
    </r>
  </si>
  <si>
    <r>
      <rPr>
        <sz val="5"/>
        <rFont val="Calibri"/>
        <family val="2"/>
      </rPr>
      <t>Alimentador LB1.2 Tensión de línea valor RMS ph. 3-1</t>
    </r>
  </si>
  <si>
    <r>
      <rPr>
        <sz val="5"/>
        <rFont val="Calibri"/>
        <family val="2"/>
      </rPr>
      <t>Alimentador LB1.2 Valor RMS de la corriente Ph. 1</t>
    </r>
  </si>
  <si>
    <r>
      <rPr>
        <sz val="5"/>
        <rFont val="Calibri"/>
        <family val="2"/>
      </rPr>
      <t>Alimentador LB1.2 Valor eficaz de la corriente ph. 1</t>
    </r>
  </si>
  <si>
    <r>
      <rPr>
        <sz val="5"/>
        <rFont val="Calibri"/>
        <family val="2"/>
      </rPr>
      <t>Alimentador LB1.2 Valor RMS de la corriente Ph. 2</t>
    </r>
  </si>
  <si>
    <r>
      <rPr>
        <sz val="5"/>
        <rFont val="Calibri"/>
        <family val="2"/>
      </rPr>
      <t>Alimentador LB1.2 Valor RMS de la corriente ph. 2</t>
    </r>
  </si>
  <si>
    <r>
      <rPr>
        <sz val="5"/>
        <rFont val="Calibri"/>
        <family val="2"/>
      </rPr>
      <t>Alimentador LB1.2 Valor RMS de la corriente Ph. 3</t>
    </r>
  </si>
  <si>
    <r>
      <rPr>
        <sz val="5"/>
        <rFont val="Calibri"/>
        <family val="2"/>
      </rPr>
      <t>Alimentador LB1.2 Valor eficaz de la corriente ph. 3</t>
    </r>
  </si>
  <si>
    <r>
      <rPr>
        <sz val="5"/>
        <rFont val="Calibri"/>
        <family val="2"/>
      </rPr>
      <t xml:space="preserve">Alimentador LB1.2 Factor de potencia Valor
</t>
    </r>
    <r>
      <rPr>
        <sz val="5"/>
        <rFont val="Calibri"/>
        <family val="2"/>
      </rPr>
      <t>instantáneo Total</t>
    </r>
  </si>
  <si>
    <r>
      <rPr>
        <sz val="5"/>
        <rFont val="Calibri"/>
        <family val="2"/>
      </rPr>
      <t>Alimentador LB1.2 Factor de potencia Valor instantáneo total</t>
    </r>
  </si>
  <si>
    <r>
      <rPr>
        <sz val="5"/>
        <rFont val="Calibri"/>
        <family val="2"/>
      </rPr>
      <t>Alimentador LB1.2 Frecuencia Valor instantáneo</t>
    </r>
  </si>
  <si>
    <r>
      <rPr>
        <sz val="5"/>
        <rFont val="Calibri"/>
        <family val="2"/>
      </rPr>
      <t xml:space="preserve">Alimentador LB1.2 Energía activa neta de CA
</t>
    </r>
    <r>
      <rPr>
        <sz val="5"/>
        <rFont val="Calibri"/>
        <family val="2"/>
      </rPr>
      <t>principal</t>
    </r>
  </si>
  <si>
    <r>
      <rPr>
        <sz val="5"/>
        <rFont val="Calibri"/>
        <family val="2"/>
      </rPr>
      <t>Alimentador LB1.2 Energía activa neta de CA principal</t>
    </r>
  </si>
  <si>
    <r>
      <rPr>
        <sz val="5"/>
        <rFont val="Calibri"/>
        <family val="2"/>
      </rPr>
      <t xml:space="preserve">Alimentador LB1.2 Energía activa principal CA
</t>
    </r>
    <r>
      <rPr>
        <sz val="5"/>
        <rFont val="Calibri"/>
        <family val="2"/>
      </rPr>
      <t>Importada Cou</t>
    </r>
  </si>
  <si>
    <r>
      <rPr>
        <sz val="5"/>
        <rFont val="Calibri"/>
        <family val="2"/>
      </rPr>
      <t xml:space="preserve">Alimentador LB1.2 Contador principal de energía activa de CA
</t>
    </r>
    <r>
      <rPr>
        <sz val="5"/>
        <rFont val="Calibri"/>
        <family val="2"/>
      </rPr>
      <t>importada</t>
    </r>
  </si>
  <si>
    <r>
      <rPr>
        <sz val="5"/>
        <rFont val="Calibri"/>
        <family val="2"/>
      </rPr>
      <t xml:space="preserve">Alimentador LB1.2 Energía activa principal de CA
</t>
    </r>
    <r>
      <rPr>
        <sz val="5"/>
        <rFont val="Calibri"/>
        <family val="2"/>
      </rPr>
      <t>exportada Coun</t>
    </r>
  </si>
  <si>
    <r>
      <rPr>
        <sz val="5"/>
        <rFont val="Calibri"/>
        <family val="2"/>
      </rPr>
      <t xml:space="preserve">Alimentador LB1.2 Contador principal de energía activa de CA
</t>
    </r>
    <r>
      <rPr>
        <sz val="5"/>
        <rFont val="Calibri"/>
        <family val="2"/>
      </rPr>
      <t>exportada</t>
    </r>
  </si>
  <si>
    <r>
      <rPr>
        <sz val="5"/>
        <rFont val="Calibri"/>
        <family val="2"/>
      </rPr>
      <t xml:space="preserve">Alimentador LB1.2 Energía reactiva principal de CA
</t>
    </r>
    <r>
      <rPr>
        <sz val="5"/>
        <rFont val="Calibri"/>
        <family val="2"/>
      </rPr>
      <t>Importada Co</t>
    </r>
  </si>
  <si>
    <r>
      <rPr>
        <sz val="5"/>
        <rFont val="Calibri"/>
        <family val="2"/>
      </rPr>
      <t xml:space="preserve">Alimentador LB1.2 Contador principal de energía reactiva de CA
</t>
    </r>
    <r>
      <rPr>
        <sz val="5"/>
        <rFont val="Calibri"/>
        <family val="2"/>
      </rPr>
      <t>importada</t>
    </r>
  </si>
  <si>
    <r>
      <rPr>
        <sz val="5"/>
        <rFont val="Calibri"/>
        <family val="2"/>
      </rPr>
      <t>kVArh</t>
    </r>
  </si>
  <si>
    <r>
      <rPr>
        <sz val="5"/>
        <rFont val="Calibri"/>
        <family val="2"/>
      </rPr>
      <t xml:space="preserve">Alimentador LB1.2 Energía reactiva principal de CA
</t>
    </r>
    <r>
      <rPr>
        <sz val="5"/>
        <rFont val="Calibri"/>
        <family val="2"/>
      </rPr>
      <t>exportada Co</t>
    </r>
  </si>
  <si>
    <r>
      <rPr>
        <sz val="5"/>
        <rFont val="Calibri"/>
        <family val="2"/>
      </rPr>
      <t xml:space="preserve">Alimentador LB1.2 Contador principal de energía reactiva de CA
</t>
    </r>
    <r>
      <rPr>
        <sz val="5"/>
        <rFont val="Calibri"/>
        <family val="2"/>
      </rPr>
      <t>exportada</t>
    </r>
  </si>
  <si>
    <r>
      <rPr>
        <sz val="5"/>
        <rFont val="Calibri"/>
        <family val="2"/>
      </rPr>
      <t>Alimentador LB1.2 Valor medio de la corriente RMS</t>
    </r>
  </si>
  <si>
    <r>
      <rPr>
        <sz val="5"/>
        <rFont val="Calibri"/>
        <family val="2"/>
      </rPr>
      <t xml:space="preserve">Alimentador LB1.2 Tensión de línea media de
</t>
    </r>
    <r>
      <rPr>
        <sz val="5"/>
        <rFont val="Calibri"/>
        <family val="2"/>
      </rPr>
      <t>Ph1,Ph2,Ph3</t>
    </r>
  </si>
  <si>
    <r>
      <rPr>
        <sz val="5"/>
        <rFont val="Calibri"/>
        <family val="2"/>
      </rPr>
      <t>Alimentador LB1.2 Tensión de línea media de Ph1,Ph2,Ph3</t>
    </r>
  </si>
  <si>
    <r>
      <rPr>
        <sz val="5"/>
        <rFont val="Calibri"/>
        <family val="2"/>
      </rPr>
      <t xml:space="preserve">Medición de la potencia aparente del alimentador
</t>
    </r>
    <r>
      <rPr>
        <sz val="5"/>
        <rFont val="Calibri"/>
        <family val="2"/>
      </rPr>
      <t>LB1.2</t>
    </r>
  </si>
  <si>
    <r>
      <rPr>
        <sz val="5"/>
        <rFont val="Calibri"/>
        <family val="2"/>
      </rPr>
      <t>Medición de la potencia aparente del alimentador LB1.2</t>
    </r>
  </si>
  <si>
    <r>
      <rPr>
        <sz val="5"/>
        <rFont val="Calibri"/>
        <family val="2"/>
      </rPr>
      <t>PM2</t>
    </r>
  </si>
  <si>
    <r>
      <rPr>
        <sz val="5"/>
        <rFont val="Calibri"/>
        <family val="2"/>
      </rPr>
      <t>Alimentador LB1.4 Medición de la potencia activa</t>
    </r>
  </si>
  <si>
    <r>
      <rPr>
        <sz val="5"/>
        <rFont val="Calibri"/>
        <family val="2"/>
      </rPr>
      <t>Alimentador LB1.4 Medición de la potencia reactiva</t>
    </r>
  </si>
  <si>
    <r>
      <rPr>
        <sz val="5"/>
        <rFont val="Calibri"/>
        <family val="2"/>
      </rPr>
      <t xml:space="preserve">Alimentador LB1.4 Tensión de línea Valor RMS Ph.
</t>
    </r>
    <r>
      <rPr>
        <sz val="5"/>
        <rFont val="Calibri"/>
        <family val="2"/>
      </rPr>
      <t>1-2</t>
    </r>
  </si>
  <si>
    <r>
      <rPr>
        <sz val="5"/>
        <rFont val="Calibri"/>
        <family val="2"/>
      </rPr>
      <t>Alimentador LB1.4 Tensión de línea valor RMS ph. 1-2</t>
    </r>
  </si>
  <si>
    <r>
      <rPr>
        <sz val="5"/>
        <rFont val="Calibri"/>
        <family val="2"/>
      </rPr>
      <t xml:space="preserve">Alimentador LB1.4 Tensión de línea Valor RMS Ph.
</t>
    </r>
    <r>
      <rPr>
        <sz val="5"/>
        <rFont val="Calibri"/>
        <family val="2"/>
      </rPr>
      <t>2-3</t>
    </r>
  </si>
  <si>
    <r>
      <rPr>
        <sz val="5"/>
        <rFont val="Calibri"/>
        <family val="2"/>
      </rPr>
      <t>Alimentador LB1.4 Tensión de línea valor RMS ph. 2-3</t>
    </r>
  </si>
  <si>
    <r>
      <rPr>
        <sz val="5"/>
        <rFont val="Calibri"/>
        <family val="2"/>
      </rPr>
      <t xml:space="preserve">Alimentador LB1.4 Tensión de línea Valor RMS Ph.
</t>
    </r>
    <r>
      <rPr>
        <sz val="5"/>
        <rFont val="Calibri"/>
        <family val="2"/>
      </rPr>
      <t>3-1</t>
    </r>
  </si>
  <si>
    <r>
      <rPr>
        <sz val="5"/>
        <rFont val="Calibri"/>
        <family val="2"/>
      </rPr>
      <t>Alimentador LB1.4 Tensión de línea valor RMS ph. 3-1</t>
    </r>
  </si>
  <si>
    <r>
      <rPr>
        <sz val="5"/>
        <rFont val="Calibri"/>
        <family val="2"/>
      </rPr>
      <t>Alimentador LB1.4 Valor RMS de la corriente Ph. 1</t>
    </r>
  </si>
  <si>
    <r>
      <rPr>
        <sz val="5"/>
        <rFont val="Calibri"/>
        <family val="2"/>
      </rPr>
      <t>Alimentador LB1.4 Valor eficaz de la corriente ph. 1</t>
    </r>
  </si>
  <si>
    <r>
      <rPr>
        <sz val="5"/>
        <rFont val="Calibri"/>
        <family val="2"/>
      </rPr>
      <t>Alimentador LB1.4 Valor RMS de la corriente Ph. 2</t>
    </r>
  </si>
  <si>
    <r>
      <rPr>
        <sz val="5"/>
        <rFont val="Calibri"/>
        <family val="2"/>
      </rPr>
      <t>Alimentador LB1.4 Valor RMS de la corriente ph. 2</t>
    </r>
  </si>
  <si>
    <r>
      <rPr>
        <sz val="5"/>
        <rFont val="Calibri"/>
        <family val="2"/>
      </rPr>
      <t>Alimentador LB1.4 Valor RMS de la corriente Ph. 3</t>
    </r>
  </si>
  <si>
    <r>
      <rPr>
        <sz val="5"/>
        <rFont val="Calibri"/>
        <family val="2"/>
      </rPr>
      <t>Alimentador LB1.4 Valor eficaz de la corriente ph. 3</t>
    </r>
  </si>
  <si>
    <r>
      <rPr>
        <sz val="5"/>
        <rFont val="Calibri"/>
        <family val="2"/>
      </rPr>
      <t xml:space="preserve">Alimentador LB1.4 Factor de potencia Valor
</t>
    </r>
    <r>
      <rPr>
        <sz val="5"/>
        <rFont val="Calibri"/>
        <family val="2"/>
      </rPr>
      <t>instantáneo Total</t>
    </r>
  </si>
  <si>
    <r>
      <rPr>
        <sz val="5"/>
        <rFont val="Calibri"/>
        <family val="2"/>
      </rPr>
      <t>Alimentador LB1.4 Factor de potencia Valor instantáneo total</t>
    </r>
  </si>
  <si>
    <r>
      <rPr>
        <sz val="5"/>
        <rFont val="Calibri"/>
        <family val="2"/>
      </rPr>
      <t>Alimentador LB1.4 Frecuencia Valor instantáneo</t>
    </r>
  </si>
  <si>
    <r>
      <rPr>
        <sz val="5"/>
        <rFont val="Calibri"/>
        <family val="2"/>
      </rPr>
      <t xml:space="preserve">Alimentador LB1.4 Energía activa neta de CA
</t>
    </r>
    <r>
      <rPr>
        <sz val="5"/>
        <rFont val="Calibri"/>
        <family val="2"/>
      </rPr>
      <t>principal</t>
    </r>
  </si>
  <si>
    <r>
      <rPr>
        <sz val="5"/>
        <rFont val="Calibri"/>
        <family val="2"/>
      </rPr>
      <t>Alimentador LB1.4 Energía activa neta de CA principal</t>
    </r>
  </si>
  <si>
    <r>
      <rPr>
        <sz val="5"/>
        <rFont val="Calibri"/>
        <family val="2"/>
      </rPr>
      <t xml:space="preserve">Alimentador LB1.4 Energía activa principal CA
</t>
    </r>
    <r>
      <rPr>
        <sz val="5"/>
        <rFont val="Calibri"/>
        <family val="2"/>
      </rPr>
      <t>Importada Cou</t>
    </r>
  </si>
  <si>
    <r>
      <rPr>
        <sz val="5"/>
        <rFont val="Calibri"/>
        <family val="2"/>
      </rPr>
      <t xml:space="preserve">Alimentador LB1.4 Contador principal de energía activa de CA
</t>
    </r>
    <r>
      <rPr>
        <sz val="5"/>
        <rFont val="Calibri"/>
        <family val="2"/>
      </rPr>
      <t>importada</t>
    </r>
  </si>
  <si>
    <r>
      <rPr>
        <sz val="5"/>
        <rFont val="Calibri"/>
        <family val="2"/>
      </rPr>
      <t xml:space="preserve">Alimentador LB1.4 Energía activa principal de CA
</t>
    </r>
    <r>
      <rPr>
        <sz val="5"/>
        <rFont val="Calibri"/>
        <family val="2"/>
      </rPr>
      <t>exportada Coun</t>
    </r>
  </si>
  <si>
    <r>
      <rPr>
        <sz val="5"/>
        <rFont val="Calibri"/>
        <family val="2"/>
      </rPr>
      <t xml:space="preserve">Alimentador LB1.4 Contador principal de energía activa de CA
</t>
    </r>
    <r>
      <rPr>
        <sz val="5"/>
        <rFont val="Calibri"/>
        <family val="2"/>
      </rPr>
      <t>exportada</t>
    </r>
  </si>
  <si>
    <r>
      <rPr>
        <sz val="5"/>
        <rFont val="Calibri"/>
        <family val="2"/>
      </rPr>
      <t xml:space="preserve">Alimentador LB1.4 Energía reactiva principal de CA
</t>
    </r>
    <r>
      <rPr>
        <sz val="5"/>
        <rFont val="Calibri"/>
        <family val="2"/>
      </rPr>
      <t>Importada Co</t>
    </r>
  </si>
  <si>
    <r>
      <rPr>
        <sz val="5"/>
        <rFont val="Calibri"/>
        <family val="2"/>
      </rPr>
      <t xml:space="preserve">Alimentador LB1.4 Contador principal de energía reactiva de CA
</t>
    </r>
    <r>
      <rPr>
        <sz val="5"/>
        <rFont val="Calibri"/>
        <family val="2"/>
      </rPr>
      <t>importada</t>
    </r>
  </si>
  <si>
    <r>
      <rPr>
        <sz val="5"/>
        <rFont val="Calibri"/>
        <family val="2"/>
      </rPr>
      <t xml:space="preserve">Alimentador LB1.4 Energía reactiva principal de CA
</t>
    </r>
    <r>
      <rPr>
        <sz val="5"/>
        <rFont val="Calibri"/>
        <family val="2"/>
      </rPr>
      <t>exportada Co</t>
    </r>
  </si>
  <si>
    <r>
      <rPr>
        <sz val="5"/>
        <rFont val="Calibri"/>
        <family val="2"/>
      </rPr>
      <t xml:space="preserve">Alimentador LB1.4 Contador principal de energía reactiva de CA
</t>
    </r>
    <r>
      <rPr>
        <sz val="5"/>
        <rFont val="Calibri"/>
        <family val="2"/>
      </rPr>
      <t>exportada</t>
    </r>
  </si>
  <si>
    <r>
      <rPr>
        <sz val="5"/>
        <rFont val="Calibri"/>
        <family val="2"/>
      </rPr>
      <t>Alimentador LB1.4 Valor medio de la corriente RMS</t>
    </r>
  </si>
  <si>
    <r>
      <rPr>
        <sz val="5"/>
        <rFont val="Calibri"/>
        <family val="2"/>
      </rPr>
      <t>Alimentador LB1.4 Tensión de línea media de</t>
    </r>
  </si>
  <si>
    <r>
      <rPr>
        <sz val="5"/>
        <rFont val="Calibri"/>
        <family val="2"/>
      </rPr>
      <t>Alimentador LB1.4 Tensión de línea media de Ph1,Ph2,Ph3</t>
    </r>
  </si>
  <si>
    <r>
      <rPr>
        <sz val="5"/>
        <rFont val="Calibri"/>
        <family val="2"/>
      </rPr>
      <t xml:space="preserve">Medición de la potencia aparente del alimentador
</t>
    </r>
    <r>
      <rPr>
        <sz val="5"/>
        <rFont val="Calibri"/>
        <family val="2"/>
      </rPr>
      <t>LB1.4</t>
    </r>
  </si>
  <si>
    <r>
      <rPr>
        <sz val="5"/>
        <rFont val="Calibri"/>
        <family val="2"/>
      </rPr>
      <t>Medición de la potencia aparente del alimentador LB1.4</t>
    </r>
  </si>
  <si>
    <r>
      <rPr>
        <sz val="5"/>
        <rFont val="Calibri"/>
        <family val="2"/>
      </rPr>
      <t>LSIMax</t>
    </r>
  </si>
  <si>
    <r>
      <rPr>
        <sz val="5"/>
        <rFont val="Calibri"/>
        <family val="2"/>
      </rPr>
      <t xml:space="preserve">Desconexión de carga Umbral de corriente máxima
</t>
    </r>
    <r>
      <rPr>
        <sz val="5"/>
        <rFont val="Calibri"/>
        <family val="2"/>
      </rPr>
      <t>I max</t>
    </r>
  </si>
  <si>
    <r>
      <rPr>
        <sz val="5"/>
        <rFont val="Calibri"/>
        <family val="2"/>
      </rPr>
      <t>Desconexión de carga Umbral de corriente máxima I max</t>
    </r>
  </si>
  <si>
    <r>
      <rPr>
        <sz val="5"/>
        <rFont val="Calibri"/>
        <family val="2"/>
      </rPr>
      <t>LSTimeDelayT1</t>
    </r>
  </si>
  <si>
    <r>
      <rPr>
        <sz val="5"/>
        <rFont val="Calibri"/>
        <family val="2"/>
      </rPr>
      <t xml:space="preserve">Desplazamiento de la carga Tiempo de espera T1
</t>
    </r>
    <r>
      <rPr>
        <sz val="5"/>
        <rFont val="Calibri"/>
        <family val="2"/>
      </rPr>
      <t>hasta el primer desprendimiento</t>
    </r>
  </si>
  <si>
    <r>
      <rPr>
        <sz val="5"/>
        <rFont val="Calibri"/>
        <family val="2"/>
      </rPr>
      <t xml:space="preserve">Desplazamiento de la carga Tiempo de espera T1 hasta el primer
</t>
    </r>
    <r>
      <rPr>
        <sz val="5"/>
        <rFont val="Calibri"/>
        <family val="2"/>
      </rPr>
      <t>desprendimiento</t>
    </r>
  </si>
  <si>
    <r>
      <rPr>
        <sz val="5"/>
        <rFont val="Calibri"/>
        <family val="2"/>
      </rPr>
      <t>S</t>
    </r>
  </si>
  <si>
    <r>
      <rPr>
        <sz val="5"/>
        <rFont val="Calibri"/>
        <family val="2"/>
      </rPr>
      <t>LSTimeDelayT2</t>
    </r>
  </si>
  <si>
    <r>
      <rPr>
        <sz val="5"/>
        <rFont val="Calibri"/>
        <family val="2"/>
      </rPr>
      <t xml:space="preserve">Desplazamiento de la carga Retraso en el tiempo T2
</t>
    </r>
    <r>
      <rPr>
        <sz val="5"/>
        <rFont val="Calibri"/>
        <family val="2"/>
      </rPr>
      <t>hasta el segundo desprendimiento</t>
    </r>
  </si>
  <si>
    <r>
      <rPr>
        <sz val="5"/>
        <rFont val="Calibri"/>
        <family val="2"/>
      </rPr>
      <t xml:space="preserve">Desplazamiento de la carga Retraso en el tiempo T2 hasta el
</t>
    </r>
    <r>
      <rPr>
        <sz val="5"/>
        <rFont val="Calibri"/>
        <family val="2"/>
      </rPr>
      <t>segundo desprendimiento</t>
    </r>
  </si>
  <si>
    <r>
      <rPr>
        <sz val="5"/>
        <rFont val="Calibri"/>
        <family val="2"/>
      </rPr>
      <t>LSLowSOC1</t>
    </r>
  </si>
  <si>
    <r>
      <rPr>
        <sz val="5"/>
        <rFont val="Calibri"/>
        <family val="2"/>
      </rPr>
      <t>Estado de carga del primer desprendimiento</t>
    </r>
  </si>
  <si>
    <r>
      <rPr>
        <sz val="5"/>
        <rFont val="Calibri"/>
        <family val="2"/>
      </rPr>
      <t>0-100</t>
    </r>
  </si>
  <si>
    <r>
      <rPr>
        <sz val="5"/>
        <rFont val="Calibri"/>
        <family val="2"/>
      </rPr>
      <t>LSLowSOC2</t>
    </r>
  </si>
  <si>
    <r>
      <rPr>
        <sz val="5"/>
        <rFont val="Calibri"/>
        <family val="2"/>
      </rPr>
      <t xml:space="preserve">Estado de carga de la desconexión Segunda
</t>
    </r>
    <r>
      <rPr>
        <sz val="5"/>
        <rFont val="Calibri"/>
        <family val="2"/>
      </rPr>
      <t>desconexión</t>
    </r>
  </si>
  <si>
    <r>
      <rPr>
        <sz val="5"/>
        <rFont val="Calibri"/>
        <family val="2"/>
      </rPr>
      <t>Estado de carga de la desconexión Segunda desconexión</t>
    </r>
  </si>
  <si>
    <r>
      <rPr>
        <sz val="5"/>
        <rFont val="Calibri"/>
        <family val="2"/>
      </rPr>
      <t>FLOTACI ÓN</t>
    </r>
  </si>
  <si>
    <r>
      <rPr>
        <sz val="5"/>
        <rFont val="Calibri"/>
        <family val="2"/>
      </rPr>
      <t>LSLowSOC</t>
    </r>
  </si>
  <si>
    <r>
      <rPr>
        <sz val="5"/>
        <rFont val="Calibri"/>
        <family val="2"/>
      </rPr>
      <t xml:space="preserve">Desconexión de la carga Valor mínimo para reconectar la carga
</t>
    </r>
    <r>
      <rPr>
        <sz val="5"/>
        <rFont val="Calibri"/>
        <family val="2"/>
      </rPr>
      <t>B1.2 y B1.4</t>
    </r>
  </si>
  <si>
    <r>
      <rPr>
        <sz val="5"/>
        <rFont val="Calibri"/>
        <family val="2"/>
      </rPr>
      <t xml:space="preserve">Desconexión de la carga Valor mínimo para reconectar la carga B1.2 y
</t>
    </r>
    <r>
      <rPr>
        <sz val="5"/>
        <rFont val="Calibri"/>
        <family val="2"/>
      </rPr>
      <t>B1.4</t>
    </r>
  </si>
  <si>
    <r>
      <rPr>
        <sz val="5"/>
        <rFont val="Calibri"/>
        <family val="2"/>
      </rPr>
      <t>LSManualOpen</t>
    </r>
  </si>
  <si>
    <r>
      <rPr>
        <sz val="5"/>
        <rFont val="Calibri"/>
        <family val="2"/>
      </rPr>
      <t xml:space="preserve">Desconexión de la carga Orden de apertura dada manualmente
</t>
    </r>
    <r>
      <rPr>
        <sz val="5"/>
        <rFont val="Calibri"/>
        <family val="2"/>
      </rPr>
      <t>por el operador</t>
    </r>
  </si>
  <si>
    <r>
      <rPr>
        <sz val="5"/>
        <rFont val="Calibri"/>
        <family val="2"/>
      </rPr>
      <t xml:space="preserve">Desconexión de la carga Comando abierto dado manualmente por el
</t>
    </r>
    <r>
      <rPr>
        <sz val="5"/>
        <rFont val="Calibri"/>
        <family val="2"/>
      </rPr>
      <t>operador</t>
    </r>
  </si>
  <si>
    <r>
      <rPr>
        <sz val="5"/>
        <rFont val="Calibri"/>
        <family val="2"/>
      </rPr>
      <t>LSManualClose</t>
    </r>
  </si>
  <si>
    <r>
      <rPr>
        <sz val="5"/>
        <rFont val="Calibri"/>
        <family val="2"/>
      </rPr>
      <t xml:space="preserve">Desconexión de la carga Orden de cierre dada manualmente
</t>
    </r>
    <r>
      <rPr>
        <sz val="5"/>
        <rFont val="Calibri"/>
        <family val="2"/>
      </rPr>
      <t>por el operador</t>
    </r>
  </si>
  <si>
    <r>
      <rPr>
        <sz val="5"/>
        <rFont val="Calibri"/>
        <family val="2"/>
      </rPr>
      <t>Cierre de carga Orden dada manualmente por el operador</t>
    </r>
  </si>
  <si>
    <r>
      <rPr>
        <sz val="5"/>
        <rFont val="Calibri"/>
        <family val="2"/>
      </rPr>
      <t>LSEnabled</t>
    </r>
  </si>
  <si>
    <r>
      <rPr>
        <sz val="5"/>
        <rFont val="Calibri"/>
        <family val="2"/>
      </rPr>
      <t>La función de deslizamiento de carga está activada</t>
    </r>
  </si>
  <si>
    <r>
      <rPr>
        <sz val="5"/>
        <rFont val="Calibri"/>
        <family val="2"/>
      </rPr>
      <t xml:space="preserve">La función de desconexión de la carga está activada Indicación de estado, Esto
</t>
    </r>
    <r>
      <rPr>
        <sz val="5"/>
        <rFont val="Calibri"/>
        <family val="2"/>
      </rPr>
      <t>ser VERDADERO en modo isla</t>
    </r>
  </si>
  <si>
    <r>
      <rPr>
        <sz val="5"/>
        <rFont val="Calibri"/>
        <family val="2"/>
      </rPr>
      <t>Potencia activa del alimentador</t>
    </r>
  </si>
  <si>
    <r>
      <rPr>
        <sz val="5"/>
        <rFont val="Calibri"/>
        <family val="2"/>
      </rPr>
      <t xml:space="preserve">Potencia activa del alimentador. Suma de la potencia activa de
</t>
    </r>
    <r>
      <rPr>
        <sz val="5"/>
        <rFont val="Calibri"/>
        <family val="2"/>
      </rPr>
      <t>LB1.2 y LB1.4</t>
    </r>
  </si>
  <si>
    <r>
      <rPr>
        <sz val="5"/>
        <rFont val="Calibri"/>
        <family val="2"/>
      </rPr>
      <t>Potencia reactiva del alimentador</t>
    </r>
  </si>
  <si>
    <r>
      <rPr>
        <sz val="5"/>
        <rFont val="Calibri"/>
        <family val="2"/>
      </rPr>
      <t xml:space="preserve">Potencia activa del alimentador. Suma de la potencia reactiva de LB1.2 y LB1.4
</t>
    </r>
    <r>
      <rPr>
        <sz val="5"/>
        <rFont val="Calibri"/>
        <family val="2"/>
      </rPr>
      <t>Línea</t>
    </r>
  </si>
  <si>
    <r>
      <rPr>
        <sz val="5"/>
        <rFont val="Calibri"/>
        <family val="2"/>
      </rPr>
      <t>emF_InOperable</t>
    </r>
  </si>
  <si>
    <r>
      <rPr>
        <sz val="5"/>
        <rFont val="Calibri"/>
        <family val="2"/>
      </rPr>
      <t>Alarma emC-F Lostcomm</t>
    </r>
  </si>
  <si>
    <t>Esp</t>
  </si>
  <si>
    <t>Controlador Powerstore en modo operador</t>
  </si>
  <si>
    <t>Comando del Modo Operador del Controlador Powerstore</t>
  </si>
  <si>
    <t>Controlador Powerstore en modo automático</t>
  </si>
  <si>
    <t>Comando de modo automático del controlador Powerstore</t>
  </si>
  <si>
    <t>Estado de funcionamiento del inversor Powerstore</t>
  </si>
  <si>
    <t>Comando de inicio de Powerstore</t>
  </si>
  <si>
    <t>Estado de parada del inversor Powerstore</t>
  </si>
  <si>
    <t>Comando de parada de Powerstore</t>
  </si>
  <si>
    <t>Máquina de estado del controlador Powerstore Estado de la alarma</t>
  </si>
  <si>
    <t>Comando de restablecimiento de la alarma de Powerstore Statemachine</t>
  </si>
  <si>
    <t>Estado del Powerstore en línea</t>
  </si>
  <si>
    <t>Estado de salud del almacén de energía</t>
  </si>
  <si>
    <t>Estado de desconexión del Powerstore</t>
  </si>
  <si>
    <t>Controlador Powerstore en modo manual</t>
  </si>
  <si>
    <t>Alarma no crítica de Powerstore</t>
  </si>
  <si>
    <t>Alarma de advertencia del controlador Powerstore</t>
  </si>
  <si>
    <t>Alarma crítica de Powerstore</t>
  </si>
  <si>
    <t>Estado de arranque del inversor Powerstore</t>
  </si>
  <si>
    <t>Alarma del medidor de potencia Powerstore Lostcomm</t>
  </si>
  <si>
    <t>Límite mínimo de potencia activa de Powerstore</t>
  </si>
  <si>
    <t>Límite máximo de potencia activa de Powerstore</t>
  </si>
  <si>
    <t>Límite mínimo de potencia reactiva de Powerstore</t>
  </si>
  <si>
    <t>Límite máximo de potencia reactiva de Powerstore</t>
  </si>
  <si>
    <t>Potencia activa nominal mínima de Powerstore.</t>
  </si>
  <si>
    <t>Potencia activa nominal máxima de Powerstore.</t>
  </si>
  <si>
    <t>Potencia reactiva nominal mínima de Powerstore.</t>
  </si>
  <si>
    <t>Potencia reactiva nominal máxima de Powerstore.</t>
  </si>
  <si>
    <t>Posición del interruptor Powerstore</t>
  </si>
  <si>
    <t>Medición de la potencia activa de Powerstore</t>
  </si>
  <si>
    <t>Medición de la potencia reactiva de Powerstore</t>
  </si>
  <si>
    <t>Valor RMS de la tensión de línea de Powerstore Ph. 1-2</t>
  </si>
  <si>
    <t>Valor RMS de la tensión de línea de Powerstore Ph. 2-3</t>
  </si>
  <si>
    <t>Valor RMS de la tensión de línea de Powerstore Ph. 3-1</t>
  </si>
  <si>
    <t>Valor RMS de la corriente Powerstore Ph. 1</t>
  </si>
  <si>
    <t>Valor RMS de la corriente Powerstore Ph. 3</t>
  </si>
  <si>
    <t>Factor de potencia de Powerstore Valor instantáneo Total</t>
  </si>
  <si>
    <t>Valor instantáneo de la frecuencia del almacén de energía</t>
  </si>
  <si>
    <t>Energía activa neta de CA del Powerstore principal</t>
  </si>
  <si>
    <t>Valor RMS de la corriente media de PowerStore-1</t>
  </si>
  <si>
    <t>PowerStore-1 Tensión de línea media de Ph1,Ph2,Ph3</t>
  </si>
  <si>
    <t>Medición de la potencia aparente de PowerStore-1</t>
  </si>
  <si>
    <t>Powerstore emC es defectuoso</t>
  </si>
  <si>
    <t>Powerstore emC Syncronized</t>
  </si>
  <si>
    <t>Powerstore emC Al menos una función del PLC no funciona</t>
  </si>
  <si>
    <t>Powerstore emC Supera al menos un tiempo de ejecución del PLC</t>
  </si>
  <si>
    <t>Alarma emC-E Lostcomm</t>
  </si>
  <si>
    <t>Estado de la habilitación de la consigna externa de Powerstore.</t>
  </si>
  <si>
    <t>Señal de disparo de SOC bajo del almacén de energía</t>
  </si>
  <si>
    <t>Señal de disparo de SOC alto de Powerstore</t>
  </si>
  <si>
    <t>Medición de la potencia activa de la carga PS</t>
  </si>
  <si>
    <t>Medición de la potencia reactiva de la carga PS</t>
  </si>
  <si>
    <t>Estado de control de tensión del almacén de energía activo</t>
  </si>
  <si>
    <t>Estado del control de frecuencia del almacén de energía activo</t>
  </si>
  <si>
    <t>Estado activo de la formación de la red Powerstore</t>
  </si>
  <si>
    <t>Powerstore Grid siguiendo el estado activo</t>
  </si>
  <si>
    <t>Función de recarga automática de Powerstore Estado activo</t>
  </si>
  <si>
    <t>Punto de ajuste de frecuencia de Powerstore Punto de salida</t>
  </si>
  <si>
    <t>Punto de ajuste de la potencia activa de la recarga automática de Powerstore</t>
  </si>
  <si>
    <t>No hay parada de emergencia PB</t>
  </si>
  <si>
    <t>No hay parada de emergencia en el campo</t>
  </si>
  <si>
    <t>No se ha disparado el disyuntor de CA</t>
  </si>
  <si>
    <t>Alarma de monitorización sin aislamiento</t>
  </si>
  <si>
    <t>No se ha fundido el fusible de CC</t>
  </si>
  <si>
    <t>No FSS 2ª Alarma</t>
  </si>
  <si>
    <t>No hay bloqueo de HVAC</t>
  </si>
  <si>
    <t>No hay supresión de sobretensiones</t>
  </si>
  <si>
    <t>No hay viaje de recambio</t>
  </si>
  <si>
    <t>RECAMBIO</t>
  </si>
  <si>
    <t>GcRmPhRotatSt</t>
  </si>
  <si>
    <t>GcRmLineVDetect</t>
  </si>
  <si>
    <t>GcDI1St</t>
  </si>
  <si>
    <t>GcDI2St</t>
  </si>
  <si>
    <t>GcDI3St</t>
  </si>
  <si>
    <t>GcDI4St</t>
  </si>
  <si>
    <t>GcDO1St</t>
  </si>
  <si>
    <t>GcDO2St</t>
  </si>
  <si>
    <t>GcDO3St</t>
  </si>
  <si>
    <t>GcDO4St</t>
  </si>
  <si>
    <t>GcDClinkRefCmdValid</t>
  </si>
  <si>
    <t>GcPumpRunning</t>
  </si>
  <si>
    <t>GcPumpFault</t>
  </si>
  <si>
    <t>GcABBLostCommsStop</t>
  </si>
  <si>
    <t>GcFlt_Estp</t>
  </si>
  <si>
    <t>GcFlt_ACOC</t>
  </si>
  <si>
    <t>GcFlt_DCOC</t>
  </si>
  <si>
    <t>GcFlt_DCOV</t>
  </si>
  <si>
    <t>GcFlt_PDOverTemp</t>
  </si>
  <si>
    <t>GcFlt_InvOverTemp</t>
  </si>
  <si>
    <t>GcFlt_CmdMsg</t>
  </si>
  <si>
    <t>GcFlt_DCUnderV</t>
  </si>
  <si>
    <t>GcFlt_ACOverV</t>
  </si>
  <si>
    <t>GcFlt_IllegalTrans</t>
  </si>
  <si>
    <t>GcFlt_EEHeat</t>
  </si>
  <si>
    <t>GcFlt_EESction</t>
  </si>
  <si>
    <t>GcFlt_Cool</t>
  </si>
  <si>
    <t>GcFlt_TimedOLAC</t>
  </si>
  <si>
    <t>GcFlt_TimedOLDC</t>
  </si>
  <si>
    <t>GcFlt_ICOL</t>
  </si>
  <si>
    <t>GcFlt_CtlBdV</t>
  </si>
  <si>
    <t>GcFlt_PChImbal</t>
  </si>
  <si>
    <t>GcFlt_DiDt</t>
  </si>
  <si>
    <t>GcFlt_CoolingFlw</t>
  </si>
  <si>
    <t>GcFlt_ThrmOL</t>
  </si>
  <si>
    <t>GcFlt_Fan</t>
  </si>
  <si>
    <t>GcFlt_POR</t>
  </si>
  <si>
    <t>GcFlt_Condensación</t>
  </si>
  <si>
    <t>GcFlt_I2C</t>
  </si>
  <si>
    <t>GcFlt_ExtInhibit</t>
  </si>
  <si>
    <t>GcFlt_GroundFault</t>
  </si>
  <si>
    <t>GcFlt_Fuse</t>
  </si>
  <si>
    <t>GcFlt_Rsvd28</t>
  </si>
  <si>
    <t>GcFlt_ACDisconnect</t>
  </si>
  <si>
    <t>GcFlt_Rsvd30</t>
  </si>
  <si>
    <t>GcFlt_Rsvd31</t>
  </si>
  <si>
    <t>GcWrn_CANW</t>
  </si>
  <si>
    <t>GcWrn_CANEP</t>
  </si>
  <si>
    <t>GcWrn_Thrm</t>
  </si>
  <si>
    <t>GcWrn_Fan</t>
  </si>
  <si>
    <t>GcWrn_EeSaveActive</t>
  </si>
  <si>
    <t>GcWrn_LocNetMismatch</t>
  </si>
  <si>
    <t>GcWrn_RemNetMismatch</t>
  </si>
  <si>
    <t>GcWrn_Condensación</t>
  </si>
  <si>
    <t>GcWrn_I2C</t>
  </si>
  <si>
    <t>GcWrn_ExtInhibit</t>
  </si>
  <si>
    <t>GcWrn_MaintReqd</t>
  </si>
  <si>
    <t>GcWrn_GroundFault</t>
  </si>
  <si>
    <t>GcWrn_Fuse</t>
  </si>
  <si>
    <t>GcWrn_ACDisconnect</t>
  </si>
  <si>
    <t>GcWrn_Rsvd14</t>
  </si>
  <si>
    <t>GcWrn_Rsvd15</t>
  </si>
  <si>
    <t>GcCriticalAlarm</t>
  </si>
  <si>
    <t>GcNonCriticalAlarm</t>
  </si>
  <si>
    <t>GcWarning</t>
  </si>
  <si>
    <t>GcreconnectDelay</t>
  </si>
  <si>
    <t>GcMomentCessation</t>
  </si>
  <si>
    <t>GcInhibido</t>
  </si>
  <si>
    <t>Valor del parámetro ideal del estado de carga de Powerstore</t>
  </si>
  <si>
    <t>Estado de carga PowerStore Parámetro ideal Punto de ajuste</t>
  </si>
  <si>
    <t>Valor del parámetro de potencia mínima de recarga de_x000D_
Powerstore</t>
  </si>
  <si>
    <t>Punto de ajuste del parámetro de potencia mínima de recarga_x000D_
de Powerstore</t>
  </si>
  <si>
    <t>Potencia máxima de recarga de Powerstore Valor del parámetro</t>
  </si>
  <si>
    <t>Punto de ajuste del parámetro de potencia máxima de recarga_x000D_
de Powerstore</t>
  </si>
  <si>
    <t>Parada del Powerstore Valor mínimo del parámetro SOC</t>
  </si>
  <si>
    <t>Punto de ajuste del parámetro SOC mínimo de Powerstore Stop</t>
  </si>
  <si>
    <t>Parada del Powerstore Valor máximo del parámetro SOC</t>
  </si>
  <si>
    <t>Punto de ajuste del parámetro SOC máximo de Powerstore_x000D_
Stop</t>
  </si>
  <si>
    <t>Tiempo de corte del SOC de Powerstore Valor del parámetro</t>
  </si>
  <si>
    <t>Tiempo de corte del SOC de Powerstore Punto de ajuste del_x000D_
parámetro</t>
  </si>
  <si>
    <t>Valor del parámetro de tensión nominal de Powerstore</t>
  </si>
  <si>
    <t>Punto de ajuste del parámetro de tensión nominal de_x000D_
Powerstore</t>
  </si>
  <si>
    <t>Valor del parámetro de banda muerta de recarga automática de_x000D_
Powerstore</t>
  </si>
  <si>
    <t>Punto de ajuste del parámetro de banda muerta de recarga_x000D_
automática de Powerstore</t>
  </si>
  <si>
    <t>Comando de activación de la función de recarga automática de_x000D_
Powerstore</t>
  </si>
  <si>
    <t>Función de recarga automática de Powerstore Comando de_x000D_
desactivación</t>
  </si>
  <si>
    <t>Estado de la función de recarga automática de Powerstore.</t>
  </si>
  <si>
    <t>Punto de ajuste de la tensión de sincronización - Votlage de_x000D_
rack más bajo disponible</t>
  </si>
  <si>
    <t>Potencia máxima nominal de la batería</t>
  </si>
  <si>
    <t>Batería Potencia nominal mínima</t>
  </si>
  <si>
    <t>SOC de servicio real de la batería-Estado de carga (principal)</t>
  </si>
  <si>
    <t>SOC total de la batería (calculado)</t>
  </si>
  <si>
    <t>Servicio de batería real Soh-Estado de salud</t>
  </si>
  <si>
    <t>Potencia nominal de la batería</t>
  </si>
  <si>
    <t>Energía nominal de la batería</t>
  </si>
  <si>
    <t>Batería Potencia real</t>
  </si>
  <si>
    <t>Energía real de la batería</t>
  </si>
  <si>
    <t>Tensión real de la batería</t>
  </si>
  <si>
    <t>Corriente real de la batería</t>
  </si>
  <si>
    <t>Recuento de baterías en servicio</t>
  </si>
  <si>
    <t>Recuento de contenedores de baterías en servicio</t>
  </si>
  <si>
    <t>Recuento de la batería</t>
  </si>
  <si>
    <t>Batería en línea</t>
  </si>
  <si>
    <t>Batería fuera de servicio</t>
  </si>
  <si>
    <t>Arranque de la batería</t>
  </si>
  <si>
    <t>Parada de la batería</t>
  </si>
  <si>
    <t>Batería preparada</t>
  </si>
  <si>
    <t>Sano, es decir, sin alarmas críticas o no críticas</t>
  </si>
  <si>
    <t>Carga de la batería</t>
  </si>
  <si>
    <t>Descarga de la batería</t>
  </si>
  <si>
    <t>En funcionamiento/preparado: sin fallos y con el contactor de_x000D_
CC activado</t>
  </si>
  <si>
    <t>Fallo de comunicación entre el rack y el sistema</t>
  </si>
  <si>
    <t>Fallo de comunicación entre la bandeja y el rack</t>
  </si>
  <si>
    <t>Ventilador de bastidor defectuoso</t>
  </si>
  <si>
    <t>Alarma del sensor de control de bastidores</t>
  </si>
  <si>
    <t>Fallo de detección del interruptor DC del rack 1</t>
  </si>
  <si>
    <t>Alarma de diferencia de tensión en el rack</t>
  </si>
  <si>
    <t>Fallo del sensor de corriente del rack</t>
  </si>
  <si>
    <t>Fallo del fusible del rack</t>
  </si>
  <si>
    <t>Alarma de fallo de subtensión permanente</t>
  </si>
  <si>
    <t>Módulo de detección bajo temperatura</t>
  </si>
  <si>
    <t>Módulo de detección de sobretemperatura</t>
  </si>
  <si>
    <t>Fallo en el recuento de interruptores de CC del rack</t>
  </si>
  <si>
    <t>Fallo de detección del interruptor DC del rack 2</t>
  </si>
  <si>
    <t>Rack DC Switch 1 Fail Al</t>
  </si>
  <si>
    <t>Rack DC Switch 2 Fail Al</t>
  </si>
  <si>
    <t>Alarma de pérdida de comunicación con Bms o contenedor_x000D_
crítico</t>
  </si>
  <si>
    <t>Alarma no crítica</t>
  </si>
  <si>
    <t>Alarma de advertencia</t>
  </si>
  <si>
    <t>Alarma de bandeja por debajo de la temperatura</t>
  </si>
  <si>
    <t>Alarma de sobretemperatura de la bandeja</t>
  </si>
  <si>
    <t>Alarma de baja tensión de la bandeja</t>
  </si>
  <si>
    <t>Alarma de sobretensión de la bandeja</t>
  </si>
  <si>
    <t>Fallo del contactor de corriente continua</t>
  </si>
  <si>
    <t>Alarma de registro de tensión</t>
  </si>
  <si>
    <t>Alarma de registro de temperatura</t>
  </si>
  <si>
    <t>Alarma de sobrecarga de corriente</t>
  </si>
  <si>
    <t>Alarma de sobrecorriente de descarga</t>
  </si>
  <si>
    <t>Alarma de baja tensión en el rack</t>
  </si>
  <si>
    <t>Alarma de sobretensión en el rack</t>
  </si>
  <si>
    <t>Alarma de incendios por batería</t>
  </si>
  <si>
    <t>Alarma de pérdida de comunicación del BMS</t>
  </si>
  <si>
    <t>Alarma de parada de emergencia por batería</t>
  </si>
  <si>
    <t>Alarma de comunicación de BMS a RTU</t>
  </si>
  <si>
    <t>Alarma de desequilibrio de tensión en el estante de la batería</t>
  </si>
  <si>
    <t>Alarma de parada del sistema de baterías</t>
  </si>
  <si>
    <t>Alarma de protección auxiliar de la batería</t>
  </si>
  <si>
    <t>Alarma de límite de funcionamiento de la carga de la batería</t>
  </si>
  <si>
    <t>Alarma de límite de funcionamiento de descarga de la batería</t>
  </si>
  <si>
    <t>Alarma de fallo de control del interruptor BMS DC</t>
  </si>
  <si>
    <t>Alarma de fallo del sensor de tensión de la célula BMS</t>
  </si>
  <si>
    <t>Alarma de fallo del sensor del fusible de CC del BMS</t>
  </si>
  <si>
    <t>Protección contra fallos de los fusibles del bastidor BMS</t>
  </si>
  <si>
    <t>Protección contra fallos del sensor de corriente del bastidor_x000D_
BMS</t>
  </si>
  <si>
    <t>Protección permanente contra la baja tensión del bastidor BMS</t>
  </si>
  <si>
    <t>Protección BMS DC Control 1</t>
  </si>
  <si>
    <t>Protección BMS DC Control 2</t>
  </si>
  <si>
    <t>Protección contra fallos de control del interruptor BMS DC</t>
  </si>
  <si>
    <t>Protección contra el fallo del sensor de tensión de la célula BMS</t>
  </si>
  <si>
    <t>Fusible de CC del BMS Protección contra fallos del sensor</t>
  </si>
  <si>
    <t>Activación de la protección de parada de emergencia del BMS</t>
  </si>
  <si>
    <t>Protección de parada de emergencia BMS Activación del SPD</t>
  </si>
  <si>
    <t>Estado de conexión parcial del bastidor BMS</t>
  </si>
  <si>
    <t>Estado del SPD de parada de emergencia del BMS</t>
  </si>
  <si>
    <t>Estado de protección de la parada de emergencia del BMS</t>
  </si>
  <si>
    <t>Estado parcial de la parada de emergencia del BMS</t>
  </si>
  <si>
    <t>BMS Firse System Ok Status</t>
  </si>
  <si>
    <t>BMS State TOUT</t>
  </si>
  <si>
    <t>Fallo de comunicación inicial del BMS</t>
  </si>
  <si>
    <t>BMS Fallo de cierre mínimo del rack</t>
  </si>
  <si>
    <t>BMS Rack Trip Start</t>
  </si>
  <si>
    <t>BMS Fallo mínimo del rack en línea</t>
  </si>
  <si>
    <t>Fallo en la apertura del bastidor BMS</t>
  </si>
  <si>
    <t>Fallo del banco BMS</t>
  </si>
  <si>
    <t>El bastidor BMS no se cierra</t>
  </si>
  <si>
    <t>Fallo de comunicación de la BMS RTU</t>
  </si>
  <si>
    <t>Módulo BMS bajo protección de temperatura</t>
  </si>
  <si>
    <t>Protección contra sobretemperatura del módulo BMS</t>
  </si>
  <si>
    <t>Módulo BMS de protección contra la tensión no utilizada</t>
  </si>
  <si>
    <t>Protección de sobretensión del módulo BMS</t>
  </si>
  <si>
    <t>Protección del registro de tensión del bastidor BMS</t>
  </si>
  <si>
    <t>Protección del registro de temperatura del bastidor BMS</t>
  </si>
  <si>
    <t>Protección auxiliar BMS</t>
  </si>
  <si>
    <t>Protección del límite de carga del BMS</t>
  </si>
  <si>
    <t>Protección del límite de funcionamiento del BMS DisCharge</t>
  </si>
  <si>
    <t>Protección contra baja tensión en el bastidor BMS</t>
  </si>
  <si>
    <t>Protección contra sobretensiones del bastidor BMS</t>
  </si>
  <si>
    <t>BMS Rack Communicatoin Protection</t>
  </si>
  <si>
    <t>Protección de la comunicación de la bandeja BMS</t>
  </si>
  <si>
    <t>Protección del sensor de control BMS DC 1</t>
  </si>
  <si>
    <t>Protección del sensor de control BMS DC 2</t>
  </si>
  <si>
    <t>Protección contra fallos del ventilador BMS</t>
  </si>
  <si>
    <t>Protección de sobrecarga del BMS</t>
  </si>
  <si>
    <t>Protección contra sobrecarga de BMS</t>
  </si>
  <si>
    <t>Protección diferencial del sensor de tensión del bastidor BMS</t>
  </si>
  <si>
    <t>BMS Batería Potencia nominal máxima real</t>
  </si>
  <si>
    <t>BMS Batería Potencia nominal mínima real</t>
  </si>
  <si>
    <t>Temperatura máxima real del BMS</t>
  </si>
  <si>
    <t>Temperatura BMS Mínima Actual</t>
  </si>
  <si>
    <t>BMS Heart Beat</t>
  </si>
  <si>
    <t>Versión BMS</t>
  </si>
  <si>
    <t>BMS Número mínimo de bastidores parciales</t>
  </si>
  <si>
    <t>Todos los Cb cerrados al contenedor -&gt; en línea</t>
  </si>
  <si>
    <t>Contenedor/Cb Offline</t>
  </si>
  <si>
    <t>Crítico - Alarma de Incendio o Disparo de Cb DC o Estop</t>
  </si>
  <si>
    <t>Batería Banco1 Tensión</t>
  </si>
  <si>
    <t>Batt Banco1 Corriente</t>
  </si>
  <si>
    <t>Batt Bank1 Estado de carga</t>
  </si>
  <si>
    <t>Banco Batt1 Estado de salud</t>
  </si>
  <si>
    <t>Banco de baterías1 Temperatura</t>
  </si>
  <si>
    <t>Bk1_Rack1 Tensión</t>
  </si>
  <si>
    <t>Bk1_Rack1 Corriente</t>
  </si>
  <si>
    <t>Bk1_Rack1 Estado de Carga(Soc)</t>
  </si>
  <si>
    <t>Bk1_Rack1 Estado de salud(Soh)</t>
  </si>
  <si>
    <t>Bk1_Rack1 Tensión máxima de la célula</t>
  </si>
  <si>
    <t>Bk1_Rack1 Tensión mínima de la célula</t>
  </si>
  <si>
    <t>Bk1_Rack1 Tensión media de la célula</t>
  </si>
  <si>
    <t>Bk1_Rack1 Temperatura máxima de la celda</t>
  </si>
  <si>
    <t>Bk1_Rack1 Temperatura mínima de la celda</t>
  </si>
  <si>
    <t>Bk1_Rack1 Temperatura media de la celda</t>
  </si>
  <si>
    <t>Bk1_Rack1 Punto de ajuste de la corriente máxima de la celda</t>
  </si>
  <si>
    <t>Bk1_Rack1 Punto de ajuste de la corriente mínima de la celda</t>
  </si>
  <si>
    <t>Bk1_Rack1 en línea</t>
  </si>
  <si>
    <t>Bk1_Rack1 Fuera de línea</t>
  </si>
  <si>
    <t>Bk1_Rack1 Cerrado</t>
  </si>
  <si>
    <t>Bk1_Rack1 Abierto</t>
  </si>
  <si>
    <t>Bk1_Rack1 Fusible de CC cerrado</t>
  </si>
  <si>
    <t>Bk1_Rack1 Fusible de CC abierto</t>
  </si>
  <si>
    <t>Bk1_Rack1 Fallo de fusible</t>
  </si>
  <si>
    <t>Bk1_Rack1 Fallo de detección de corriente</t>
  </si>
  <si>
    <t>Bk1_Rack1 Alarma permanente de baja tensión</t>
  </si>
  <si>
    <t>Bk1_Rack1 DC Contactor 1 Sensor Alarm</t>
  </si>
  <si>
    <t>Bk1_Rack1 DC Contactor 2 Sensor Alarm</t>
  </si>
  <si>
    <t>Bk1_Rack1 DC Contactor 1 Fail</t>
  </si>
  <si>
    <t>Bk1_Rack1 DC Contactor 2 Fail</t>
  </si>
  <si>
    <t>Bk1_Rack1 Fallo del ventilador</t>
  </si>
  <si>
    <t>Bk1_Rack1 Módulo de detección de la placa bajo temperatura</t>
  </si>
  <si>
    <t>Bk1_Rack1 Módulo de detección de sobretemperatura</t>
  </si>
  <si>
    <t>Bk1_Rack1 Fallo en el recuento del interruptor de CC</t>
  </si>
  <si>
    <t>Bk1_Rack1 Alarma crítica</t>
  </si>
  <si>
    <t>Bk1_Rack1 Alarma no crítica</t>
  </si>
  <si>
    <t>Bk1_Rack1 Alarma de advertencia</t>
  </si>
  <si>
    <t>Bk1_Rack1 Alarma de bandeja por debajo de la temperatura</t>
  </si>
  <si>
    <t>Bk1_Rack1 Alarma de sobretemperatura de la bandeja</t>
  </si>
  <si>
    <t>Bk1_Rack1 Alarma de baja tensión de la bandeja</t>
  </si>
  <si>
    <t>Bk1_Rack1 Bandeja Alarma de sobretensión</t>
  </si>
  <si>
    <t>Bk1_Rack1 Desequilibrio de la tensión de la célula</t>
  </si>
  <si>
    <t>Bk1_Rack1 Desequilibrio de la temperatura de la célula</t>
  </si>
  <si>
    <t>Bk1_Rack1 Alarma de baja tensión</t>
  </si>
  <si>
    <t>Bk1_Rack1 Alarma de sobretensión</t>
  </si>
  <si>
    <t>Bk1_Rack1 To Sys Communication Fail</t>
  </si>
  <si>
    <t>Bk1_Rack1 To Tray Communication Fail</t>
  </si>
  <si>
    <t>Bk1_Rack1 Alarma de sobrecarga de corriente</t>
  </si>
  <si>
    <t>Bk1_Rack1 Alarma de sobrecorriente de descarga</t>
  </si>
  <si>
    <t>Bk1_Rack1 Diferencia de detección de tensión</t>
  </si>
  <si>
    <t>Bk1_Rack2 Tensión</t>
  </si>
  <si>
    <t>Bk1_Rack2 Corriente</t>
  </si>
  <si>
    <t>Bk1_Rack2 Estado de Carga(Soc)</t>
  </si>
  <si>
    <t>Bk1_Rack2 Estado de salud(Soh)</t>
  </si>
  <si>
    <t>Bk1_Rack2 Tensión máxima de la célula</t>
  </si>
  <si>
    <t>Bk1_Rack2 Tensión mínima de la célula</t>
  </si>
  <si>
    <t>Bk1_Rack2 Tensión media de la célula</t>
  </si>
  <si>
    <t>Bk1_Rack2 Temperatura máxima de la celda</t>
  </si>
  <si>
    <t>Bk1_Rack2 Temperatura mínima de la celda</t>
  </si>
  <si>
    <t>Bk1_Rack2 Temperatura media de la celda</t>
  </si>
  <si>
    <t>Bk1_Rack2 Punto de ajuste de la corriente máxima de la celda</t>
  </si>
  <si>
    <t>Bk1_Rack2 Punto de ajuste de la corriente mínima de la celda</t>
  </si>
  <si>
    <t>Bk1_Rack2 en línea</t>
  </si>
  <si>
    <t>Bk1_Rack2 sin conexión</t>
  </si>
  <si>
    <t>Bk1_Rack2 Cerrado</t>
  </si>
  <si>
    <t>Bk1_Rack2 Abierto</t>
  </si>
  <si>
    <t>Bk1_Rack2 Fusible DC cerrado</t>
  </si>
  <si>
    <t>Bk1_Rack2 Fusible de CC abierto</t>
  </si>
  <si>
    <t>Fallo del fusible Bk1_Rack2</t>
  </si>
  <si>
    <t>Bk1_Rack2 Fallo de detección de corriente</t>
  </si>
  <si>
    <t>Bk1_Rack2 Alarma permanente de baja tensión</t>
  </si>
  <si>
    <t>Bk1_Rack2 DC Contactor 1 Sensor Alarm</t>
  </si>
  <si>
    <t>Bk1_Rack2 DC Contactor 2 Sensor Alarm</t>
  </si>
  <si>
    <t>Bk1_Rack2 DC Contactor 1 Fail</t>
  </si>
  <si>
    <t>Bk1_Rack2 DC Contactor 2 Fail</t>
  </si>
  <si>
    <t>Bk1_Rack2 Fallo del ventilador</t>
  </si>
  <si>
    <t>Bk1_Rack2 Módulo de detección de la placa bajo temperatura</t>
  </si>
  <si>
    <t>Bk1_Rack2 Módulo de detección de sobretemperatura</t>
  </si>
  <si>
    <t>Bk1_Rack2 Fallo en el recuento del interruptor de CC</t>
  </si>
  <si>
    <t>Bk1_Rack2 Alarma crítica</t>
  </si>
  <si>
    <t>Bk1_Rack2 Alarma no crítica</t>
  </si>
  <si>
    <t>Bk1_Rack2 Alarma de advertencia</t>
  </si>
  <si>
    <t>Bk1_Rack2 Alarma de bandeja por debajo de la temperatura</t>
  </si>
  <si>
    <t>Bk1_Rack2 Alarma de sobretemperatura de la bandeja</t>
  </si>
  <si>
    <t>Bk1_Rack2 Bandeja Alarma de Baja Tensión</t>
  </si>
  <si>
    <t>Bk1_Rack2 Bandeja Alarma de sobretensión</t>
  </si>
  <si>
    <t>Bk1_Rack2 Desequilibrio de la tensión de la célula</t>
  </si>
  <si>
    <t>Bk1_Rack2 Desequilibrio de la temperatura de la célula</t>
  </si>
  <si>
    <t>Bk1_Rack2 Alarma de baja tensión</t>
  </si>
  <si>
    <t>Bk1_Rack2 Alarma de sobretensión</t>
  </si>
  <si>
    <t>Bk1_Rack2 To Sys Communication Fail</t>
  </si>
  <si>
    <t>Fallo de comunicación entre Bk1_Rack2 y la bandeja</t>
  </si>
  <si>
    <t>Bk1_Rack2 Alarma de sobrecarga de corriente</t>
  </si>
  <si>
    <t>Bk1_Rack2 Alarma de sobrecorriente de descarga</t>
  </si>
  <si>
    <t>Bk1_Rack2 Diferencia de detección de tensión</t>
  </si>
  <si>
    <t>Bk1_Rack3 Tensión</t>
  </si>
  <si>
    <t>Bk1_Rack3 Corriente</t>
  </si>
  <si>
    <t>Bk1_Rack3 Estado de Carga(Soc)</t>
  </si>
  <si>
    <t>Bk1_Rack3 Estado de salud(Soh)</t>
  </si>
  <si>
    <t>Bk1_Rack3 Tensión máxima de la célula</t>
  </si>
  <si>
    <t>Bk1_Rack3 Tensión mínima de la célula</t>
  </si>
  <si>
    <t>Bk1_Rack3 Tensión media de la célula</t>
  </si>
  <si>
    <t>Bk1_Rack3 Temperatura máxima de la celda</t>
  </si>
  <si>
    <t>Bk1_Rack3 Temperatura mínima de la celda</t>
  </si>
  <si>
    <t>Bk1_Rack3 Temperatura media de la celda</t>
  </si>
  <si>
    <t>Bk1_Rack3 Punto de ajuste de la corriente máxima de la celda</t>
  </si>
  <si>
    <t>Bk1_Rack3 Punto de ajuste de la corriente mínima de la celda</t>
  </si>
  <si>
    <t>Bk1_Rack3 en línea</t>
  </si>
  <si>
    <t>Bk1_Rack3 Fuera de línea</t>
  </si>
  <si>
    <t>Bk1_Rack3 Cerrado</t>
  </si>
  <si>
    <t>Bk1_Rack3 Abierto</t>
  </si>
  <si>
    <t>Bk1_Rack3 Fusible CC cerrado</t>
  </si>
  <si>
    <t>Bk1_Rack3 Fusible de CC abierto</t>
  </si>
  <si>
    <t>Bk1_Rack3 Fallo de fusible</t>
  </si>
  <si>
    <t>Bk1_Rack3 Fallo de detección de corriente</t>
  </si>
  <si>
    <t>Bk1_Rack3 Alarma permanente de baja tensión</t>
  </si>
  <si>
    <t>Bk1_Rack3 DC Contactor 1 Sensor Alarm</t>
  </si>
  <si>
    <t>Bk1_Rack3 DC Contactor 2 Sensor Alarm</t>
  </si>
  <si>
    <t>Bk1_Rack3 DC Contactor 1 Fail</t>
  </si>
  <si>
    <t>Bk1_Rack3 DC Contactor 2 Fail</t>
  </si>
  <si>
    <t>Bk1_Rack3 Fallo del ventilador</t>
  </si>
  <si>
    <t>Bk1_Rack3 Módulo de detección bajo temperatura</t>
  </si>
  <si>
    <t>Bk1_Rack3 Módulo de detección de sobretemperatura</t>
  </si>
  <si>
    <t>Bk1_Rack3 DC Switch Count Fail</t>
  </si>
  <si>
    <t>Bk1_Rack3 Alarma crítica</t>
  </si>
  <si>
    <t>Bk1_Rack3 Alarma no crítica</t>
  </si>
  <si>
    <t>Bk1_Rack3 Alarma de advertencia</t>
  </si>
  <si>
    <t>Bk1_Rack3 Alarma de bandeja por debajo de la temperatura</t>
  </si>
  <si>
    <t>Bk1_Rack3 Alarma de sobretemperatura de la bandeja</t>
  </si>
  <si>
    <t>Bk1_Rack3 Alarma de baja tensión de la bandeja</t>
  </si>
  <si>
    <t>Bk1_Rack3 Bandeja Alarma de sobretensión</t>
  </si>
  <si>
    <t>Bk1_Rack3 Desequilibrio de la tensión de la célula</t>
  </si>
  <si>
    <t>Bk1_Rack3 Desequilibrio de la temperatura de la célula</t>
  </si>
  <si>
    <t>Bk1_Rack3 Alarma de baja tensión</t>
  </si>
  <si>
    <t>Bk1_Rack3 Alarma de sobretensión</t>
  </si>
  <si>
    <t>Bk1_Rack3 To Sys Communication Fail</t>
  </si>
  <si>
    <t>Bk1_Rack3 To Tray Communication Fail</t>
  </si>
  <si>
    <t>Bk1_Rack3 Alarma de sobrecarga de corriente</t>
  </si>
  <si>
    <t>Bk1_Rack3 Alarma de sobrecorriente de descarga</t>
  </si>
  <si>
    <t>Bk1_Rack3 Diferencia de tensión</t>
  </si>
  <si>
    <t>Bk1_Rack4 Tensión</t>
  </si>
  <si>
    <t>Bk1_Rack4 Corriente</t>
  </si>
  <si>
    <t>Bk1_Rack4 Estado de Carga(Soc)</t>
  </si>
  <si>
    <t>Bk1_Rack4 Estado de salud(Soh)</t>
  </si>
  <si>
    <t>Bk1_Rack4 Tensión máxima de la célula</t>
  </si>
  <si>
    <t>Bk1_Rack4 Tensión mínima de la célula</t>
  </si>
  <si>
    <t>Bk1_Rack4 Tensión media de la célula</t>
  </si>
  <si>
    <t>Bk1_Rack4 Temperatura máxima de la celda</t>
  </si>
  <si>
    <t>Bk1_Rack4 Temperatura mínima de la celda</t>
  </si>
  <si>
    <t>Bk1_Rack4 Temperatura media de la celda</t>
  </si>
  <si>
    <t>Bk1_Rack4 Punto de ajuste de la corriente máxima de la celda</t>
  </si>
  <si>
    <t>Bk1_Rack4 Punto de ajuste de la corriente mínima de la celda</t>
  </si>
  <si>
    <t>Bk1_Rack4 en línea</t>
  </si>
  <si>
    <t>Bk1_Rack4 Fuera de línea</t>
  </si>
  <si>
    <t>Bk1_Rack4 Cerrado</t>
  </si>
  <si>
    <t>Bk1_Rack4 Abierto</t>
  </si>
  <si>
    <t>Bk1_Rack4 Fusible de CC cerrado</t>
  </si>
  <si>
    <t>Bk1_Rack4 Fusible de CC abierto</t>
  </si>
  <si>
    <t>Bk1_Rack4 Fallo de fusible</t>
  </si>
  <si>
    <t>Bk1_Rack4 Fallo de detección de corriente</t>
  </si>
  <si>
    <t>Bk1_Rack4 Alarma permanente de baja tensión</t>
  </si>
  <si>
    <t>Bk1_Rack4 DC Contactor 1 Sensor Alarm</t>
  </si>
  <si>
    <t>Bk1_Rack4 DC Contactor 2 Sensor Alarm</t>
  </si>
  <si>
    <t>Bk1_Rack4 DC Contactor 1 Fail</t>
  </si>
  <si>
    <t>Bk1_Rack4 DC Contactor 2 Fail</t>
  </si>
  <si>
    <t>Bk1_Rack4 Fallo del ventilador</t>
  </si>
  <si>
    <t>Bk1_Rack4 Módulo de detección bajo temperatura</t>
  </si>
  <si>
    <t>Bk1_Rack4 Módulo de detección de sobretemperatura</t>
  </si>
  <si>
    <t>Bk1_Rack4 Fallo en el recuento de interruptores de CC</t>
  </si>
  <si>
    <t>Bk1_Rack4 Alarma crítica</t>
  </si>
  <si>
    <t>Bk1_Rack4 Alarma no crítica</t>
  </si>
  <si>
    <t>Bk1_Rack4 Alarma de advertencia</t>
  </si>
  <si>
    <t>Bk1_Rack4 Alarma de bandeja por debajo de la temperatura</t>
  </si>
  <si>
    <t>Bk1_Rack4 Alarma de sobretemperatura de la bandeja</t>
  </si>
  <si>
    <t>Bk1_Rack4 Alarma de baja tensión de la bandeja</t>
  </si>
  <si>
    <t>Bk1_Rack4 Bandeja Alarma de sobretensión</t>
  </si>
  <si>
    <t>Bk1_Rack4 Desequilibrio de la tensión de la célula</t>
  </si>
  <si>
    <t>Bk1_Rack4 Desequilibrio de la temperatura de la célula</t>
  </si>
  <si>
    <t>Bk1_Rack4 Alarma de baja tensión</t>
  </si>
  <si>
    <t>Bk1_Rack4 Alarma de sobretensión</t>
  </si>
  <si>
    <t>Bk1_Rack4 To Sys Communication Fail</t>
  </si>
  <si>
    <t>Bk1_Rack4 To Tray Communication Fail</t>
  </si>
  <si>
    <t>Bk1_Rack4 Alarma de sobrecarga de corriente</t>
  </si>
  <si>
    <t>Bk1_Rack4 Alarma de sobrecorriente de descarga</t>
  </si>
  <si>
    <t>Bk1_Rack4 Diferencia de detección de tensión</t>
  </si>
  <si>
    <t>Bk1_Rack5 Tensión</t>
  </si>
  <si>
    <t>Bk1_Rack5 Corriente</t>
  </si>
  <si>
    <t>Bk1_Rack5 Estado de Carga(Soc)</t>
  </si>
  <si>
    <t>Bk1_Rack5 Estado de salud(Soh)</t>
  </si>
  <si>
    <t>Bk1_Rack5 Tensión máxima de la célula</t>
  </si>
  <si>
    <t>Bk1_Rack5 Tensión mínima de la célula</t>
  </si>
  <si>
    <t>Bk1_Rack5 Tensión media de la célula</t>
  </si>
  <si>
    <t>Bk1_Rack5 Temperatura máxima de la celda</t>
  </si>
  <si>
    <t>Bk1_Rack5 Temperatura mínima de la celda</t>
  </si>
  <si>
    <t>Bk1_Rack5 Temperatura media de la celda</t>
  </si>
  <si>
    <t>Bk1_Rack5 Punto de ajuste de la corriente máxima de la celda</t>
  </si>
  <si>
    <t>Bk1_Rack5 Punto de ajuste de la corriente mínima de la celda</t>
  </si>
  <si>
    <t>Bk1_Rack5 en línea</t>
  </si>
  <si>
    <t>Bk1_Rack5 sin conexión</t>
  </si>
  <si>
    <t>Bk1_Rack5 Cerrado</t>
  </si>
  <si>
    <t>Bk1_Rack5 Abierto</t>
  </si>
  <si>
    <t>Bk1_Rack5 Fusible CC cerrado</t>
  </si>
  <si>
    <t>Bk1_Rack5 Fusible de CC abierto</t>
  </si>
  <si>
    <t>Bk1_Rack5 Fallo de fusible</t>
  </si>
  <si>
    <t>Bk1_Rack5 Fallo de detección de corriente</t>
  </si>
  <si>
    <t>Bk1_Rack5 Alarma permanente de baja tensión</t>
  </si>
  <si>
    <t>Bk1_Rack5 DC Contactor 1 Sensor Alarm</t>
  </si>
  <si>
    <t>Bk1_Rack5 DC Contactor 2 Sensor Alarm</t>
  </si>
  <si>
    <t>Bk1_Rack5 DC Contactor 1 Fail</t>
  </si>
  <si>
    <t>Bk1_Rack5 DC Contactor 2 Fail</t>
  </si>
  <si>
    <t>Bk1_Rack5 Fallo del ventilador</t>
  </si>
  <si>
    <t>Bk1_Rack5 Módulo de detección bajo temperatura</t>
  </si>
  <si>
    <t>Bk1_Rack5 Módulo de detección de sobretemperatura</t>
  </si>
  <si>
    <t>Bk1_Rack5 Fallo en el recuento de interruptores de CC</t>
  </si>
  <si>
    <t>Bk1_Rack5 Alarma crítica</t>
  </si>
  <si>
    <t>Bk1_Rack5 Alarma no crítica</t>
  </si>
  <si>
    <t>Bk1_Rack5 Alarma de advertencia</t>
  </si>
  <si>
    <t>Bk1_Rack5 Alarma de bandeja por debajo de la temperatura</t>
  </si>
  <si>
    <t>Bk1_Rack5 Alarma de sobretemperatura de la bandeja</t>
  </si>
  <si>
    <t>Bk1_Rack5 Alarma de baja tensión de la bandeja</t>
  </si>
  <si>
    <t>Bk1_Rack5 Bandeja Alarma de sobretensión</t>
  </si>
  <si>
    <t>Bk1_Rack5 Desequilibrio de la tensión de la célula</t>
  </si>
  <si>
    <t>Bk1_Rack5 Desequilibrio de la temperatura de la célula</t>
  </si>
  <si>
    <t>Bk1_Rack5 Alarma de baja tensión</t>
  </si>
  <si>
    <t>Bk1_Rack5 Alarma de sobretensión</t>
  </si>
  <si>
    <t>Bk1_Rack5 To Sys Communication Fail</t>
  </si>
  <si>
    <t>Bk1_Rack5 To Tray Communication Fail</t>
  </si>
  <si>
    <t>Bk1_Rack5 Alarma de sobrecarga de corriente</t>
  </si>
  <si>
    <t>Bk1_Rack5 Alarma de sobrecorriente de descarga</t>
  </si>
  <si>
    <t>Bk1_Rack5 Diferencia de detección de tensión</t>
  </si>
  <si>
    <t>Bk1_Rack6 Tensión</t>
  </si>
  <si>
    <t>Bk1_Rack6 Corriente</t>
  </si>
  <si>
    <t>Bk1_Rack6 Estado de Carga(Soc)</t>
  </si>
  <si>
    <t>Bk1_Rack6 Estado de salud(Soh)</t>
  </si>
  <si>
    <t>Bk1_Rack6 Tensión máxima de la célula</t>
  </si>
  <si>
    <t>Bk1_Rack6 Tensión mínima de la célula</t>
  </si>
  <si>
    <t>Bk1_Rack6 Tensión media de la célula</t>
  </si>
  <si>
    <t>Bk1_Rack6 Temperatura máxima de la celda</t>
  </si>
  <si>
    <t>Bk1_Rack6 Temperatura mínima de la celda</t>
  </si>
  <si>
    <t>Bk1_Rack6 Temperatura media de la celda</t>
  </si>
  <si>
    <t>Bk1_Rack6 Punto de ajuste de la corriente máxima de la celda</t>
  </si>
  <si>
    <t>Bk1_Rack6 Punto de ajuste de la corriente mínima de la celda</t>
  </si>
  <si>
    <t>Bk1_Rack6 en línea</t>
  </si>
  <si>
    <t>Bk1_Rack6 sin conexión</t>
  </si>
  <si>
    <t>Bk1_Rack6 Cerrado</t>
  </si>
  <si>
    <t>Bk1_Rack6 Abierto</t>
  </si>
  <si>
    <t>Bk1_Rack6 Fusible de CC cerrado</t>
  </si>
  <si>
    <t>Bk1_Rack6 Fusible de CC abierto</t>
  </si>
  <si>
    <t>Bk1_Rack6 Fallo de fusible</t>
  </si>
  <si>
    <t>Bk1_Rack6 Fallo de detección de corriente</t>
  </si>
  <si>
    <t>Bk1_Rack6 Alarma permanente de baja tensión</t>
  </si>
  <si>
    <t>Bk1_Rack6 DC Contactor 1 Sensor Alarm</t>
  </si>
  <si>
    <t>Bk1_Rack6 DC Contactor 2 Sensor Alarm</t>
  </si>
  <si>
    <t>Bk1_Rack6 DC Contactor 1 Fail</t>
  </si>
  <si>
    <t>Bk1_Rack6 DC Contactor 2 Fail</t>
  </si>
  <si>
    <t>Bk1_Rack6 Fallo del ventilador</t>
  </si>
  <si>
    <t>Bk1_Rack6 Módulo de detección bajo temperatura</t>
  </si>
  <si>
    <t>Bk1_Rack6 Módulo de detección de sobretemperatura</t>
  </si>
  <si>
    <t>Bk1_Rack6 DC Switch Count Fail</t>
  </si>
  <si>
    <t>Bk1_Rack6 Alarma crítica</t>
  </si>
  <si>
    <t>Bk1_Rack6 Alarma no crítica</t>
  </si>
  <si>
    <t>Bk1_Rack6 Alarma de advertencia</t>
  </si>
  <si>
    <t>Bk1_Rack6 Alarma de bandeja por debajo de la temperatura</t>
  </si>
  <si>
    <t>Bk1_Rack6 Alarma de sobretemperatura de la bandeja</t>
  </si>
  <si>
    <t>Bk1_Rack6 Alarma de baja tensión de la bandeja</t>
  </si>
  <si>
    <t>Bk1_Rack6 Bandeja Alarma de sobretensión</t>
  </si>
  <si>
    <t>Bk1_Rack6 Desequilibrio de la tensión de la célula</t>
  </si>
  <si>
    <t>Bk1_Rack6 Desequilibrio de la temperatura de la célula</t>
  </si>
  <si>
    <t>Bk1_Rack6 Alarma de baja tensión</t>
  </si>
  <si>
    <t>Bk1_Rack6 Alarma de sobretensión</t>
  </si>
  <si>
    <t>Bk1_Rack6 To Sys Communication Fail</t>
  </si>
  <si>
    <t>Bk1_Rack6 To Tray Communication Fail</t>
  </si>
  <si>
    <t>Bk1_Rack6 Alarma de sobrecarga de corriente</t>
  </si>
  <si>
    <t>Bk1_Rack6 Alarma de sobrecorriente de descarga</t>
  </si>
  <si>
    <t>Bk1_Rack6 Diferencia de tensión</t>
  </si>
  <si>
    <t>Bk1_Rack7 Tensión</t>
  </si>
  <si>
    <t>Bk1_Rack7 Corriente</t>
  </si>
  <si>
    <t>Bk1_Rack7 Estado de Carga(Soc)</t>
  </si>
  <si>
    <t>Bk1_Rack7 Estado de salud(Soh)</t>
  </si>
  <si>
    <t>Bk1_Rack7 Tensión máxima de la célula</t>
  </si>
  <si>
    <t>Bk1_Rack7 Tensión mínima de la célula</t>
  </si>
  <si>
    <t>Bk1_Rack7 Tensión media de la célula</t>
  </si>
  <si>
    <t>Bk1_Rack7 Temperatura máxima de la celda</t>
  </si>
  <si>
    <t>Bk1_Rack7 Temperatura mínima de la celda</t>
  </si>
  <si>
    <t>Bk1_Rack7 Temperatura media de la celda</t>
  </si>
  <si>
    <t>Bk1_Rack7 Punto de ajuste de la corriente máxima de la celda</t>
  </si>
  <si>
    <t>Bk1_Rack7 Punto de ajuste de la corriente mínima de la celda</t>
  </si>
  <si>
    <t>Bk1_Rack7 en línea</t>
  </si>
  <si>
    <t>Bk1_Rack7 sin conexión</t>
  </si>
  <si>
    <t>Bk1_Rack7 Cerrado</t>
  </si>
  <si>
    <t>Bk1_Rack7 Abierto</t>
  </si>
  <si>
    <t>Bk1_Rack7 Fusible de CC cerrado</t>
  </si>
  <si>
    <t>Bk1_Rack7 Fusible de CC abierto</t>
  </si>
  <si>
    <t>Bk1_Rack7 Fallo de fusible</t>
  </si>
  <si>
    <t>Bk1_Rack7 Fallo de detección de corriente</t>
  </si>
  <si>
    <t>Bk1_Rack7 Alarma permanente de baja tensión</t>
  </si>
  <si>
    <t>Bk1_Rack7 DC Contactor 1 Sensor Alarm</t>
  </si>
  <si>
    <t>Bk1_Rack7 DC Contactor 2 Sensor Alarm</t>
  </si>
  <si>
    <t>Bk1_Rack7 DC Contactor 1 Fail</t>
  </si>
  <si>
    <t>Bk1_Rack7 DC Contactor 2 Fail</t>
  </si>
  <si>
    <t>Bk1_Rack7 Fallo del ventilador</t>
  </si>
  <si>
    <t>Bk1_Rack7 Módulo de detección bajo temperatura</t>
  </si>
  <si>
    <t>Bk1_Rack7 Módulo de detección de sobretemperatura</t>
  </si>
  <si>
    <t>Bk1_Rack7 Fallo en el recuento del interruptor de CC</t>
  </si>
  <si>
    <t>Bk1_Rack7 Alarma crítica</t>
  </si>
  <si>
    <t>Bk1_Rack7 Alarma no crítica</t>
  </si>
  <si>
    <t>Bk1_Rack7 Alarma de advertencia</t>
  </si>
  <si>
    <t>Bk1_Rack7 Alarma de bandeja por debajo de la temperatura</t>
  </si>
  <si>
    <t>Bk1_Rack7 Alarma de sobretemperatura de la bandeja</t>
  </si>
  <si>
    <t>Bk1_Rack7 Alarma de baja tensión de la bandeja</t>
  </si>
  <si>
    <t>Bk1_Rack7 Alarma de sobretensión de la bandeja</t>
  </si>
  <si>
    <t>Bk1_Rack7 Desequilibrio de la tensión de la célula</t>
  </si>
  <si>
    <t>Bk1_Rack7 Desequilibrio de la temperatura de la célula</t>
  </si>
  <si>
    <t>Bk1_Rack7 Alarma de baja tensión</t>
  </si>
  <si>
    <t>Bk1_Rack7 Alarma de sobretensión</t>
  </si>
  <si>
    <t>Bk1_Rack7 To Sys Communication Fail</t>
  </si>
  <si>
    <t>Bk1_Rack7 To Tray Communication Fail</t>
  </si>
  <si>
    <t>Bk1_Rack7 Alarma de sobrecarga de corriente</t>
  </si>
  <si>
    <t>Bk1_Rack7 Alarma de sobrecorriente de descarga</t>
  </si>
  <si>
    <t>Bk1_Rack7 Diferencia de detección de tensión</t>
  </si>
  <si>
    <t>Relé de control de aislamiento Tensión L1 -PE</t>
  </si>
  <si>
    <t>Relé de control de aislamiento Tensión L2 -PE</t>
  </si>
  <si>
    <t>Relé de control de aislamiento L3-PE</t>
  </si>
  <si>
    <t>Relé de control de aislamiento Resistencia de aislamiento</t>
  </si>
  <si>
    <t>Relé de control de aislamiento Valor mínimo de aislamiento</t>
  </si>
  <si>
    <t>Relé de control de aislamiento Capacidad de fuga del sistema</t>
  </si>
  <si>
    <t>Relé de control de aislamiento Alarma de aislamiento1</t>
  </si>
  <si>
    <t>Relé de control de aislamiento Alarma de aislamiento2</t>
  </si>
  <si>
    <t>Error del dispositivo del relé de control de aislamiento</t>
  </si>
  <si>
    <t>Relé de control de aislamiento Alarma común</t>
  </si>
  <si>
    <t>Error de comunicación del relé del monitor de aislamiento</t>
  </si>
  <si>
    <t>Relé de control de aislamiento Alarma simétrica</t>
  </si>
  <si>
    <t>Controlador de red en modo operador</t>
  </si>
  <si>
    <t>Comando del Modo Operador del Controlador de Red</t>
  </si>
  <si>
    <t>Controlador de red en modo automático</t>
  </si>
  <si>
    <t>Comando de modo automático del controlador de red</t>
  </si>
  <si>
    <t>Estado de funcionamiento de la red (en línea)</t>
  </si>
  <si>
    <t>Comando de sincronización de cierre-arranque del interruptor de red</t>
  </si>
  <si>
    <t>Estado de la red parada (desconectada)</t>
  </si>
  <si>
    <t>Comando de apertura del interruptor de red</t>
  </si>
  <si>
    <t>Estado del controlador de redEstado de la alarma de la máquina</t>
  </si>
  <si>
    <t>Orden de reinicio de la alarma de la máquina de estado del controlador de red</t>
  </si>
  <si>
    <t>Red en línea - Rompimiento cerrado</t>
  </si>
  <si>
    <t>Estado de salud del controlador de red</t>
  </si>
  <si>
    <t>Estado de desconexión de la red</t>
  </si>
  <si>
    <t>Controlador de red en modo manual</t>
  </si>
  <si>
    <t>Controlador de red Alarma no crítica</t>
  </si>
  <si>
    <t>Alarma de advertencia del controlador de red</t>
  </si>
  <si>
    <t>Alarma crítica del controlador de red</t>
  </si>
  <si>
    <t>Fallo en la sincronización de la red</t>
  </si>
  <si>
    <t>Estado de descarga de la red</t>
  </si>
  <si>
    <t>Alarma de pérdida de potencia del medidor de red -LVS01</t>
  </si>
  <si>
    <t>Exportación de potencia activa máxima de Pcc</t>
  </si>
  <si>
    <t>La red emC es defectuosa</t>
  </si>
  <si>
    <t>Red emC Sincronizada</t>
  </si>
  <si>
    <t>Red emC Al menos una función del PLC no funciona</t>
  </si>
  <si>
    <t>Red emC Al menos un PLC excede el tiempo de ejecución</t>
  </si>
  <si>
    <t>Alarma emC-N Lostcomm</t>
  </si>
  <si>
    <t>Estado de habilitación de la consigna externa de la red</t>
  </si>
  <si>
    <t>Salida del punto de ajuste de la tensión</t>
  </si>
  <si>
    <t>Salida del punto de ajuste de la frecuencia</t>
  </si>
  <si>
    <t>Recambio</t>
  </si>
  <si>
    <t>Interruptor del punto de separación Estado abierto</t>
  </si>
  <si>
    <t>Estado de cierre del interruptor del punto de separación</t>
  </si>
  <si>
    <t>Estado de disparo del interruptor de punto de separación</t>
  </si>
  <si>
    <t>Permiso de cierre</t>
  </si>
  <si>
    <t>Listo para cerrar</t>
  </si>
  <si>
    <t>Listo para la sincronización</t>
  </si>
  <si>
    <t>Sincronización de cierre</t>
  </si>
  <si>
    <t>Alarma de MCB crítico</t>
  </si>
  <si>
    <t>Aumento de la tensión</t>
  </si>
  <si>
    <t>Disminución de la tensión</t>
  </si>
  <si>
    <t>Aumento de la frecuencia</t>
  </si>
  <si>
    <t>Disminución de la frecuencia</t>
  </si>
  <si>
    <t>Sincronización Operativa</t>
  </si>
  <si>
    <t>Sincronización defectuosa</t>
  </si>
  <si>
    <t>24VDC Ok</t>
  </si>
  <si>
    <t>Activar CMD de sincronización</t>
  </si>
  <si>
    <t>Interruptor de punto de separación Permiso para cerrar</t>
  </si>
  <si>
    <t>Interruptor de punto de separación abierto CMD</t>
  </si>
  <si>
    <t>Punto de separación cerrado/parada de sincronización</t>
  </si>
  <si>
    <t>Medición de la potencia activa de la red</t>
  </si>
  <si>
    <t>Medición de la potencia reactiva de la red</t>
  </si>
  <si>
    <t>Valor RMS de la tensión de línea de la red Ph. 1-2</t>
  </si>
  <si>
    <t>Valor RMS de la tensión de línea de la red Ph. 2-3</t>
  </si>
  <si>
    <t>Valor RMS de la tensión de línea de la red Ph. 3-1</t>
  </si>
  <si>
    <t>Valor RMS de la corriente de la red Ph. 1</t>
  </si>
  <si>
    <t>Valor RMS de la corriente de la red Ph. 2</t>
  </si>
  <si>
    <t>Valor RMS de la corriente de la red Ph. 3</t>
  </si>
  <si>
    <t>Factor de potencia de la red Valor instantáneo Total</t>
  </si>
  <si>
    <t>Frecuencia de la red Valor instantáneo</t>
  </si>
  <si>
    <t>Red Principal AC Energía Activa Neta</t>
  </si>
  <si>
    <t>Red Principal AC Energía Activa Contador Importado</t>
  </si>
  <si>
    <t>Red Principal AC Contador de Energía Activa Exportada</t>
  </si>
  <si>
    <t>Red principal de CA Contador de energía reactiva importada</t>
  </si>
  <si>
    <t>Red Principal AC Contador de Energía Reactiva Exportada</t>
  </si>
  <si>
    <t>Valor RMS de la corriente media de la red</t>
  </si>
  <si>
    <t>Tensión media de la red de Ph1,Ph2,Ph3</t>
  </si>
  <si>
    <t>Medición de la potencia aparente de la red</t>
  </si>
  <si>
    <t>Importación de potencia activa mínima de Pcc</t>
  </si>
  <si>
    <t>Exportación de potencia reactiva máxima de Pcc</t>
  </si>
  <si>
    <t>Importación de potencia reactiva mínima de Pcc</t>
  </si>
  <si>
    <t>Estado de la red de control de tensión</t>
  </si>
  <si>
    <t>POS Permiso para cerrar la salida de habilitación</t>
  </si>
  <si>
    <t>Límite máximo de exportación de P a la red Valor del parámetro</t>
  </si>
  <si>
    <t>Límite máximo de exportación de P a la red Punto de ajuste del_x000D_
parámetro</t>
  </si>
  <si>
    <t>Límite máximo de importación de P en la red Valor del parámetro</t>
  </si>
  <si>
    <t>Límite máximo de importación de P en la red Punto de ajuste del_x000D_
parámetro</t>
  </si>
  <si>
    <t>Valor de consigna del factor de potencia para el modo Pf Valor del_x000D_
parámetro</t>
  </si>
  <si>
    <t>Punto de ajuste del factor de potencia para el modo Pf Punto de_x000D_
ajuste del parámetro</t>
  </si>
  <si>
    <t>Valor del parámetro de consigna de la tensión de red</t>
  </si>
  <si>
    <t>Punto de ajuste de la tensión de la red Punto de ajuste del parámetro</t>
  </si>
  <si>
    <t>Valor del parámetro de caída de tensión de la red</t>
  </si>
  <si>
    <t>Consigna del parámetro de caída de tensión de la red</t>
  </si>
  <si>
    <t>Valor del parámetro de caída de la frecuencia de la red</t>
  </si>
  <si>
    <t>Parámetro de caída de la frecuencia de la red Punto de ajuste</t>
  </si>
  <si>
    <t>Control externo de la consigna de FP Habilitar comando desde SCADA</t>
  </si>
  <si>
    <t>Control externo de la consigna de FP Comando de desactivación desde_x000D_
SCADA</t>
  </si>
  <si>
    <t>Control del punto de ajuste del factor de potencia externo Estado de la habilitación.</t>
  </si>
  <si>
    <t>Alimentador -1 CB Retroalimentación abierta de LB_x000D_
1.2</t>
  </si>
  <si>
    <t>Alimentador -1 CB Retroalimentación cercana de LB_x000D_
1.2</t>
  </si>
  <si>
    <t>Alimentador -1 CB Retroalimentación de disparo LB_x000D_
1.2</t>
  </si>
  <si>
    <t>Alimentador -2 CB Abierto de LB 1,4</t>
  </si>
  <si>
    <t>Alimentador -2 CB Cierre de LB 1,4</t>
  </si>
  <si>
    <t>Alimentador -2 CB Viaje de LB 1.4</t>
  </si>
  <si>
    <t>LB1.2 Permiso de cierre</t>
  </si>
  <si>
    <t>LB1.2 Abrir CMD</t>
  </si>
  <si>
    <t>LB1.4 Permiso de cierre</t>
  </si>
  <si>
    <t>LB1.4 Abrir CMD</t>
  </si>
  <si>
    <t>Medición de la potencia activa del alimentador_x000D_
LB1.2</t>
  </si>
  <si>
    <t>Alimentador LB1.2 Medición de la potencia reactiva</t>
  </si>
  <si>
    <t>Alimentador LB1.2 Tensión de línea Valor RMS Ph._x000D_
1-2</t>
  </si>
  <si>
    <t>Alimentador LB1.2 Tensión de línea Valor RMS Ph._x000D_
2-3</t>
  </si>
  <si>
    <t>Alimentador LB1.2 Tensión de línea Valor RMS Ph._x000D_
3-1</t>
  </si>
  <si>
    <t>Alimentador LB1.2 Valor RMS de la corriente Ph. 1</t>
  </si>
  <si>
    <t>Alimentador LB1.2 Valor RMS de la corriente Ph. 2</t>
  </si>
  <si>
    <t>Alimentador LB1.2 Valor RMS de la corriente Ph. 3</t>
  </si>
  <si>
    <t>Alimentador LB1.2 Factor de potencia Valor_x000D_
instantáneo Total</t>
  </si>
  <si>
    <t>Alimentador LB1.2 Frecuencia Valor instantáneo</t>
  </si>
  <si>
    <t>Alimentador LB1.2 Energía activa neta de CA_x000D_
principal</t>
  </si>
  <si>
    <t>Alimentador LB1.2 Energía activa principal CA_x000D_
Importada Cou</t>
  </si>
  <si>
    <t>Alimentador LB1.2 Energía activa principal de CA_x000D_
exportada Coun</t>
  </si>
  <si>
    <t>Alimentador LB1.2 Energía reactiva principal de CA_x000D_
Importada Co</t>
  </si>
  <si>
    <t>Alimentador LB1.2 Energía reactiva principal de CA_x000D_
exportada Co</t>
  </si>
  <si>
    <t>Alimentador LB1.2 Valor medio de la corriente RMS</t>
  </si>
  <si>
    <t>Alimentador LB1.2 Tensión de línea media de_x000D_
Ph1,Ph2,Ph3</t>
  </si>
  <si>
    <t>Medición de la potencia aparente del alimentador_x000D_
LB1.2</t>
  </si>
  <si>
    <t>Alimentador LB1.4 Medición de la potencia activa</t>
  </si>
  <si>
    <t>Alimentador LB1.4 Medición de la potencia reactiva</t>
  </si>
  <si>
    <t>Alimentador LB1.4 Tensión de línea Valor RMS Ph._x000D_
1-2</t>
  </si>
  <si>
    <t>Alimentador LB1.4 Tensión de línea Valor RMS Ph._x000D_
2-3</t>
  </si>
  <si>
    <t>Alimentador LB1.4 Tensión de línea Valor RMS Ph._x000D_
3-1</t>
  </si>
  <si>
    <t>Alimentador LB1.4 Valor RMS de la corriente Ph. 1</t>
  </si>
  <si>
    <t>Alimentador LB1.4 Valor RMS de la corriente Ph. 2</t>
  </si>
  <si>
    <t>Alimentador LB1.4 Valor RMS de la corriente Ph. 3</t>
  </si>
  <si>
    <t>Alimentador LB1.4 Factor de potencia Valor_x000D_
instantáneo Total</t>
  </si>
  <si>
    <t>Alimentador LB1.4 Frecuencia Valor instantáneo</t>
  </si>
  <si>
    <t>Alimentador LB1.4 Energía activa neta de CA_x000D_
principal</t>
  </si>
  <si>
    <t>Alimentador LB1.4 Energía activa principal CA_x000D_
Importada Cou</t>
  </si>
  <si>
    <t>Alimentador LB1.4 Energía activa principal de CA_x000D_
exportada Coun</t>
  </si>
  <si>
    <t>Alimentador LB1.4 Energía reactiva principal de CA_x000D_
Importada Co</t>
  </si>
  <si>
    <t>Alimentador LB1.4 Energía reactiva principal de CA_x000D_
exportada Co</t>
  </si>
  <si>
    <t>Alimentador LB1.4 Valor medio de la corriente RMS</t>
  </si>
  <si>
    <t>Alimentador LB1.4 Tensión de línea media de</t>
  </si>
  <si>
    <t>Medición de la potencia aparente del alimentador_x000D_
LB1.4</t>
  </si>
  <si>
    <t>Desconexión de carga Umbral de corriente máxima_x000D_
I max</t>
  </si>
  <si>
    <t>Desplazamiento de la carga Tiempo de espera T1_x000D_
hasta el primer desprendimiento</t>
  </si>
  <si>
    <t>Desplazamiento de la carga Retraso en el tiempo T2_x000D_
hasta el segundo desprendimiento</t>
  </si>
  <si>
    <t>Estado de carga del primer desprendimiento</t>
  </si>
  <si>
    <t>Estado de carga de la desconexión Segunda_x000D_
desconexión</t>
  </si>
  <si>
    <t>Desconexión de la carga Valor mínimo para reconectar la carga_x000D_
B1.2 y B1.4</t>
  </si>
  <si>
    <t>Desconexión de la carga Orden de apertura dada manualmente_x000D_
por el operador</t>
  </si>
  <si>
    <t>Desconexión de la carga Orden de cierre dada manualmente_x000D_
por el operador</t>
  </si>
  <si>
    <t>La función de deslizamiento de carga está activada</t>
  </si>
  <si>
    <t>Potencia activa del alimentador</t>
  </si>
  <si>
    <t>Potencia reactiva del alimentador</t>
  </si>
  <si>
    <t>Alarma emC-F Lostcomm</t>
  </si>
  <si>
    <t>FLOTAC_x000D_
IÓN</t>
  </si>
  <si>
    <t>FLOTAC IÓN</t>
  </si>
  <si>
    <t>DBOOL</t>
  </si>
  <si>
    <t>FLOTAC</t>
  </si>
  <si>
    <t>IÓN</t>
  </si>
  <si>
    <t>FLOTA_x000D_
CIÓN</t>
  </si>
  <si>
    <t>FLOTACI_x000D_
ÓN</t>
  </si>
  <si>
    <t>FLOTACI ÓN</t>
  </si>
  <si>
    <t>Class</t>
  </si>
  <si>
    <t>Valor de parámetro de voltaje nominal de Powerstore</t>
  </si>
  <si>
    <t>Punto de ajuste del parámetro de voltaje nominal de Powerstore</t>
  </si>
  <si>
    <t>Valor del parámetro de banda muerta de recarga automática de Powerstore</t>
  </si>
  <si>
    <t>Punto de ajuste del parámetro de banda muerta de recarga automática de Powerstore</t>
  </si>
  <si>
    <t>AI.Estado de parada del inversor Powerstore</t>
  </si>
  <si>
    <t>AI.Estado del Powerstore en línea</t>
  </si>
  <si>
    <t>AI.Estado de salud del almacén de energía</t>
  </si>
  <si>
    <t>AI.Estado de desconexión del Powerstore</t>
  </si>
  <si>
    <t>AI.Controlador Powerstore en modo manual</t>
  </si>
  <si>
    <t>AI.Alarma no crítica de Powerstore</t>
  </si>
  <si>
    <t>AI.Alarma de advertencia del controlador Powerstore</t>
  </si>
  <si>
    <t>AI.Alarma crítica de Powerstore</t>
  </si>
  <si>
    <t>AI.Estado de arranque del inversor Powerstore</t>
  </si>
  <si>
    <t>AI.Alarma del medidor de potencia Powerstore Lostcomm</t>
  </si>
  <si>
    <t>DI.Valor RMS de la tensión de línea de Powerstore Ph. 3-1</t>
  </si>
  <si>
    <t>DI.Valor RMS de la corriente Powerstore Ph. 1</t>
  </si>
  <si>
    <t>DI.Contador principal de energía activa de CA exportada del Powerstore</t>
  </si>
  <si>
    <t>DI.Contador principal de energía reactiva de CA importada de Powerstore</t>
  </si>
  <si>
    <t>DI.Contador principal de energía reactiva de CA exportada de Powerstore</t>
  </si>
  <si>
    <t>DI.Valor RMS de la corriente media de PowerStore-1</t>
  </si>
  <si>
    <t>DI.PowerStore-1 Tensión de línea media de Ph1,Ph2,Ph3</t>
  </si>
  <si>
    <t>DI.Medición de la potencia aparente de PowerStore-1</t>
  </si>
  <si>
    <t>DI.Medición de la potencia activa de la carga PS</t>
  </si>
  <si>
    <t>AI.Estado activo de la formación de la red Powerstore</t>
  </si>
  <si>
    <t>AI.Función de recarga automática de Powerstore Estado activo</t>
  </si>
  <si>
    <t>AI.Valor de parámetro de voltaje nominal de Powerstore</t>
  </si>
  <si>
    <t>AI.No hay parada de emergencia PB</t>
  </si>
  <si>
    <t>AI.No se ha disparado el disyuntor de CA</t>
  </si>
  <si>
    <t>AI.No hay supresión de sobretensiones</t>
  </si>
  <si>
    <t>AI.No hay viaje de recambio</t>
  </si>
  <si>
    <t>AI.Controlador de red en modo operador</t>
  </si>
  <si>
    <t>AI.Comando del Modo Operador del Controlador de Red</t>
  </si>
  <si>
    <t>AI.Fallo en la sincronización de la red</t>
  </si>
  <si>
    <t>AI.Estado de descarga de la red</t>
  </si>
  <si>
    <t>AI.Alarma de pérdida de potencia del medidor de red -LVS01</t>
  </si>
  <si>
    <t>AI.La red emC es defectuosa</t>
  </si>
  <si>
    <t>AI.Red emC Sincronizada</t>
  </si>
  <si>
    <t>AI.Red emC Al menos una función del PLC no funciona</t>
  </si>
  <si>
    <t>AI.Red emC Al menos un PLC excede el tiempo de ejecución</t>
  </si>
  <si>
    <t>AI.Alarma emC-N Lostcomm</t>
  </si>
  <si>
    <t>AI.Estado de habilitación de la consigna externa de la red</t>
  </si>
  <si>
    <t>AI.Recambio</t>
  </si>
  <si>
    <t>AI.Permiso de cierre</t>
  </si>
  <si>
    <t>AI.RECAMBIO</t>
  </si>
  <si>
    <t>AI.Alarma de MCB crítico</t>
  </si>
  <si>
    <t>AI.LB1.2 Permiso de cierre</t>
  </si>
  <si>
    <t>AI.LB1.2 Abrir CMD</t>
  </si>
  <si>
    <t>AI.LB1.4 Permiso de cierre</t>
  </si>
  <si>
    <t>AI.LB1.4 Abrir CMD</t>
  </si>
  <si>
    <t>DI.RECAMBIO</t>
  </si>
  <si>
    <t>Contador principal de energía activa de CA importada de Powerstore</t>
  </si>
  <si>
    <t>Contador principal de energía activa de CA exportada del Powerstore</t>
  </si>
  <si>
    <t>Contador principal de energía reactiva de CA importada de Powerstore</t>
  </si>
  <si>
    <t>Contador principal de energía reactiva de CA exportada de Powerstore</t>
  </si>
  <si>
    <t>Comando de habilitación del punto de ajuste de energía externa del Powerstore</t>
  </si>
  <si>
    <t>Comando de desactivación del punto de ajuste externo de Powerstore</t>
  </si>
  <si>
    <t>Punto de ajuste de la potencia activa total de Powerstore calculado</t>
  </si>
  <si>
    <t>Punto de ajuste de la potencia reactiva total calculado por Powerstore</t>
  </si>
  <si>
    <t>Punto de ajuste de tensión del almacén de energía Punto de salida</t>
  </si>
  <si>
    <t>Alimentador -1 CB Retroalimentación abierta de LB 1.2</t>
  </si>
  <si>
    <t>Alimentador -1 CB Retroalimentación cercana de LB 1.2</t>
  </si>
  <si>
    <t>Alimentador -1 CB Retroalimentación de disparo LB 1.2</t>
  </si>
  <si>
    <t>Medición de la potencia activa del alimentador LB1.2</t>
  </si>
  <si>
    <t>Alimentador LB1.2 Tensión de línea Valor RMS Ph. 1-2</t>
  </si>
  <si>
    <t>Alimentador LB1.2 Tensión de línea Valor RMS Ph. 2-3</t>
  </si>
  <si>
    <t>Alimentador LB1.2 Tensión de línea Valor RMS Ph. 3-1</t>
  </si>
  <si>
    <t>Alimentador LB1.2 Factor de potencia Valor instantáneo Total</t>
  </si>
  <si>
    <t>Alimentador LB1.2 Energía activa neta de CA principal</t>
  </si>
  <si>
    <t>Alimentador LB1.2 Energía activa principal CA Importada Cou</t>
  </si>
  <si>
    <t>Alimentador LB1.2 Energía activa principal de CA exportada Coun</t>
  </si>
  <si>
    <t>Alimentador LB1.2 Energía reactiva principal de CA Importada Co</t>
  </si>
  <si>
    <t>Alimentador LB1.2 Energía reactiva principal de CA exportada Co</t>
  </si>
  <si>
    <t>Alimentador LB1.2 Tensión de línea media de Ph1,Ph2,Ph3</t>
  </si>
  <si>
    <t>Medición de la potencia aparente del alimentador LB1.2</t>
  </si>
  <si>
    <t>Alimentador LB1.4 Tensión de línea Valor RMS Ph. 1-2</t>
  </si>
  <si>
    <t>Alimentador LB1.4 Tensión de línea Valor RMS Ph. 2-3</t>
  </si>
  <si>
    <t>Alimentador LB1.4 Tensión de línea Valor RMS Ph. 3-1</t>
  </si>
  <si>
    <t>Alimentador LB1.4 Factor de potencia Valor instantáneo Total</t>
  </si>
  <si>
    <t>Alimentador LB1.4 Energía activa neta de CA principal</t>
  </si>
  <si>
    <t>Alimentador LB1.4 Energía activa principal CA Importada Cou</t>
  </si>
  <si>
    <t>FLOTAC_x000D_IÓN</t>
  </si>
  <si>
    <t>TagClass</t>
  </si>
  <si>
    <t>TagClass pulido</t>
  </si>
  <si>
    <t>DO.Controlador Powerstore en modo operador</t>
  </si>
  <si>
    <t>DO.Comando del Modo Operador del Controlador Powerstore</t>
  </si>
  <si>
    <t>DI.Controlador Powerstore en modo automático</t>
  </si>
  <si>
    <t>DO.Comando de modo automático del controlador Powerstore</t>
  </si>
  <si>
    <t>DI.Estado de funcionamiento del inversor Powerstore</t>
  </si>
  <si>
    <t>DI.Comando de inicio de Powerstore</t>
  </si>
  <si>
    <t>DI.Estado de parada del inversor Powerstore</t>
  </si>
  <si>
    <t>DI.Comando de parada de Powerstore</t>
  </si>
  <si>
    <t>DI.Máquina de estado del controlador Powerstore Estado de la alarma</t>
  </si>
  <si>
    <t>DI.Comando de restablecimiento de la alarma de Powerstore Statemachine</t>
  </si>
  <si>
    <t>AI.Límite mínimo de potencia activa de Powerstore</t>
  </si>
  <si>
    <t>AI.Límite máximo de potencia activa de Powerstore</t>
  </si>
  <si>
    <t>AI.Límite mínimo de potencia reactiva de Powerstore</t>
  </si>
  <si>
    <t>AI.Límite máximo de potencia reactiva de Powerstore</t>
  </si>
  <si>
    <t>AI.Potencia activa nominal mínima de Powerstore.</t>
  </si>
  <si>
    <t>AI.Potencia activa nominal máxima de Powerstore.</t>
  </si>
  <si>
    <t>AI.Potencia reactiva nominal mínima de Powerstore.</t>
  </si>
  <si>
    <t>AI.Potencia reactiva nominal máxima de Powerstore.</t>
  </si>
  <si>
    <t>AI.Posición del interruptor Powerstore</t>
  </si>
  <si>
    <t>AI.Medición de la potencia activa de Powerstore</t>
  </si>
  <si>
    <t>AI.Medición de la potencia reactiva de Powerstore</t>
  </si>
  <si>
    <t>AI.Valor RMS de la tensión de línea de Powerstore Ph. 1-2</t>
  </si>
  <si>
    <t>AI.Valor RMS de la tensión de línea de Powerstore Ph. 2-3</t>
  </si>
  <si>
    <t>AI.Factor de potencia de Powerstore Valor instantáneo Total</t>
  </si>
  <si>
    <t>AI.Valor instantáneo de la frecuencia del almacén de energía</t>
  </si>
  <si>
    <t>AI.Energía activa neta de CA del Powerstore principal</t>
  </si>
  <si>
    <t>AI.Contador principal de energía activa de CA importada de Powerstore</t>
  </si>
  <si>
    <t>DI.Powerstore emC es defectuoso</t>
  </si>
  <si>
    <t>DI.Powerstore emC Syncronized</t>
  </si>
  <si>
    <t>DI.Powerstore emC Al menos una función del PLC no funciona</t>
  </si>
  <si>
    <t>DI.Powerstore emC Supera al menos un tiempo de ejecución del PLC</t>
  </si>
  <si>
    <t>DI.Alarma emC-E Lostcomm</t>
  </si>
  <si>
    <t>DI.Comando de habilitación del punto de ajuste de energía externa del Powerstore</t>
  </si>
  <si>
    <t>DI.Comando de desactivación del punto de ajuste externo de Powerstore</t>
  </si>
  <si>
    <t>AI.Medición de la potencia reactiva de la carga PS</t>
  </si>
  <si>
    <t>DI.Estado de control de tensión del almacén de energía activo</t>
  </si>
  <si>
    <t>DI.Estado del control de frecuencia del almacén de energía activo</t>
  </si>
  <si>
    <t>AO.Powerstore Grid siguiendo el estado activo</t>
  </si>
  <si>
    <t>AO.Punto de ajuste de la potencia activa total de Powerstore calculado</t>
  </si>
  <si>
    <t>AI.Punto de ajuste de la potencia reactiva total calculado por Powerstore</t>
  </si>
  <si>
    <t>AO.Punto de ajuste de tensión del almacén de energía Punto de salida</t>
  </si>
  <si>
    <t>AI.Punto de ajuste de frecuencia de Powerstore Punto de salida</t>
  </si>
  <si>
    <t>AO.Punto de ajuste de la potencia activa de la recarga automática de Powerstore</t>
  </si>
  <si>
    <t>AO.Punto de ajuste del parámetro de voltaje nominal de Powerstore</t>
  </si>
  <si>
    <t>AI.Valor del parámetro de banda muerta de recarga automática de Powerstore</t>
  </si>
  <si>
    <t>AO.Punto de ajuste del parámetro de banda muerta de recarga automática de Powerstore</t>
  </si>
  <si>
    <t>AO.No hay parada de emergencia en el campo</t>
  </si>
  <si>
    <t>AO.Alarma de monitorización sin aislamiento</t>
  </si>
  <si>
    <t>DO.No se ha fundido el fusible de CC</t>
  </si>
  <si>
    <t>DO.No FSS 2ª Alarma</t>
  </si>
  <si>
    <t>DI.No hay bloqueo de HVAC</t>
  </si>
  <si>
    <t>DI.Controlador de red en modo automático</t>
  </si>
  <si>
    <t>DI.Comando de modo automático del controlador de red</t>
  </si>
  <si>
    <t>DO.Controlador de red en modo operador</t>
  </si>
  <si>
    <t>DO.Comando del Modo Operador del Controlador de Red</t>
  </si>
  <si>
    <t>DO.Comando de modo automático del controlador de red</t>
  </si>
  <si>
    <t>DI.Estado de funcionamiento de la red (en línea)</t>
  </si>
  <si>
    <t>DI.Comando de sincronización de cierre-arranque del interruptor de red</t>
  </si>
  <si>
    <t>DI.Estado de la red parada (desconectada)</t>
  </si>
  <si>
    <t>DI.Comando de apertura del interruptor de red</t>
  </si>
  <si>
    <t>DI.Estado del controlador de redEstado de la alarma de la máquina</t>
  </si>
  <si>
    <t>DI.Orden de reinicio de la alarma de la máquina de estado del controlador de red</t>
  </si>
  <si>
    <t>DI.Red en línea - Rompimiento cerrado</t>
  </si>
  <si>
    <t>DI.Estado de salud del controlador de red</t>
  </si>
  <si>
    <t>DI.Estado de desconexión de la red</t>
  </si>
  <si>
    <t>DI.Controlador de red en modo manual</t>
  </si>
  <si>
    <t>DI.Controlador de red Alarma no crítica</t>
  </si>
  <si>
    <t>DI.Alarma de advertencia del controlador de red</t>
  </si>
  <si>
    <t>DI.Alarma crítica del controlador de red</t>
  </si>
  <si>
    <t>AI.Exportación de potencia activa máxima de Pcc</t>
  </si>
  <si>
    <t>AI.Salida del punto de ajuste de la tensión</t>
  </si>
  <si>
    <t>AI.Salida del punto de ajuste de la frecuencia</t>
  </si>
  <si>
    <t>AO.Listo para cerrar</t>
  </si>
  <si>
    <t>DO.Interruptor del punto de separación Estado abierto</t>
  </si>
  <si>
    <t>DO.Estado de cierre del interruptor del punto de separación</t>
  </si>
  <si>
    <t>DI.Estado de disparo del interruptor de punto de separación</t>
  </si>
  <si>
    <t>DI.Alimentador -1 CB Retroalimentación abierta de LB 1.2</t>
  </si>
  <si>
    <t>DI.Alimentador -1 CB Retroalimentación cercana de LB 1.2</t>
  </si>
  <si>
    <t>DI.Alimentador -1 CB Retroalimentación de disparo LB 1.2</t>
  </si>
  <si>
    <t>DI.Alimentador -2 CB Abierto de LB 1,4</t>
  </si>
  <si>
    <t>DI.Alimentador -2 CB Cierre de LB 1,4</t>
  </si>
  <si>
    <t>DI.Alimentador -2 CB Viaje de LB 1.4</t>
  </si>
  <si>
    <t>DI.24V DC OK</t>
  </si>
  <si>
    <t>AI.Medición de la potencia activa del alimentador LB1.2</t>
  </si>
  <si>
    <t>AI.Alimentador LB1.2 Medición de la potencia reactiva</t>
  </si>
  <si>
    <t>AI.Alimentador LB1.2 Tensión de línea Valor RMS Ph. 1-2</t>
  </si>
  <si>
    <t>AI.Alimentador LB1.2 Tensión de línea Valor RMS Ph. 2-3</t>
  </si>
  <si>
    <t>AI.Alimentador LB1.2 Tensión de línea Valor RMS Ph. 3-1</t>
  </si>
  <si>
    <t>AI.Alimentador LB1.2 Valor RMS de la corriente Ph. 1</t>
  </si>
  <si>
    <t>AI.Alimentador LB1.2 Valor RMS de la corriente Ph. 2</t>
  </si>
  <si>
    <t>AI.Alimentador LB1.2 Valor RMS de la corriente Ph. 3</t>
  </si>
  <si>
    <t>AI.Alimentador LB1.2 Factor de potencia Valor instantáneo Total</t>
  </si>
  <si>
    <t>AI.Alimentador LB1.2 Frecuencia Valor instantáneo</t>
  </si>
  <si>
    <t>AI.Alimentador LB1.2 Energía activa neta de CA principal</t>
  </si>
  <si>
    <t>AI.Alimentador LB1.2 Energía activa principal CA Importada Cou</t>
  </si>
  <si>
    <t>AI.Alimentador LB1.2 Energía activa principal de CA exportada Coun</t>
  </si>
  <si>
    <t>AI.Alimentador LB1.2 Energía reactiva principal de CA Importada Co</t>
  </si>
  <si>
    <t>AO.Alimentador LB1.2 Energía reactiva principal de CA exportada Co</t>
  </si>
  <si>
    <t>AO.Alimentador LB1.2 Valor medio de la corriente RMS</t>
  </si>
  <si>
    <t>AO.Alimentador LB1.2 Tensión de línea media de Ph1,Ph2,Ph3</t>
  </si>
  <si>
    <t>AO.Medición de la potencia aparente del alimentador LB1.2</t>
  </si>
  <si>
    <t>AO.Alimentador LB1.4 Medición de la potencia activa</t>
  </si>
  <si>
    <t>AO.Alimentador LB1.4 Medición de la potencia reactiva</t>
  </si>
  <si>
    <t>AO.Alimentador LB1.4 Tensión de línea Valor RMS Ph. 1-2</t>
  </si>
  <si>
    <t>AO.Alimentador LB1.4 Tensión de línea Valor RMS Ph. 2-3</t>
  </si>
  <si>
    <t>AO.Alimentador LB1.4 Tensión de línea Valor RMS Ph. 3-1</t>
  </si>
  <si>
    <t>AO.Alimentador LB1.4 Valor RMS de la corriente Ph. 1</t>
  </si>
  <si>
    <t>DO.Alimentador LB1.4 Valor RMS de la corriente Ph. 2</t>
  </si>
  <si>
    <t>DO.Alimentador LB1.4 Valor RMS de la corriente Ph. 3</t>
  </si>
  <si>
    <t>DO.Alimentador LB1.4 Factor de potencia Valor instantáneo Total</t>
  </si>
  <si>
    <t>DO.Alimentador LB1.4 Frecuencia Valor instantáneo</t>
  </si>
  <si>
    <t>AI.Alimentador LB1.4 Energía activa neta de CA principal</t>
  </si>
  <si>
    <t>AI.Alimentador LB1.4 Energía activa principal CA Importada Cou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</si>
</sst>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3">
    <font>
      <sz val="11"/>
      <color theme="1"/>
      <name val="Calibri"/>
      <family val="2"/>
      <scheme val="minor"/>
    </font>
    <font>
      <sz val="11"/>
      <color theme="1"/>
      <name val="Calibri"/>
      <family val="2"/>
      <scheme val="minor"/>
    </font>
    <font>
      <sz val="11"/>
      <color theme="1"/>
      <name val="ABBvoice"/>
      <family val="2"/>
    </font>
    <font>
      <sz val="11"/>
      <color theme="1"/>
      <name val="Verdana"/>
      <family val="2"/>
    </font>
    <font>
      <b/>
      <sz val="11"/>
      <name val="Calibri"/>
      <family val="2"/>
      <scheme val="minor"/>
    </font>
    <font>
      <b/>
      <sz val="5"/>
      <name val="Calibri"/>
      <family val="2"/>
    </font>
    <font>
      <sz val="5"/>
      <name val="Calibri"/>
      <family val="2"/>
    </font>
    <font>
      <b/>
      <sz val="5"/>
      <color rgb="FF000000"/>
      <name val="Calibri"/>
      <family val="2"/>
    </font>
    <font>
      <sz val="5"/>
      <color rgb="FF000000"/>
      <name val="Calibri"/>
      <family val="2"/>
    </font>
    <font>
      <sz val="5"/>
      <name val="Arial"/>
      <family val="2"/>
    </font>
    <font>
      <sz val="5"/>
      <color rgb="FFEF3917"/>
      <name val="Segoe UI Emoji"/>
      <family val="2"/>
    </font>
    <font>
      <sz val="5"/>
      <color rgb="FF000000"/>
      <name val="Verdana"/>
      <family val="2"/>
    </font>
    <font>
      <sz val="5"/>
      <name val="Verdana"/>
      <family val="2"/>
    </font>
    <font>
      <b/>
      <sz val="4.5"/>
      <name val="Verdana"/>
      <family val="2"/>
    </font>
    <font>
      <b/>
      <sz val="4.5"/>
      <name val="Calibri"/>
      <family val="2"/>
    </font>
    <font>
      <sz val="4.5"/>
      <name val="Verdana"/>
      <family val="2"/>
    </font>
    <font>
      <sz val="4.5"/>
      <name val="Calibri"/>
      <family val="2"/>
    </font>
    <font>
      <b/>
      <sz val="4.5"/>
      <color rgb="FF000000"/>
      <name val="Verdana"/>
      <family val="2"/>
    </font>
    <font>
      <sz val="4.5"/>
      <color rgb="FF000000"/>
      <name val="Calibri"/>
      <family val="2"/>
    </font>
    <font>
      <sz val="4.5"/>
      <name val="Arial"/>
      <family val="2"/>
    </font>
    <font>
      <sz val="4.5"/>
      <color rgb="FFEF3917"/>
      <name val="Segoe UI Emoji"/>
      <family val="2"/>
    </font>
    <font>
      <sz val="3.5"/>
      <color rgb="FFEF3917"/>
      <name val="Segoe UI Emoji"/>
      <family val="2"/>
    </font>
    <font>
      <sz val="11"/>
      <color rgb="FFFF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0" tint="-0.14996795556505021"/>
        <bgColor indexed="64"/>
      </patternFill>
    </fill>
    <fill>
      <patternFill patternType="solid">
        <fgColor theme="7" tint="0.79998168889431442"/>
        <bgColor indexed="64"/>
      </patternFill>
    </fill>
    <fill>
      <patternFill patternType="solid">
        <fgColor rgb="FFD9D9D9"/>
      </patternFill>
    </fill>
    <fill>
      <patternFill patternType="solid">
        <fgColor rgb="FFFFF0CC"/>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1" fillId="0" borderId="0"/>
  </cellStyleXfs>
  <cellXfs count="379">
    <xf numFmtId="0" fontId="0" fillId="0" borderId="0" xfId="0"/>
    <xf numFmtId="0" fontId="0" fillId="2" borderId="1" xfId="0" applyFill="1" applyBorder="1"/>
    <xf numFmtId="0" fontId="0" fillId="2" borderId="1" xfId="0" applyFill="1" applyBorder="1" applyAlignment="1">
      <alignment wrapText="1"/>
    </xf>
    <xf numFmtId="0" fontId="0" fillId="2" borderId="2" xfId="0" applyFill="1" applyBorder="1"/>
    <xf numFmtId="0" fontId="2" fillId="2" borderId="1" xfId="1" applyFont="1" applyFill="1" applyBorder="1" applyAlignment="1">
      <alignment horizontal="center" vertical="center"/>
    </xf>
    <xf numFmtId="0" fontId="0" fillId="2" borderId="0" xfId="0" applyFill="1"/>
    <xf numFmtId="0" fontId="0" fillId="2" borderId="1" xfId="0" applyFill="1" applyBorder="1" applyAlignment="1">
      <alignment horizontal="left"/>
    </xf>
    <xf numFmtId="0" fontId="0" fillId="2" borderId="1" xfId="0" quotePrefix="1" applyFill="1" applyBorder="1"/>
    <xf numFmtId="0" fontId="0" fillId="2" borderId="3" xfId="0" applyFill="1" applyBorder="1"/>
    <xf numFmtId="0" fontId="3" fillId="2" borderId="1" xfId="0" applyFont="1" applyFill="1" applyBorder="1"/>
    <xf numFmtId="0" fontId="3" fillId="2" borderId="1" xfId="0" quotePrefix="1" applyFont="1" applyFill="1" applyBorder="1"/>
    <xf numFmtId="0" fontId="0" fillId="2" borderId="1" xfId="0" quotePrefix="1" applyFill="1" applyBorder="1" applyAlignment="1">
      <alignment wrapText="1"/>
    </xf>
    <xf numFmtId="0" fontId="0" fillId="3" borderId="1" xfId="0" applyFill="1" applyBorder="1" applyAlignment="1">
      <alignment horizontal="center" vertical="center" wrapText="1"/>
    </xf>
    <xf numFmtId="0" fontId="4" fillId="3" borderId="1" xfId="0" quotePrefix="1" applyFont="1" applyFill="1" applyBorder="1" applyAlignment="1" applyProtection="1">
      <alignment horizontal="left" vertical="center" wrapText="1"/>
      <protection locked="0"/>
    </xf>
    <xf numFmtId="0" fontId="4" fillId="3" borderId="1" xfId="0" applyFont="1" applyFill="1" applyBorder="1" applyAlignment="1" applyProtection="1">
      <alignment horizontal="center" vertical="center" wrapText="1"/>
      <protection locked="0"/>
    </xf>
    <xf numFmtId="0" fontId="4" fillId="3" borderId="1" xfId="0" quotePrefix="1" applyFont="1" applyFill="1" applyBorder="1" applyAlignment="1" applyProtection="1">
      <alignment horizontal="center" vertical="top" wrapText="1"/>
      <protection locked="0"/>
    </xf>
    <xf numFmtId="0" fontId="4" fillId="3" borderId="1" xfId="0" quotePrefix="1" applyFont="1" applyFill="1" applyBorder="1" applyAlignment="1" applyProtection="1">
      <alignment horizontal="center" vertical="center" wrapText="1"/>
      <protection locked="0"/>
    </xf>
    <xf numFmtId="0" fontId="4" fillId="4" borderId="1" xfId="0" applyFont="1" applyFill="1" applyBorder="1" applyAlignment="1" applyProtection="1">
      <alignment horizontal="center" vertical="center" wrapText="1"/>
      <protection locked="0"/>
    </xf>
    <xf numFmtId="1" fontId="4" fillId="4" borderId="1" xfId="0" applyNumberFormat="1" applyFont="1" applyFill="1" applyBorder="1" applyAlignment="1" applyProtection="1">
      <alignment horizontal="center" vertical="center" wrapText="1"/>
      <protection locked="0"/>
    </xf>
    <xf numFmtId="0" fontId="4" fillId="4" borderId="2" xfId="0" applyFont="1" applyFill="1" applyBorder="1" applyAlignment="1" applyProtection="1">
      <alignment horizontal="center" vertical="center" wrapText="1"/>
      <protection locked="0"/>
    </xf>
    <xf numFmtId="0" fontId="0" fillId="2" borderId="1" xfId="0" applyFill="1" applyBorder="1" applyAlignment="1">
      <alignment horizontal="left" wrapText="1"/>
    </xf>
    <xf numFmtId="0" fontId="0" fillId="2" borderId="2" xfId="0" applyFill="1" applyBorder="1" applyAlignment="1">
      <alignment horizontal="left"/>
    </xf>
    <xf numFmtId="0" fontId="0" fillId="2" borderId="1" xfId="0" quotePrefix="1" applyFill="1" applyBorder="1" applyAlignment="1">
      <alignment horizontal="left"/>
    </xf>
    <xf numFmtId="0" fontId="0" fillId="2" borderId="1" xfId="0" applyFill="1" applyBorder="1" applyAlignment="1">
      <alignment horizontal="center"/>
    </xf>
    <xf numFmtId="0" fontId="0" fillId="2" borderId="1" xfId="0" applyFill="1" applyBorder="1" applyAlignment="1">
      <alignment vertical="center"/>
    </xf>
    <xf numFmtId="0" fontId="0" fillId="2" borderId="1" xfId="0" applyFill="1" applyBorder="1" applyAlignment="1">
      <alignment vertical="center" wrapText="1"/>
    </xf>
    <xf numFmtId="0" fontId="0" fillId="2" borderId="1" xfId="0" applyFill="1" applyBorder="1" applyAlignment="1">
      <alignment horizontal="center" vertical="center"/>
    </xf>
    <xf numFmtId="0" fontId="0" fillId="2" borderId="1" xfId="0" quotePrefix="1" applyFill="1" applyBorder="1" applyAlignment="1">
      <alignment horizontal="center" vertical="center"/>
    </xf>
    <xf numFmtId="0" fontId="4" fillId="3" borderId="1" xfId="0" applyFont="1" applyFill="1" applyBorder="1" applyAlignment="1" applyProtection="1">
      <alignment horizontal="center" vertical="center" wrapText="1"/>
      <protection locked="0"/>
    </xf>
    <xf numFmtId="0" fontId="0" fillId="3" borderId="1" xfId="0" applyFill="1" applyBorder="1" applyAlignment="1">
      <alignment horizontal="center" vertical="center" wrapText="1"/>
    </xf>
    <xf numFmtId="0" fontId="4" fillId="4" borderId="1" xfId="0" applyFont="1" applyFill="1" applyBorder="1" applyAlignment="1" applyProtection="1">
      <alignment horizontal="center" vertical="center" wrapText="1"/>
      <protection locked="0"/>
    </xf>
    <xf numFmtId="0" fontId="6" fillId="5" borderId="17" xfId="0" applyFont="1" applyFill="1" applyBorder="1" applyAlignment="1">
      <alignment horizontal="left" vertical="top" wrapText="1"/>
    </xf>
    <xf numFmtId="164" fontId="7" fillId="5" borderId="17" xfId="0" applyNumberFormat="1" applyFont="1" applyFill="1" applyBorder="1" applyAlignment="1">
      <alignment horizontal="left" vertical="top" shrinkToFit="1"/>
    </xf>
    <xf numFmtId="0" fontId="5" fillId="5" borderId="17" xfId="0" applyFont="1" applyFill="1" applyBorder="1" applyAlignment="1">
      <alignment horizontal="right" vertical="top" wrapText="1"/>
    </xf>
    <xf numFmtId="0" fontId="5" fillId="5" borderId="17" xfId="0" applyFont="1" applyFill="1" applyBorder="1" applyAlignment="1">
      <alignment horizontal="center" vertical="top" wrapText="1"/>
    </xf>
    <xf numFmtId="0" fontId="6" fillId="0" borderId="17" xfId="0" applyFont="1" applyBorder="1" applyAlignment="1">
      <alignment horizontal="left" vertical="top" wrapText="1"/>
    </xf>
    <xf numFmtId="0" fontId="6" fillId="0" borderId="17" xfId="0" applyFont="1" applyBorder="1" applyAlignment="1">
      <alignment horizontal="right" vertical="top" wrapText="1" indent="1"/>
    </xf>
    <xf numFmtId="0" fontId="6" fillId="0" borderId="17" xfId="0" applyFont="1" applyBorder="1" applyAlignment="1">
      <alignment horizontal="left" wrapText="1"/>
    </xf>
    <xf numFmtId="0" fontId="6" fillId="0" borderId="17" xfId="0" applyFont="1" applyBorder="1" applyAlignment="1">
      <alignment horizontal="right" wrapText="1"/>
    </xf>
    <xf numFmtId="0" fontId="6" fillId="0" borderId="17" xfId="0" applyFont="1" applyBorder="1" applyAlignment="1">
      <alignment horizontal="left" vertical="center" wrapText="1"/>
    </xf>
    <xf numFmtId="0" fontId="6" fillId="0" borderId="17" xfId="0" applyFont="1" applyBorder="1" applyAlignment="1">
      <alignment horizontal="right" vertical="center" wrapText="1"/>
    </xf>
    <xf numFmtId="0" fontId="0" fillId="0" borderId="17" xfId="0" applyBorder="1" applyAlignment="1">
      <alignment horizontal="left" vertical="top" wrapText="1"/>
    </xf>
    <xf numFmtId="0" fontId="6" fillId="0" borderId="17" xfId="0" applyFont="1" applyBorder="1" applyAlignment="1">
      <alignment horizontal="right" vertical="top" wrapText="1"/>
    </xf>
    <xf numFmtId="0" fontId="6" fillId="0" borderId="17" xfId="0" applyFont="1" applyBorder="1" applyAlignment="1">
      <alignment horizontal="right" vertical="center" wrapText="1" indent="1"/>
    </xf>
    <xf numFmtId="0" fontId="6" fillId="0" borderId="17" xfId="0" applyFont="1" applyBorder="1" applyAlignment="1">
      <alignment horizontal="right" wrapText="1" indent="1"/>
    </xf>
    <xf numFmtId="0" fontId="0" fillId="0" borderId="17" xfId="0" applyBorder="1" applyAlignment="1">
      <alignment horizontal="left" vertical="center" wrapText="1"/>
    </xf>
    <xf numFmtId="0" fontId="6" fillId="0" borderId="17" xfId="0" applyFont="1" applyBorder="1" applyAlignment="1">
      <alignment horizontal="center" vertical="top" wrapText="1"/>
    </xf>
    <xf numFmtId="0" fontId="6" fillId="0" borderId="17" xfId="0" applyFont="1" applyBorder="1" applyAlignment="1">
      <alignment horizontal="center" vertical="center" wrapText="1"/>
    </xf>
    <xf numFmtId="0" fontId="6" fillId="0" borderId="17" xfId="0" applyFont="1" applyBorder="1" applyAlignment="1">
      <alignment horizontal="center" wrapText="1"/>
    </xf>
    <xf numFmtId="0" fontId="0" fillId="0" borderId="17" xfId="0" applyBorder="1" applyAlignment="1">
      <alignment horizontal="left" wrapText="1"/>
    </xf>
    <xf numFmtId="0" fontId="6" fillId="5" borderId="17" xfId="0" applyFont="1" applyFill="1" applyBorder="1" applyAlignment="1">
      <alignment horizontal="center" vertical="top" wrapText="1"/>
    </xf>
    <xf numFmtId="0" fontId="0" fillId="0" borderId="0" xfId="0" applyAlignment="1">
      <alignment horizontal="left" vertical="top"/>
    </xf>
    <xf numFmtId="0" fontId="15" fillId="5" borderId="17" xfId="0" applyFont="1" applyFill="1" applyBorder="1" applyAlignment="1">
      <alignment horizontal="left" vertical="top" wrapText="1"/>
    </xf>
    <xf numFmtId="164" fontId="17" fillId="5" borderId="17" xfId="0" applyNumberFormat="1" applyFont="1" applyFill="1" applyBorder="1" applyAlignment="1">
      <alignment horizontal="left" vertical="top" shrinkToFit="1"/>
    </xf>
    <xf numFmtId="0" fontId="0" fillId="6" borderId="17" xfId="0" applyFill="1" applyBorder="1" applyAlignment="1">
      <alignment horizontal="left" vertical="top" wrapText="1"/>
    </xf>
    <xf numFmtId="0" fontId="13" fillId="5" borderId="17" xfId="0" applyFont="1" applyFill="1" applyBorder="1" applyAlignment="1">
      <alignment horizontal="center" vertical="top" wrapText="1"/>
    </xf>
    <xf numFmtId="0" fontId="13" fillId="6" borderId="17" xfId="0" applyFont="1" applyFill="1" applyBorder="1" applyAlignment="1">
      <alignment horizontal="left" vertical="top" wrapText="1"/>
    </xf>
    <xf numFmtId="0" fontId="16" fillId="0" borderId="17" xfId="0" applyFont="1" applyBorder="1" applyAlignment="1">
      <alignment horizontal="left" vertical="top" wrapText="1"/>
    </xf>
    <xf numFmtId="1" fontId="18" fillId="0" borderId="17" xfId="0" applyNumberFormat="1" applyFont="1" applyBorder="1" applyAlignment="1">
      <alignment horizontal="left" vertical="top" shrinkToFit="1"/>
    </xf>
    <xf numFmtId="0" fontId="16" fillId="0" borderId="17" xfId="0" applyFont="1" applyBorder="1" applyAlignment="1">
      <alignment horizontal="left" wrapText="1"/>
    </xf>
    <xf numFmtId="1" fontId="18" fillId="0" borderId="17" xfId="0" applyNumberFormat="1" applyFont="1" applyBorder="1" applyAlignment="1">
      <alignment horizontal="left" shrinkToFit="1"/>
    </xf>
    <xf numFmtId="0" fontId="16" fillId="0" borderId="17" xfId="0" applyFont="1" applyBorder="1" applyAlignment="1">
      <alignment horizontal="left" vertical="center" wrapText="1"/>
    </xf>
    <xf numFmtId="1" fontId="18" fillId="0" borderId="17" xfId="0" applyNumberFormat="1" applyFont="1" applyBorder="1" applyAlignment="1">
      <alignment horizontal="left" vertical="center" shrinkToFit="1"/>
    </xf>
    <xf numFmtId="1" fontId="8" fillId="0" borderId="17" xfId="0" applyNumberFormat="1" applyFont="1" applyBorder="1" applyAlignment="1">
      <alignment horizontal="center" vertical="top" shrinkToFit="1"/>
    </xf>
    <xf numFmtId="1" fontId="8" fillId="0" borderId="17" xfId="0" applyNumberFormat="1" applyFont="1" applyBorder="1" applyAlignment="1">
      <alignment horizontal="center" vertical="center" shrinkToFit="1"/>
    </xf>
    <xf numFmtId="0" fontId="6" fillId="0" borderId="11" xfId="0" applyFont="1" applyBorder="1" applyAlignment="1">
      <alignment horizontal="left" vertical="top" wrapText="1"/>
    </xf>
    <xf numFmtId="0" fontId="6" fillId="0" borderId="12" xfId="0" applyFont="1" applyBorder="1" applyAlignment="1">
      <alignment horizontal="left" vertical="top" wrapText="1"/>
    </xf>
    <xf numFmtId="0" fontId="6" fillId="0" borderId="10" xfId="0" applyFont="1" applyBorder="1" applyAlignment="1">
      <alignment horizontal="left" vertical="top" wrapText="1"/>
    </xf>
    <xf numFmtId="0" fontId="6" fillId="0" borderId="11" xfId="0" applyFont="1" applyBorder="1" applyAlignment="1">
      <alignment horizontal="left" vertical="top" wrapText="1"/>
    </xf>
    <xf numFmtId="0" fontId="6" fillId="0" borderId="12" xfId="0" applyFont="1" applyBorder="1" applyAlignment="1">
      <alignment horizontal="left" vertical="top" wrapText="1"/>
    </xf>
    <xf numFmtId="0" fontId="0" fillId="0" borderId="0" xfId="0" applyAlignment="1">
      <alignment wrapText="1"/>
    </xf>
    <xf numFmtId="1" fontId="0" fillId="2" borderId="2" xfId="0" applyNumberFormat="1" applyFill="1" applyBorder="1"/>
    <xf numFmtId="1" fontId="0" fillId="0" borderId="0" xfId="0" applyNumberFormat="1"/>
    <xf numFmtId="0" fontId="0" fillId="3" borderId="2" xfId="0" applyFill="1" applyBorder="1" applyAlignment="1">
      <alignment horizontal="center" vertical="center" wrapText="1"/>
    </xf>
    <xf numFmtId="0" fontId="0" fillId="3" borderId="4" xfId="0" applyFill="1" applyBorder="1" applyAlignment="1">
      <alignment horizontal="center" vertical="center" wrapText="1"/>
    </xf>
    <xf numFmtId="0" fontId="4" fillId="4" borderId="1" xfId="0" applyFont="1" applyFill="1" applyBorder="1" applyAlignment="1" applyProtection="1">
      <alignment horizontal="center" vertical="center" wrapText="1"/>
      <protection locked="0"/>
    </xf>
    <xf numFmtId="0" fontId="0" fillId="3" borderId="5" xfId="0" applyFill="1" applyBorder="1" applyAlignment="1">
      <alignment horizontal="center" vertical="center" wrapText="1"/>
    </xf>
    <xf numFmtId="0" fontId="4" fillId="3" borderId="1" xfId="0" applyFont="1" applyFill="1" applyBorder="1" applyAlignment="1" applyProtection="1">
      <alignment horizontal="center" vertical="center" wrapText="1"/>
      <protection locked="0"/>
    </xf>
    <xf numFmtId="0" fontId="0" fillId="3" borderId="1" xfId="0" applyFill="1" applyBorder="1" applyAlignment="1">
      <alignment horizontal="center" vertical="center" wrapText="1"/>
    </xf>
    <xf numFmtId="0" fontId="4" fillId="3" borderId="1" xfId="0" applyFont="1" applyFill="1" applyBorder="1" applyAlignment="1" applyProtection="1">
      <alignment horizontal="left" vertical="center" wrapText="1"/>
      <protection locked="0"/>
    </xf>
    <xf numFmtId="0" fontId="0" fillId="3" borderId="1" xfId="0" applyFill="1" applyBorder="1" applyAlignment="1">
      <alignment horizontal="left" vertical="center" wrapText="1"/>
    </xf>
    <xf numFmtId="0" fontId="4" fillId="3" borderId="1" xfId="0" applyFont="1" applyFill="1" applyBorder="1" applyAlignment="1" applyProtection="1">
      <alignment horizontal="center" vertical="top" wrapText="1"/>
      <protection locked="0"/>
    </xf>
    <xf numFmtId="0" fontId="5" fillId="6" borderId="10" xfId="0" applyFont="1" applyFill="1" applyBorder="1" applyAlignment="1">
      <alignment horizontal="left" vertical="top" wrapText="1"/>
    </xf>
    <xf numFmtId="0" fontId="5" fillId="6" borderId="11" xfId="0" applyFont="1" applyFill="1" applyBorder="1" applyAlignment="1">
      <alignment horizontal="left" vertical="top" wrapText="1"/>
    </xf>
    <xf numFmtId="0" fontId="5" fillId="6" borderId="12" xfId="0" applyFont="1" applyFill="1" applyBorder="1" applyAlignment="1">
      <alignment horizontal="left" vertical="top" wrapText="1"/>
    </xf>
    <xf numFmtId="0" fontId="5" fillId="6" borderId="10" xfId="0" applyFont="1" applyFill="1" applyBorder="1" applyAlignment="1">
      <alignment horizontal="center" vertical="top" wrapText="1"/>
    </xf>
    <xf numFmtId="0" fontId="5" fillId="6" borderId="11" xfId="0" applyFont="1" applyFill="1" applyBorder="1" applyAlignment="1">
      <alignment horizontal="center" vertical="top" wrapText="1"/>
    </xf>
    <xf numFmtId="0" fontId="5" fillId="6" borderId="12" xfId="0" applyFont="1" applyFill="1" applyBorder="1" applyAlignment="1">
      <alignment horizontal="center" vertical="top" wrapText="1"/>
    </xf>
    <xf numFmtId="0" fontId="5" fillId="6" borderId="10" xfId="0" applyFont="1" applyFill="1" applyBorder="1" applyAlignment="1">
      <alignment horizontal="left" vertical="top" wrapText="1" indent="1"/>
    </xf>
    <xf numFmtId="0" fontId="5" fillId="6" borderId="11" xfId="0" applyFont="1" applyFill="1" applyBorder="1" applyAlignment="1">
      <alignment horizontal="left" vertical="top" wrapText="1" indent="1"/>
    </xf>
    <xf numFmtId="0" fontId="5" fillId="6" borderId="12" xfId="0" applyFont="1" applyFill="1" applyBorder="1" applyAlignment="1">
      <alignment horizontal="left" vertical="top" wrapText="1" indent="1"/>
    </xf>
    <xf numFmtId="0" fontId="5" fillId="5" borderId="10" xfId="0" applyFont="1" applyFill="1" applyBorder="1" applyAlignment="1">
      <alignment horizontal="right" vertical="top" wrapText="1"/>
    </xf>
    <xf numFmtId="0" fontId="5" fillId="5" borderId="12" xfId="0" applyFont="1" applyFill="1" applyBorder="1" applyAlignment="1">
      <alignment horizontal="right" vertical="top" wrapText="1"/>
    </xf>
    <xf numFmtId="0" fontId="5" fillId="5" borderId="10" xfId="0" applyFont="1" applyFill="1" applyBorder="1" applyAlignment="1">
      <alignment horizontal="left" vertical="top" wrapText="1"/>
    </xf>
    <xf numFmtId="0" fontId="5" fillId="5" borderId="12" xfId="0" applyFont="1" applyFill="1" applyBorder="1" applyAlignment="1">
      <alignment horizontal="left" vertical="top" wrapText="1"/>
    </xf>
    <xf numFmtId="1" fontId="7" fillId="5" borderId="10" xfId="0" applyNumberFormat="1" applyFont="1" applyFill="1" applyBorder="1" applyAlignment="1">
      <alignment horizontal="center" vertical="top" shrinkToFit="1"/>
    </xf>
    <xf numFmtId="1" fontId="7" fillId="5" borderId="12" xfId="0" applyNumberFormat="1" applyFont="1" applyFill="1" applyBorder="1" applyAlignment="1">
      <alignment horizontal="center" vertical="top" shrinkToFit="1"/>
    </xf>
    <xf numFmtId="1" fontId="7" fillId="5" borderId="10" xfId="0" applyNumberFormat="1" applyFont="1" applyFill="1" applyBorder="1" applyAlignment="1">
      <alignment horizontal="left" vertical="top" shrinkToFit="1"/>
    </xf>
    <xf numFmtId="1" fontId="7" fillId="5" borderId="12" xfId="0" applyNumberFormat="1" applyFont="1" applyFill="1" applyBorder="1" applyAlignment="1">
      <alignment horizontal="left" vertical="top" shrinkToFit="1"/>
    </xf>
    <xf numFmtId="164" fontId="7" fillId="5" borderId="10" xfId="0" applyNumberFormat="1" applyFont="1" applyFill="1" applyBorder="1" applyAlignment="1">
      <alignment horizontal="center" vertical="top" shrinkToFit="1"/>
    </xf>
    <xf numFmtId="164" fontId="7" fillId="5" borderId="12" xfId="0" applyNumberFormat="1" applyFont="1" applyFill="1" applyBorder="1" applyAlignment="1">
      <alignment horizontal="center" vertical="top" shrinkToFit="1"/>
    </xf>
    <xf numFmtId="0" fontId="5" fillId="5" borderId="10" xfId="0" applyFont="1" applyFill="1" applyBorder="1" applyAlignment="1">
      <alignment horizontal="center" vertical="top" wrapText="1"/>
    </xf>
    <xf numFmtId="0" fontId="5" fillId="5" borderId="11" xfId="0" applyFont="1" applyFill="1" applyBorder="1" applyAlignment="1">
      <alignment horizontal="center" vertical="top" wrapText="1"/>
    </xf>
    <xf numFmtId="0" fontId="5" fillId="5" borderId="12" xfId="0" applyFont="1" applyFill="1" applyBorder="1" applyAlignment="1">
      <alignment horizontal="center" vertical="top" wrapText="1"/>
    </xf>
    <xf numFmtId="0" fontId="5" fillId="5" borderId="10" xfId="0" applyFont="1" applyFill="1" applyBorder="1" applyAlignment="1">
      <alignment horizontal="left" vertical="top" wrapText="1" indent="1"/>
    </xf>
    <xf numFmtId="0" fontId="5" fillId="5" borderId="12" xfId="0" applyFont="1" applyFill="1" applyBorder="1" applyAlignment="1">
      <alignment horizontal="left" vertical="top" wrapText="1" indent="1"/>
    </xf>
    <xf numFmtId="0" fontId="5" fillId="5" borderId="11" xfId="0" applyFont="1" applyFill="1" applyBorder="1" applyAlignment="1">
      <alignment horizontal="left" vertical="top" wrapText="1"/>
    </xf>
    <xf numFmtId="0" fontId="5" fillId="5" borderId="10" xfId="0" applyFont="1" applyFill="1" applyBorder="1" applyAlignment="1">
      <alignment horizontal="right" vertical="top" wrapText="1" indent="1"/>
    </xf>
    <xf numFmtId="0" fontId="5" fillId="5" borderId="12" xfId="0" applyFont="1" applyFill="1" applyBorder="1" applyAlignment="1">
      <alignment horizontal="right" vertical="top" wrapText="1" indent="1"/>
    </xf>
    <xf numFmtId="0" fontId="5" fillId="5" borderId="11" xfId="0" applyFont="1" applyFill="1" applyBorder="1" applyAlignment="1">
      <alignment horizontal="right" vertical="top" wrapText="1" indent="1"/>
    </xf>
    <xf numFmtId="0" fontId="5" fillId="6" borderId="10" xfId="0" applyFont="1" applyFill="1" applyBorder="1" applyAlignment="1">
      <alignment horizontal="right" vertical="top" wrapText="1" indent="2"/>
    </xf>
    <xf numFmtId="0" fontId="5" fillId="6" borderId="11" xfId="0" applyFont="1" applyFill="1" applyBorder="1" applyAlignment="1">
      <alignment horizontal="right" vertical="top" wrapText="1" indent="2"/>
    </xf>
    <xf numFmtId="0" fontId="5" fillId="6" borderId="12" xfId="0" applyFont="1" applyFill="1" applyBorder="1" applyAlignment="1">
      <alignment horizontal="right" vertical="top" wrapText="1" indent="2"/>
    </xf>
    <xf numFmtId="0" fontId="5" fillId="6" borderId="10" xfId="0" applyFont="1" applyFill="1" applyBorder="1" applyAlignment="1">
      <alignment horizontal="right" vertical="top" wrapText="1"/>
    </xf>
    <xf numFmtId="0" fontId="5" fillId="6" borderId="11" xfId="0" applyFont="1" applyFill="1" applyBorder="1" applyAlignment="1">
      <alignment horizontal="right" vertical="top" wrapText="1"/>
    </xf>
    <xf numFmtId="0" fontId="5" fillId="6" borderId="12" xfId="0" applyFont="1" applyFill="1" applyBorder="1" applyAlignment="1">
      <alignment horizontal="right" vertical="top" wrapText="1"/>
    </xf>
    <xf numFmtId="0" fontId="6" fillId="5" borderId="10" xfId="0" applyFont="1" applyFill="1" applyBorder="1" applyAlignment="1">
      <alignment horizontal="left" vertical="top" wrapText="1"/>
    </xf>
    <xf numFmtId="0" fontId="6" fillId="5" borderId="12" xfId="0" applyFont="1" applyFill="1" applyBorder="1" applyAlignment="1">
      <alignment horizontal="left" vertical="top" wrapText="1"/>
    </xf>
    <xf numFmtId="1" fontId="7" fillId="5" borderId="11" xfId="0" applyNumberFormat="1" applyFont="1" applyFill="1" applyBorder="1" applyAlignment="1">
      <alignment horizontal="center" vertical="top" shrinkToFit="1"/>
    </xf>
    <xf numFmtId="164" fontId="7" fillId="5" borderId="11" xfId="0" applyNumberFormat="1" applyFont="1" applyFill="1" applyBorder="1" applyAlignment="1">
      <alignment horizontal="center" vertical="top" shrinkToFit="1"/>
    </xf>
    <xf numFmtId="0" fontId="6" fillId="5" borderId="10" xfId="0" applyFont="1" applyFill="1" applyBorder="1" applyAlignment="1">
      <alignment horizontal="center" vertical="top" wrapText="1"/>
    </xf>
    <xf numFmtId="0" fontId="6" fillId="5" borderId="12" xfId="0" applyFont="1" applyFill="1" applyBorder="1" applyAlignment="1">
      <alignment horizontal="center" vertical="top" wrapText="1"/>
    </xf>
    <xf numFmtId="0" fontId="6" fillId="5" borderId="11" xfId="0" applyFont="1" applyFill="1" applyBorder="1" applyAlignment="1">
      <alignment horizontal="center" vertical="top" wrapText="1"/>
    </xf>
    <xf numFmtId="0" fontId="13" fillId="6" borderId="10" xfId="0" applyFont="1" applyFill="1" applyBorder="1" applyAlignment="1">
      <alignment horizontal="right" vertical="top" wrapText="1"/>
    </xf>
    <xf numFmtId="0" fontId="13" fillId="6" borderId="11" xfId="0" applyFont="1" applyFill="1" applyBorder="1" applyAlignment="1">
      <alignment horizontal="right" vertical="top" wrapText="1"/>
    </xf>
    <xf numFmtId="0" fontId="13" fillId="6" borderId="12" xfId="0" applyFont="1" applyFill="1" applyBorder="1" applyAlignment="1">
      <alignment horizontal="right" vertical="top" wrapText="1"/>
    </xf>
    <xf numFmtId="0" fontId="0" fillId="6" borderId="10" xfId="0" applyFill="1" applyBorder="1" applyAlignment="1">
      <alignment horizontal="left" vertical="top" wrapText="1" indent="1"/>
    </xf>
    <xf numFmtId="0" fontId="0" fillId="6" borderId="11" xfId="0" applyFill="1" applyBorder="1" applyAlignment="1">
      <alignment horizontal="left" vertical="top" wrapText="1" indent="1"/>
    </xf>
    <xf numFmtId="0" fontId="0" fillId="6" borderId="12" xfId="0" applyFill="1" applyBorder="1" applyAlignment="1">
      <alignment horizontal="left" vertical="top" wrapText="1" indent="1"/>
    </xf>
    <xf numFmtId="0" fontId="14" fillId="6" borderId="10" xfId="0" applyFont="1" applyFill="1" applyBorder="1" applyAlignment="1">
      <alignment horizontal="center" vertical="top" wrapText="1"/>
    </xf>
    <xf numFmtId="0" fontId="14" fillId="6" borderId="11" xfId="0" applyFont="1" applyFill="1" applyBorder="1" applyAlignment="1">
      <alignment horizontal="center" vertical="top" wrapText="1"/>
    </xf>
    <xf numFmtId="0" fontId="14" fillId="6" borderId="12" xfId="0" applyFont="1" applyFill="1" applyBorder="1" applyAlignment="1">
      <alignment horizontal="center" vertical="top" wrapText="1"/>
    </xf>
    <xf numFmtId="0" fontId="14" fillId="6" borderId="10" xfId="0" applyFont="1" applyFill="1" applyBorder="1" applyAlignment="1">
      <alignment horizontal="left" vertical="top" wrapText="1" indent="1"/>
    </xf>
    <xf numFmtId="0" fontId="14" fillId="6" borderId="11" xfId="0" applyFont="1" applyFill="1" applyBorder="1" applyAlignment="1">
      <alignment horizontal="left" vertical="top" wrapText="1" indent="1"/>
    </xf>
    <xf numFmtId="0" fontId="14" fillId="6" borderId="12" xfId="0" applyFont="1" applyFill="1" applyBorder="1" applyAlignment="1">
      <alignment horizontal="left" vertical="top" wrapText="1" indent="1"/>
    </xf>
    <xf numFmtId="0" fontId="13" fillId="6" borderId="10" xfId="0" applyFont="1" applyFill="1" applyBorder="1" applyAlignment="1">
      <alignment horizontal="left" vertical="top" wrapText="1"/>
    </xf>
    <xf numFmtId="0" fontId="13" fillId="6" borderId="11" xfId="0" applyFont="1" applyFill="1" applyBorder="1" applyAlignment="1">
      <alignment horizontal="left" vertical="top" wrapText="1"/>
    </xf>
    <xf numFmtId="0" fontId="13" fillId="6" borderId="12" xfId="0" applyFont="1" applyFill="1" applyBorder="1" applyAlignment="1">
      <alignment horizontal="left" vertical="top" wrapText="1"/>
    </xf>
    <xf numFmtId="0" fontId="0" fillId="6" borderId="10" xfId="0" applyFill="1" applyBorder="1" applyAlignment="1">
      <alignment horizontal="left" vertical="top" wrapText="1"/>
    </xf>
    <xf numFmtId="0" fontId="0" fillId="6" borderId="12" xfId="0" applyFill="1" applyBorder="1" applyAlignment="1">
      <alignment horizontal="left" vertical="top" wrapText="1"/>
    </xf>
    <xf numFmtId="0" fontId="13" fillId="5" borderId="10" xfId="0" applyFont="1" applyFill="1" applyBorder="1" applyAlignment="1">
      <alignment horizontal="center" vertical="top" wrapText="1"/>
    </xf>
    <xf numFmtId="0" fontId="13" fillId="5" borderId="12" xfId="0" applyFont="1" applyFill="1" applyBorder="1" applyAlignment="1">
      <alignment horizontal="center" vertical="top" wrapText="1"/>
    </xf>
    <xf numFmtId="0" fontId="13" fillId="5" borderId="10" xfId="0" applyFont="1" applyFill="1" applyBorder="1" applyAlignment="1">
      <alignment horizontal="left" vertical="top" wrapText="1"/>
    </xf>
    <xf numFmtId="0" fontId="13" fillId="5" borderId="12" xfId="0" applyFont="1" applyFill="1" applyBorder="1" applyAlignment="1">
      <alignment horizontal="left" vertical="top" wrapText="1"/>
    </xf>
    <xf numFmtId="1" fontId="17" fillId="5" borderId="10" xfId="0" applyNumberFormat="1" applyFont="1" applyFill="1" applyBorder="1" applyAlignment="1">
      <alignment horizontal="center" vertical="top" shrinkToFit="1"/>
    </xf>
    <xf numFmtId="1" fontId="17" fillId="5" borderId="11" xfId="0" applyNumberFormat="1" applyFont="1" applyFill="1" applyBorder="1" applyAlignment="1">
      <alignment horizontal="center" vertical="top" shrinkToFit="1"/>
    </xf>
    <xf numFmtId="1" fontId="17" fillId="5" borderId="12" xfId="0" applyNumberFormat="1" applyFont="1" applyFill="1" applyBorder="1" applyAlignment="1">
      <alignment horizontal="center" vertical="top" shrinkToFit="1"/>
    </xf>
    <xf numFmtId="164" fontId="17" fillId="5" borderId="10" xfId="0" applyNumberFormat="1" applyFont="1" applyFill="1" applyBorder="1" applyAlignment="1">
      <alignment horizontal="center" vertical="top" shrinkToFit="1"/>
    </xf>
    <xf numFmtId="164" fontId="17" fillId="5" borderId="12" xfId="0" applyNumberFormat="1" applyFont="1" applyFill="1" applyBorder="1" applyAlignment="1">
      <alignment horizontal="center" vertical="top" shrinkToFit="1"/>
    </xf>
    <xf numFmtId="0" fontId="13" fillId="5" borderId="11" xfId="0" applyFont="1" applyFill="1" applyBorder="1" applyAlignment="1">
      <alignment horizontal="center" vertical="top" wrapText="1"/>
    </xf>
    <xf numFmtId="0" fontId="0" fillId="5" borderId="10" xfId="0" applyFill="1" applyBorder="1" applyAlignment="1">
      <alignment horizontal="left" vertical="top" wrapText="1"/>
    </xf>
    <xf numFmtId="0" fontId="0" fillId="5" borderId="11" xfId="0" applyFill="1" applyBorder="1" applyAlignment="1">
      <alignment horizontal="left" vertical="top" wrapText="1"/>
    </xf>
    <xf numFmtId="0" fontId="0" fillId="5" borderId="12" xfId="0" applyFill="1" applyBorder="1" applyAlignment="1">
      <alignment horizontal="left" vertical="top" wrapText="1"/>
    </xf>
    <xf numFmtId="0" fontId="13" fillId="5" borderId="10" xfId="0" applyFont="1" applyFill="1" applyBorder="1" applyAlignment="1">
      <alignment horizontal="right" vertical="top" wrapText="1" indent="1"/>
    </xf>
    <xf numFmtId="0" fontId="13" fillId="5" borderId="11" xfId="0" applyFont="1" applyFill="1" applyBorder="1" applyAlignment="1">
      <alignment horizontal="right" vertical="top" wrapText="1" indent="1"/>
    </xf>
    <xf numFmtId="0" fontId="13" fillId="5" borderId="12" xfId="0" applyFont="1" applyFill="1" applyBorder="1" applyAlignment="1">
      <alignment horizontal="right" vertical="top" wrapText="1" indent="1"/>
    </xf>
    <xf numFmtId="0" fontId="6" fillId="0" borderId="10" xfId="0" applyFont="1" applyBorder="1" applyAlignment="1">
      <alignment horizontal="left" wrapText="1"/>
    </xf>
    <xf numFmtId="0" fontId="6" fillId="0" borderId="10" xfId="0" applyFont="1" applyBorder="1" applyAlignment="1">
      <alignment horizontal="left" vertical="top" wrapText="1"/>
    </xf>
    <xf numFmtId="0" fontId="6" fillId="0" borderId="10" xfId="0" applyFont="1" applyBorder="1" applyAlignment="1">
      <alignment horizontal="left" vertical="center" wrapText="1"/>
    </xf>
    <xf numFmtId="0" fontId="0" fillId="0" borderId="10" xfId="0" applyBorder="1" applyAlignment="1">
      <alignment horizontal="left" vertical="top" wrapText="1"/>
    </xf>
    <xf numFmtId="0" fontId="0" fillId="0" borderId="10" xfId="0" applyBorder="1" applyAlignment="1">
      <alignment horizontal="left" vertical="center" wrapText="1"/>
    </xf>
    <xf numFmtId="0" fontId="0" fillId="0" borderId="10" xfId="0" applyBorder="1" applyAlignment="1">
      <alignment horizontal="left" wrapText="1"/>
    </xf>
    <xf numFmtId="0" fontId="16" fillId="0" borderId="10" xfId="0" applyFont="1" applyBorder="1" applyAlignment="1">
      <alignment horizontal="left" wrapText="1"/>
    </xf>
    <xf numFmtId="0" fontId="16" fillId="0" borderId="10" xfId="0" applyFont="1" applyBorder="1" applyAlignment="1">
      <alignment horizontal="right" wrapText="1" indent="1"/>
    </xf>
    <xf numFmtId="0" fontId="16" fillId="0" borderId="10" xfId="0" applyFont="1" applyBorder="1" applyAlignment="1">
      <alignment horizontal="left" vertical="center" wrapText="1"/>
    </xf>
    <xf numFmtId="0" fontId="16" fillId="0" borderId="10" xfId="0" applyFont="1" applyBorder="1" applyAlignment="1">
      <alignment horizontal="right" vertical="center" wrapText="1" indent="1"/>
    </xf>
    <xf numFmtId="0" fontId="16" fillId="0" borderId="10" xfId="0" applyFont="1" applyBorder="1" applyAlignment="1">
      <alignment horizontal="left" vertical="top" wrapText="1"/>
    </xf>
    <xf numFmtId="0" fontId="16" fillId="0" borderId="10" xfId="0" applyFont="1" applyBorder="1" applyAlignment="1">
      <alignment horizontal="right" vertical="top" wrapText="1" indent="1"/>
    </xf>
    <xf numFmtId="0" fontId="6" fillId="0" borderId="11" xfId="0" applyFont="1" applyBorder="1" applyAlignment="1">
      <alignment horizontal="left" vertical="top" wrapText="1"/>
    </xf>
    <xf numFmtId="0" fontId="6" fillId="0" borderId="12" xfId="0" applyFont="1" applyBorder="1" applyAlignment="1">
      <alignment horizontal="left" vertical="top" wrapText="1"/>
    </xf>
    <xf numFmtId="0" fontId="0" fillId="0" borderId="11" xfId="0" applyBorder="1" applyAlignment="1">
      <alignment horizontal="left" vertical="top" wrapText="1"/>
    </xf>
    <xf numFmtId="0" fontId="0" fillId="0" borderId="12" xfId="0" applyBorder="1" applyAlignment="1">
      <alignment horizontal="left" vertical="top" wrapText="1"/>
    </xf>
    <xf numFmtId="0" fontId="6" fillId="0" borderId="11" xfId="0" applyFont="1" applyBorder="1" applyAlignment="1">
      <alignment horizontal="left" vertical="center" wrapText="1"/>
    </xf>
    <xf numFmtId="0" fontId="6" fillId="0" borderId="12" xfId="0" applyFont="1" applyBorder="1" applyAlignment="1">
      <alignment horizontal="left" vertical="center" wrapText="1"/>
    </xf>
    <xf numFmtId="0" fontId="5" fillId="6" borderId="10" xfId="0" applyFont="1" applyFill="1" applyBorder="1" applyAlignment="1">
      <alignment horizontal="left" vertical="top" wrapText="1" indent="3"/>
    </xf>
    <xf numFmtId="0" fontId="5" fillId="6" borderId="11" xfId="0" applyFont="1" applyFill="1" applyBorder="1" applyAlignment="1">
      <alignment horizontal="left" vertical="top" wrapText="1" indent="3"/>
    </xf>
    <xf numFmtId="0" fontId="5" fillId="6" borderId="12" xfId="0" applyFont="1" applyFill="1" applyBorder="1" applyAlignment="1">
      <alignment horizontal="left" vertical="top" wrapText="1" indent="3"/>
    </xf>
    <xf numFmtId="0" fontId="5" fillId="6" borderId="10" xfId="0" applyFont="1" applyFill="1" applyBorder="1" applyAlignment="1">
      <alignment horizontal="left" vertical="top" wrapText="1" indent="2"/>
    </xf>
    <xf numFmtId="0" fontId="5" fillId="6" borderId="11" xfId="0" applyFont="1" applyFill="1" applyBorder="1" applyAlignment="1">
      <alignment horizontal="left" vertical="top" wrapText="1" indent="2"/>
    </xf>
    <xf numFmtId="0" fontId="5" fillId="6" borderId="12" xfId="0" applyFont="1" applyFill="1" applyBorder="1" applyAlignment="1">
      <alignment horizontal="left" vertical="top" wrapText="1" indent="2"/>
    </xf>
    <xf numFmtId="0" fontId="5" fillId="6" borderId="10" xfId="0" applyFont="1" applyFill="1" applyBorder="1" applyAlignment="1">
      <alignment horizontal="left" vertical="top" wrapText="1" indent="4"/>
    </xf>
    <xf numFmtId="0" fontId="5" fillId="6" borderId="11" xfId="0" applyFont="1" applyFill="1" applyBorder="1" applyAlignment="1">
      <alignment horizontal="left" vertical="top" wrapText="1" indent="4"/>
    </xf>
    <xf numFmtId="0" fontId="5" fillId="6" borderId="12" xfId="0" applyFont="1" applyFill="1" applyBorder="1" applyAlignment="1">
      <alignment horizontal="left" vertical="top" wrapText="1" indent="4"/>
    </xf>
    <xf numFmtId="0" fontId="6" fillId="5" borderId="10" xfId="0" applyFont="1" applyFill="1" applyBorder="1" applyAlignment="1">
      <alignment horizontal="left" vertical="top" wrapText="1" indent="1"/>
    </xf>
    <xf numFmtId="0" fontId="6" fillId="5" borderId="11" xfId="0" applyFont="1" applyFill="1" applyBorder="1" applyAlignment="1">
      <alignment horizontal="left" vertical="top" wrapText="1" indent="1"/>
    </xf>
    <xf numFmtId="0" fontId="6" fillId="5" borderId="12" xfId="0" applyFont="1" applyFill="1" applyBorder="1" applyAlignment="1">
      <alignment horizontal="left" vertical="top" wrapText="1" indent="1"/>
    </xf>
    <xf numFmtId="0" fontId="6" fillId="5" borderId="11" xfId="0" applyFont="1" applyFill="1" applyBorder="1" applyAlignment="1">
      <alignment horizontal="left" vertical="top" wrapText="1"/>
    </xf>
    <xf numFmtId="0" fontId="0" fillId="5" borderId="6" xfId="0" applyFill="1" applyBorder="1" applyAlignment="1">
      <alignment horizontal="left" vertical="top" wrapText="1"/>
    </xf>
    <xf numFmtId="0" fontId="0" fillId="5" borderId="8" xfId="0" applyFill="1" applyBorder="1" applyAlignment="1">
      <alignment horizontal="left" vertical="top" wrapText="1"/>
    </xf>
    <xf numFmtId="0" fontId="0" fillId="5" borderId="13" xfId="0" applyFill="1" applyBorder="1" applyAlignment="1">
      <alignment horizontal="left" vertical="top" wrapText="1"/>
    </xf>
    <xf numFmtId="0" fontId="0" fillId="5" borderId="15" xfId="0" applyFill="1" applyBorder="1" applyAlignment="1">
      <alignment horizontal="left" vertical="top" wrapText="1"/>
    </xf>
    <xf numFmtId="0" fontId="0" fillId="5" borderId="9" xfId="0" applyFill="1" applyBorder="1" applyAlignment="1">
      <alignment horizontal="left" vertical="top" wrapText="1"/>
    </xf>
    <xf numFmtId="0" fontId="0" fillId="5" borderId="16" xfId="0" applyFill="1" applyBorder="1" applyAlignment="1">
      <alignment horizontal="left" vertical="top" wrapText="1"/>
    </xf>
    <xf numFmtId="0" fontId="5" fillId="5" borderId="6" xfId="0" applyFont="1" applyFill="1" applyBorder="1" applyAlignment="1">
      <alignment horizontal="left" vertical="top" wrapText="1"/>
    </xf>
    <xf numFmtId="0" fontId="5" fillId="5" borderId="8" xfId="0" applyFont="1" applyFill="1" applyBorder="1" applyAlignment="1">
      <alignment horizontal="left" vertical="top" wrapText="1"/>
    </xf>
    <xf numFmtId="0" fontId="5" fillId="5" borderId="13" xfId="0" applyFont="1" applyFill="1" applyBorder="1" applyAlignment="1">
      <alignment horizontal="left" vertical="top" wrapText="1"/>
    </xf>
    <xf numFmtId="0" fontId="5" fillId="5" borderId="15" xfId="0" applyFont="1" applyFill="1" applyBorder="1" applyAlignment="1">
      <alignment horizontal="left" vertical="top" wrapText="1"/>
    </xf>
    <xf numFmtId="0" fontId="5" fillId="5" borderId="7" xfId="0" applyFont="1" applyFill="1" applyBorder="1" applyAlignment="1">
      <alignment horizontal="left" vertical="top" wrapText="1"/>
    </xf>
    <xf numFmtId="0" fontId="5" fillId="5" borderId="14" xfId="0" applyFont="1" applyFill="1" applyBorder="1" applyAlignment="1">
      <alignment horizontal="left" vertical="top" wrapText="1"/>
    </xf>
    <xf numFmtId="0" fontId="5" fillId="5" borderId="6" xfId="0" applyFont="1" applyFill="1" applyBorder="1" applyAlignment="1">
      <alignment horizontal="left" vertical="top" wrapText="1" indent="5"/>
    </xf>
    <xf numFmtId="0" fontId="5" fillId="5" borderId="7" xfId="0" applyFont="1" applyFill="1" applyBorder="1" applyAlignment="1">
      <alignment horizontal="left" vertical="top" wrapText="1" indent="5"/>
    </xf>
    <xf numFmtId="0" fontId="5" fillId="5" borderId="8" xfId="0" applyFont="1" applyFill="1" applyBorder="1" applyAlignment="1">
      <alignment horizontal="left" vertical="top" wrapText="1" indent="5"/>
    </xf>
    <xf numFmtId="0" fontId="5" fillId="5" borderId="13" xfId="0" applyFont="1" applyFill="1" applyBorder="1" applyAlignment="1">
      <alignment horizontal="left" vertical="top" wrapText="1" indent="5"/>
    </xf>
    <xf numFmtId="0" fontId="5" fillId="5" borderId="14" xfId="0" applyFont="1" applyFill="1" applyBorder="1" applyAlignment="1">
      <alignment horizontal="left" vertical="top" wrapText="1" indent="5"/>
    </xf>
    <xf numFmtId="0" fontId="5" fillId="5" borderId="15" xfId="0" applyFont="1" applyFill="1" applyBorder="1" applyAlignment="1">
      <alignment horizontal="left" vertical="top" wrapText="1" indent="5"/>
    </xf>
    <xf numFmtId="0" fontId="5" fillId="5" borderId="6" xfId="0" applyFont="1" applyFill="1" applyBorder="1" applyAlignment="1">
      <alignment horizontal="center" vertical="top" wrapText="1"/>
    </xf>
    <xf numFmtId="0" fontId="5" fillId="5" borderId="7" xfId="0" applyFont="1" applyFill="1" applyBorder="1" applyAlignment="1">
      <alignment horizontal="center" vertical="top" wrapText="1"/>
    </xf>
    <xf numFmtId="0" fontId="5" fillId="5" borderId="8" xfId="0" applyFont="1" applyFill="1" applyBorder="1" applyAlignment="1">
      <alignment horizontal="center" vertical="top" wrapText="1"/>
    </xf>
    <xf numFmtId="0" fontId="5" fillId="5" borderId="13" xfId="0" applyFont="1" applyFill="1" applyBorder="1" applyAlignment="1">
      <alignment horizontal="center" vertical="top" wrapText="1"/>
    </xf>
    <xf numFmtId="0" fontId="5" fillId="5" borderId="14" xfId="0" applyFont="1" applyFill="1" applyBorder="1" applyAlignment="1">
      <alignment horizontal="center" vertical="top" wrapText="1"/>
    </xf>
    <xf numFmtId="0" fontId="5" fillId="5" borderId="15" xfId="0" applyFont="1" applyFill="1" applyBorder="1" applyAlignment="1">
      <alignment horizontal="center" vertical="top" wrapText="1"/>
    </xf>
    <xf numFmtId="0" fontId="5" fillId="5" borderId="6" xfId="0" applyFont="1" applyFill="1" applyBorder="1" applyAlignment="1">
      <alignment horizontal="left" vertical="top" wrapText="1" indent="3"/>
    </xf>
    <xf numFmtId="0" fontId="5" fillId="5" borderId="7" xfId="0" applyFont="1" applyFill="1" applyBorder="1" applyAlignment="1">
      <alignment horizontal="left" vertical="top" wrapText="1" indent="3"/>
    </xf>
    <xf numFmtId="0" fontId="5" fillId="5" borderId="8" xfId="0" applyFont="1" applyFill="1" applyBorder="1" applyAlignment="1">
      <alignment horizontal="left" vertical="top" wrapText="1" indent="3"/>
    </xf>
    <xf numFmtId="0" fontId="5" fillId="5" borderId="13" xfId="0" applyFont="1" applyFill="1" applyBorder="1" applyAlignment="1">
      <alignment horizontal="left" vertical="top" wrapText="1" indent="3"/>
    </xf>
    <xf numFmtId="0" fontId="5" fillId="5" borderId="14" xfId="0" applyFont="1" applyFill="1" applyBorder="1" applyAlignment="1">
      <alignment horizontal="left" vertical="top" wrapText="1" indent="3"/>
    </xf>
    <xf numFmtId="0" fontId="5" fillId="5" borderId="15" xfId="0" applyFont="1" applyFill="1" applyBorder="1" applyAlignment="1">
      <alignment horizontal="left" vertical="top" wrapText="1" indent="3"/>
    </xf>
    <xf numFmtId="1" fontId="8" fillId="0" borderId="10" xfId="0" applyNumberFormat="1" applyFont="1" applyBorder="1" applyAlignment="1">
      <alignment horizontal="right" vertical="top" shrinkToFit="1"/>
    </xf>
    <xf numFmtId="1" fontId="8" fillId="0" borderId="11" xfId="0" applyNumberFormat="1" applyFont="1" applyBorder="1" applyAlignment="1">
      <alignment horizontal="right" vertical="top" shrinkToFit="1"/>
    </xf>
    <xf numFmtId="1" fontId="8" fillId="0" borderId="12" xfId="0" applyNumberFormat="1" applyFont="1" applyBorder="1" applyAlignment="1">
      <alignment horizontal="right" vertical="top" shrinkToFit="1"/>
    </xf>
    <xf numFmtId="0" fontId="6" fillId="0" borderId="10" xfId="0" applyFont="1" applyBorder="1" applyAlignment="1">
      <alignment horizontal="center" vertical="top" wrapText="1"/>
    </xf>
    <xf numFmtId="0" fontId="6" fillId="0" borderId="11" xfId="0" applyFont="1" applyBorder="1" applyAlignment="1">
      <alignment horizontal="center" vertical="top" wrapText="1"/>
    </xf>
    <xf numFmtId="0" fontId="6" fillId="0" borderId="12" xfId="0" applyFont="1" applyBorder="1" applyAlignment="1">
      <alignment horizontal="center" vertical="top" wrapText="1"/>
    </xf>
    <xf numFmtId="0" fontId="9" fillId="0" borderId="10" xfId="0" applyFont="1" applyBorder="1" applyAlignment="1">
      <alignment horizontal="center" vertical="top" wrapText="1"/>
    </xf>
    <xf numFmtId="0" fontId="9" fillId="0" borderId="11" xfId="0" applyFont="1" applyBorder="1" applyAlignment="1">
      <alignment horizontal="center" vertical="top" wrapText="1"/>
    </xf>
    <xf numFmtId="0" fontId="9" fillId="0" borderId="12" xfId="0" applyFont="1" applyBorder="1" applyAlignment="1">
      <alignment horizontal="center" vertical="top" wrapText="1"/>
    </xf>
    <xf numFmtId="0" fontId="0" fillId="0" borderId="12" xfId="0" applyBorder="1" applyAlignment="1">
      <alignment horizontal="left" vertical="center" wrapText="1"/>
    </xf>
    <xf numFmtId="1" fontId="8" fillId="0" borderId="10" xfId="0" applyNumberFormat="1" applyFont="1" applyBorder="1" applyAlignment="1">
      <alignment horizontal="right" shrinkToFit="1"/>
    </xf>
    <xf numFmtId="1" fontId="8" fillId="0" borderId="11" xfId="0" applyNumberFormat="1" applyFont="1" applyBorder="1" applyAlignment="1">
      <alignment horizontal="right" shrinkToFit="1"/>
    </xf>
    <xf numFmtId="1" fontId="8" fillId="0" borderId="12" xfId="0" applyNumberFormat="1" applyFont="1" applyBorder="1" applyAlignment="1">
      <alignment horizontal="right" shrinkToFit="1"/>
    </xf>
    <xf numFmtId="0" fontId="9" fillId="0" borderId="10" xfId="0" applyFont="1" applyBorder="1" applyAlignment="1">
      <alignment horizontal="center" vertical="center" wrapText="1"/>
    </xf>
    <xf numFmtId="0" fontId="9" fillId="0" borderId="11" xfId="0" applyFont="1" applyBorder="1" applyAlignment="1">
      <alignment horizontal="center" vertical="center" wrapText="1"/>
    </xf>
    <xf numFmtId="0" fontId="9" fillId="0" borderId="12" xfId="0" applyFont="1" applyBorder="1" applyAlignment="1">
      <alignment horizontal="center" vertical="center" wrapText="1"/>
    </xf>
    <xf numFmtId="0" fontId="6" fillId="0" borderId="11" xfId="0" applyFont="1" applyBorder="1" applyAlignment="1">
      <alignment horizontal="left" wrapText="1"/>
    </xf>
    <xf numFmtId="0" fontId="6" fillId="0" borderId="12" xfId="0" applyFont="1" applyBorder="1" applyAlignment="1">
      <alignment horizontal="left" wrapText="1"/>
    </xf>
    <xf numFmtId="0" fontId="6" fillId="0" borderId="10" xfId="0" applyFont="1" applyBorder="1" applyAlignment="1">
      <alignment horizontal="center" wrapText="1"/>
    </xf>
    <xf numFmtId="0" fontId="6" fillId="0" borderId="11" xfId="0" applyFont="1" applyBorder="1" applyAlignment="1">
      <alignment horizontal="center" wrapText="1"/>
    </xf>
    <xf numFmtId="0" fontId="6" fillId="0" borderId="12" xfId="0" applyFont="1" applyBorder="1" applyAlignment="1">
      <alignment horizontal="center" wrapText="1"/>
    </xf>
    <xf numFmtId="1" fontId="8" fillId="0" borderId="10" xfId="0" applyNumberFormat="1" applyFont="1" applyBorder="1" applyAlignment="1">
      <alignment horizontal="right" vertical="center" shrinkToFit="1"/>
    </xf>
    <xf numFmtId="1" fontId="8" fillId="0" borderId="11" xfId="0" applyNumberFormat="1" applyFont="1" applyBorder="1" applyAlignment="1">
      <alignment horizontal="right" vertical="center" shrinkToFit="1"/>
    </xf>
    <xf numFmtId="1" fontId="8" fillId="0" borderId="12" xfId="0" applyNumberFormat="1" applyFont="1" applyBorder="1" applyAlignment="1">
      <alignment horizontal="right" vertical="center" shrinkToFit="1"/>
    </xf>
    <xf numFmtId="0" fontId="6" fillId="0" borderId="10" xfId="0" applyFont="1" applyBorder="1" applyAlignment="1">
      <alignment horizontal="center" vertical="center" wrapText="1"/>
    </xf>
    <xf numFmtId="0" fontId="6" fillId="0" borderId="11" xfId="0" applyFont="1" applyBorder="1" applyAlignment="1">
      <alignment horizontal="center" vertical="center" wrapText="1"/>
    </xf>
    <xf numFmtId="0" fontId="6" fillId="0" borderId="12" xfId="0" applyFont="1" applyBorder="1" applyAlignment="1">
      <alignment horizontal="center" vertical="center" wrapText="1"/>
    </xf>
    <xf numFmtId="0" fontId="0" fillId="0" borderId="12" xfId="0" applyBorder="1" applyAlignment="1">
      <alignment horizontal="left" wrapText="1"/>
    </xf>
    <xf numFmtId="0" fontId="0" fillId="0" borderId="11" xfId="0" applyBorder="1" applyAlignment="1">
      <alignment horizontal="left" vertical="center" wrapText="1"/>
    </xf>
    <xf numFmtId="0" fontId="6" fillId="0" borderId="10" xfId="0" applyFont="1" applyBorder="1" applyAlignment="1">
      <alignment horizontal="right" vertical="top" wrapText="1"/>
    </xf>
    <xf numFmtId="0" fontId="6" fillId="0" borderId="12" xfId="0" applyFont="1" applyBorder="1" applyAlignment="1">
      <alignment horizontal="right" vertical="top" wrapText="1"/>
    </xf>
    <xf numFmtId="1" fontId="8" fillId="0" borderId="10" xfId="0" applyNumberFormat="1" applyFont="1" applyBorder="1" applyAlignment="1">
      <alignment horizontal="left" vertical="center" indent="1" shrinkToFit="1"/>
    </xf>
    <xf numFmtId="1" fontId="8" fillId="0" borderId="12" xfId="0" applyNumberFormat="1" applyFont="1" applyBorder="1" applyAlignment="1">
      <alignment horizontal="left" vertical="center" indent="1" shrinkToFit="1"/>
    </xf>
    <xf numFmtId="0" fontId="0" fillId="0" borderId="11" xfId="0" applyBorder="1" applyAlignment="1">
      <alignment horizontal="left" wrapText="1"/>
    </xf>
    <xf numFmtId="0" fontId="6" fillId="0" borderId="6" xfId="0" applyFont="1" applyBorder="1" applyAlignment="1">
      <alignment horizontal="left" vertical="top" wrapText="1"/>
    </xf>
    <xf numFmtId="0" fontId="6" fillId="0" borderId="7" xfId="0" applyFont="1" applyBorder="1" applyAlignment="1">
      <alignment horizontal="left" vertical="top" wrapText="1"/>
    </xf>
    <xf numFmtId="0" fontId="6" fillId="0" borderId="8" xfId="0" applyFont="1" applyBorder="1" applyAlignment="1">
      <alignment horizontal="left" vertical="top" wrapText="1"/>
    </xf>
    <xf numFmtId="0" fontId="12" fillId="0" borderId="10" xfId="0" applyFont="1" applyBorder="1" applyAlignment="1">
      <alignment horizontal="left" vertical="top" wrapText="1"/>
    </xf>
    <xf numFmtId="0" fontId="12" fillId="0" borderId="12" xfId="0" applyFont="1" applyBorder="1" applyAlignment="1">
      <alignment horizontal="left" vertical="top" wrapText="1"/>
    </xf>
    <xf numFmtId="1" fontId="11" fillId="0" borderId="10" xfId="0" applyNumberFormat="1" applyFont="1" applyBorder="1" applyAlignment="1">
      <alignment horizontal="right" vertical="top" shrinkToFit="1"/>
    </xf>
    <xf numFmtId="1" fontId="11" fillId="0" borderId="12" xfId="0" applyNumberFormat="1" applyFont="1" applyBorder="1" applyAlignment="1">
      <alignment horizontal="right" vertical="top" shrinkToFit="1"/>
    </xf>
    <xf numFmtId="1" fontId="8" fillId="0" borderId="10" xfId="0" applyNumberFormat="1" applyFont="1" applyBorder="1" applyAlignment="1">
      <alignment horizontal="left" vertical="top" indent="1" shrinkToFit="1"/>
    </xf>
    <xf numFmtId="1" fontId="8" fillId="0" borderId="11" xfId="0" applyNumberFormat="1" applyFont="1" applyBorder="1" applyAlignment="1">
      <alignment horizontal="left" vertical="top" indent="1" shrinkToFit="1"/>
    </xf>
    <xf numFmtId="1" fontId="8" fillId="0" borderId="12" xfId="0" applyNumberFormat="1" applyFont="1" applyBorder="1" applyAlignment="1">
      <alignment horizontal="left" vertical="top" indent="1" shrinkToFit="1"/>
    </xf>
    <xf numFmtId="1" fontId="11" fillId="0" borderId="11" xfId="0" applyNumberFormat="1" applyFont="1" applyBorder="1" applyAlignment="1">
      <alignment horizontal="right" vertical="top" shrinkToFit="1"/>
    </xf>
    <xf numFmtId="0" fontId="12" fillId="0" borderId="11" xfId="0" applyFont="1" applyBorder="1" applyAlignment="1">
      <alignment horizontal="left" vertical="top" wrapText="1"/>
    </xf>
    <xf numFmtId="0" fontId="15" fillId="5" borderId="10" xfId="0" applyFont="1" applyFill="1" applyBorder="1" applyAlignment="1">
      <alignment horizontal="center" vertical="top" wrapText="1"/>
    </xf>
    <xf numFmtId="0" fontId="15" fillId="5" borderId="11" xfId="0" applyFont="1" applyFill="1" applyBorder="1" applyAlignment="1">
      <alignment horizontal="center" vertical="top" wrapText="1"/>
    </xf>
    <xf numFmtId="0" fontId="15" fillId="5" borderId="12" xfId="0" applyFont="1" applyFill="1" applyBorder="1" applyAlignment="1">
      <alignment horizontal="center" vertical="top" wrapText="1"/>
    </xf>
    <xf numFmtId="0" fontId="13" fillId="6" borderId="10" xfId="0" applyFont="1" applyFill="1" applyBorder="1" applyAlignment="1">
      <alignment horizontal="left" vertical="top" wrapText="1" indent="1"/>
    </xf>
    <xf numFmtId="0" fontId="13" fillId="6" borderId="11" xfId="0" applyFont="1" applyFill="1" applyBorder="1" applyAlignment="1">
      <alignment horizontal="left" vertical="top" wrapText="1" indent="1"/>
    </xf>
    <xf numFmtId="0" fontId="13" fillId="6" borderId="12" xfId="0" applyFont="1" applyFill="1" applyBorder="1" applyAlignment="1">
      <alignment horizontal="left" vertical="top" wrapText="1" indent="1"/>
    </xf>
    <xf numFmtId="0" fontId="0" fillId="6" borderId="10" xfId="0" applyFill="1" applyBorder="1" applyAlignment="1">
      <alignment horizontal="left" vertical="top" wrapText="1" indent="2"/>
    </xf>
    <xf numFmtId="0" fontId="0" fillId="6" borderId="11" xfId="0" applyFill="1" applyBorder="1" applyAlignment="1">
      <alignment horizontal="left" vertical="top" wrapText="1" indent="2"/>
    </xf>
    <xf numFmtId="0" fontId="0" fillId="6" borderId="12" xfId="0" applyFill="1" applyBorder="1" applyAlignment="1">
      <alignment horizontal="left" vertical="top" wrapText="1" indent="2"/>
    </xf>
    <xf numFmtId="0" fontId="0" fillId="5" borderId="10" xfId="0" applyFill="1" applyBorder="1" applyAlignment="1">
      <alignment horizontal="left" vertical="top" wrapText="1" indent="1"/>
    </xf>
    <xf numFmtId="0" fontId="0" fillId="5" borderId="11" xfId="0" applyFill="1" applyBorder="1" applyAlignment="1">
      <alignment horizontal="left" vertical="top" wrapText="1" indent="1"/>
    </xf>
    <xf numFmtId="0" fontId="0" fillId="5" borderId="12" xfId="0" applyFill="1" applyBorder="1" applyAlignment="1">
      <alignment horizontal="left" vertical="top" wrapText="1" indent="1"/>
    </xf>
    <xf numFmtId="0" fontId="15" fillId="5" borderId="10" xfId="0" applyFont="1" applyFill="1" applyBorder="1" applyAlignment="1">
      <alignment horizontal="left" vertical="top" wrapText="1"/>
    </xf>
    <xf numFmtId="0" fontId="15" fillId="5" borderId="11" xfId="0" applyFont="1" applyFill="1" applyBorder="1" applyAlignment="1">
      <alignment horizontal="left" vertical="top" wrapText="1"/>
    </xf>
    <xf numFmtId="0" fontId="15" fillId="5" borderId="12" xfId="0" applyFont="1" applyFill="1" applyBorder="1" applyAlignment="1">
      <alignment horizontal="left" vertical="top" wrapText="1"/>
    </xf>
    <xf numFmtId="0" fontId="13" fillId="6" borderId="10" xfId="0" applyFont="1" applyFill="1" applyBorder="1" applyAlignment="1">
      <alignment horizontal="left" vertical="top" wrapText="1" indent="2"/>
    </xf>
    <xf numFmtId="0" fontId="13" fillId="6" borderId="11" xfId="0" applyFont="1" applyFill="1" applyBorder="1" applyAlignment="1">
      <alignment horizontal="left" vertical="top" wrapText="1" indent="2"/>
    </xf>
    <xf numFmtId="0" fontId="13" fillId="6" borderId="12" xfId="0" applyFont="1" applyFill="1" applyBorder="1" applyAlignment="1">
      <alignment horizontal="left" vertical="top" wrapText="1" indent="2"/>
    </xf>
    <xf numFmtId="0" fontId="14" fillId="6" borderId="10" xfId="0" applyFont="1" applyFill="1" applyBorder="1" applyAlignment="1">
      <alignment horizontal="left" vertical="top" wrapText="1" indent="2"/>
    </xf>
    <xf numFmtId="0" fontId="14" fillId="6" borderId="11" xfId="0" applyFont="1" applyFill="1" applyBorder="1" applyAlignment="1">
      <alignment horizontal="left" vertical="top" wrapText="1" indent="2"/>
    </xf>
    <xf numFmtId="0" fontId="14" fillId="6" borderId="12" xfId="0" applyFont="1" applyFill="1" applyBorder="1" applyAlignment="1">
      <alignment horizontal="left" vertical="top" wrapText="1" indent="2"/>
    </xf>
    <xf numFmtId="0" fontId="13" fillId="5" borderId="6" xfId="0" applyFont="1" applyFill="1" applyBorder="1" applyAlignment="1">
      <alignment horizontal="left" vertical="top" wrapText="1"/>
    </xf>
    <xf numFmtId="0" fontId="13" fillId="5" borderId="8" xfId="0" applyFont="1" applyFill="1" applyBorder="1" applyAlignment="1">
      <alignment horizontal="left" vertical="top" wrapText="1"/>
    </xf>
    <xf numFmtId="0" fontId="13" fillId="5" borderId="13" xfId="0" applyFont="1" applyFill="1" applyBorder="1" applyAlignment="1">
      <alignment horizontal="left" vertical="top" wrapText="1"/>
    </xf>
    <xf numFmtId="0" fontId="13" fillId="5" borderId="15" xfId="0" applyFont="1" applyFill="1" applyBorder="1" applyAlignment="1">
      <alignment horizontal="left" vertical="top" wrapText="1"/>
    </xf>
    <xf numFmtId="0" fontId="13" fillId="5" borderId="7" xfId="0" applyFont="1" applyFill="1" applyBorder="1" applyAlignment="1">
      <alignment horizontal="left" vertical="top" wrapText="1"/>
    </xf>
    <xf numFmtId="0" fontId="13" fillId="5" borderId="14" xfId="0" applyFont="1" applyFill="1" applyBorder="1" applyAlignment="1">
      <alignment horizontal="left" vertical="top" wrapText="1"/>
    </xf>
    <xf numFmtId="0" fontId="0" fillId="5" borderId="7" xfId="0" applyFill="1" applyBorder="1" applyAlignment="1">
      <alignment horizontal="left" vertical="top" wrapText="1"/>
    </xf>
    <xf numFmtId="0" fontId="0" fillId="5" borderId="14" xfId="0" applyFill="1" applyBorder="1" applyAlignment="1">
      <alignment horizontal="left" vertical="top" wrapText="1"/>
    </xf>
    <xf numFmtId="0" fontId="13" fillId="5" borderId="6" xfId="0" applyFont="1" applyFill="1" applyBorder="1" applyAlignment="1">
      <alignment horizontal="center" vertical="top" wrapText="1"/>
    </xf>
    <xf numFmtId="0" fontId="13" fillId="5" borderId="7" xfId="0" applyFont="1" applyFill="1" applyBorder="1" applyAlignment="1">
      <alignment horizontal="center" vertical="top" wrapText="1"/>
    </xf>
    <xf numFmtId="0" fontId="13" fillId="5" borderId="8" xfId="0" applyFont="1" applyFill="1" applyBorder="1" applyAlignment="1">
      <alignment horizontal="center" vertical="top" wrapText="1"/>
    </xf>
    <xf numFmtId="0" fontId="13" fillId="5" borderId="13" xfId="0" applyFont="1" applyFill="1" applyBorder="1" applyAlignment="1">
      <alignment horizontal="center" vertical="top" wrapText="1"/>
    </xf>
    <xf numFmtId="0" fontId="13" fillId="5" borderId="14" xfId="0" applyFont="1" applyFill="1" applyBorder="1" applyAlignment="1">
      <alignment horizontal="center" vertical="top" wrapText="1"/>
    </xf>
    <xf numFmtId="0" fontId="13" fillId="5" borderId="15" xfId="0" applyFont="1" applyFill="1" applyBorder="1" applyAlignment="1">
      <alignment horizontal="center" vertical="top" wrapText="1"/>
    </xf>
    <xf numFmtId="0" fontId="0" fillId="5" borderId="6" xfId="0" applyFill="1" applyBorder="1" applyAlignment="1">
      <alignment horizontal="center" vertical="top" wrapText="1"/>
    </xf>
    <xf numFmtId="0" fontId="0" fillId="5" borderId="7" xfId="0" applyFill="1" applyBorder="1" applyAlignment="1">
      <alignment horizontal="center" vertical="top" wrapText="1"/>
    </xf>
    <xf numFmtId="0" fontId="0" fillId="5" borderId="8" xfId="0" applyFill="1" applyBorder="1" applyAlignment="1">
      <alignment horizontal="center" vertical="top" wrapText="1"/>
    </xf>
    <xf numFmtId="0" fontId="0" fillId="5" borderId="13" xfId="0" applyFill="1" applyBorder="1" applyAlignment="1">
      <alignment horizontal="center" vertical="top" wrapText="1"/>
    </xf>
    <xf numFmtId="0" fontId="0" fillId="5" borderId="14" xfId="0" applyFill="1" applyBorder="1" applyAlignment="1">
      <alignment horizontal="center" vertical="top" wrapText="1"/>
    </xf>
    <xf numFmtId="0" fontId="0" fillId="5" borderId="15" xfId="0" applyFill="1" applyBorder="1" applyAlignment="1">
      <alignment horizontal="center" vertical="top" wrapText="1"/>
    </xf>
    <xf numFmtId="0" fontId="16" fillId="0" borderId="11" xfId="0" applyFont="1" applyBorder="1" applyAlignment="1">
      <alignment horizontal="left" vertical="top" wrapText="1"/>
    </xf>
    <xf numFmtId="0" fontId="16" fillId="0" borderId="12" xfId="0" applyFont="1" applyBorder="1" applyAlignment="1">
      <alignment horizontal="left" vertical="top" wrapText="1"/>
    </xf>
    <xf numFmtId="1" fontId="18" fillId="0" borderId="10" xfId="0" applyNumberFormat="1" applyFont="1" applyBorder="1" applyAlignment="1">
      <alignment horizontal="left" vertical="top" shrinkToFit="1"/>
    </xf>
    <xf numFmtId="1" fontId="18" fillId="0" borderId="11" xfId="0" applyNumberFormat="1" applyFont="1" applyBorder="1" applyAlignment="1">
      <alignment horizontal="left" vertical="top" shrinkToFit="1"/>
    </xf>
    <xf numFmtId="1" fontId="18" fillId="0" borderId="12" xfId="0" applyNumberFormat="1" applyFont="1" applyBorder="1" applyAlignment="1">
      <alignment horizontal="left" vertical="top" shrinkToFit="1"/>
    </xf>
    <xf numFmtId="1" fontId="18" fillId="0" borderId="10" xfId="0" applyNumberFormat="1" applyFont="1" applyBorder="1" applyAlignment="1">
      <alignment horizontal="right" vertical="top" shrinkToFit="1"/>
    </xf>
    <xf numFmtId="1" fontId="18" fillId="0" borderId="11" xfId="0" applyNumberFormat="1" applyFont="1" applyBorder="1" applyAlignment="1">
      <alignment horizontal="right" vertical="top" shrinkToFit="1"/>
    </xf>
    <xf numFmtId="1" fontId="18" fillId="0" borderId="12" xfId="0" applyNumberFormat="1" applyFont="1" applyBorder="1" applyAlignment="1">
      <alignment horizontal="right" vertical="top" shrinkToFit="1"/>
    </xf>
    <xf numFmtId="0" fontId="19" fillId="0" borderId="10" xfId="0" applyFont="1" applyBorder="1" applyAlignment="1">
      <alignment horizontal="left" vertical="top" wrapText="1"/>
    </xf>
    <xf numFmtId="0" fontId="19" fillId="0" borderId="11" xfId="0" applyFont="1" applyBorder="1" applyAlignment="1">
      <alignment horizontal="left" vertical="top" wrapText="1"/>
    </xf>
    <xf numFmtId="0" fontId="19" fillId="0" borderId="12" xfId="0" applyFont="1" applyBorder="1" applyAlignment="1">
      <alignment horizontal="left" vertical="top" wrapText="1"/>
    </xf>
    <xf numFmtId="1" fontId="18" fillId="0" borderId="10" xfId="0" applyNumberFormat="1" applyFont="1" applyBorder="1" applyAlignment="1">
      <alignment horizontal="left" shrinkToFit="1"/>
    </xf>
    <xf numFmtId="1" fontId="18" fillId="0" borderId="11" xfId="0" applyNumberFormat="1" applyFont="1" applyBorder="1" applyAlignment="1">
      <alignment horizontal="left" shrinkToFit="1"/>
    </xf>
    <xf numFmtId="1" fontId="18" fillId="0" borderId="12" xfId="0" applyNumberFormat="1" applyFont="1" applyBorder="1" applyAlignment="1">
      <alignment horizontal="left" shrinkToFit="1"/>
    </xf>
    <xf numFmtId="0" fontId="16" fillId="0" borderId="11" xfId="0" applyFont="1" applyBorder="1" applyAlignment="1">
      <alignment horizontal="left" wrapText="1"/>
    </xf>
    <xf numFmtId="0" fontId="16" fillId="0" borderId="12" xfId="0" applyFont="1" applyBorder="1" applyAlignment="1">
      <alignment horizontal="left" wrapText="1"/>
    </xf>
    <xf numFmtId="1" fontId="18" fillId="0" borderId="10" xfId="0" applyNumberFormat="1" applyFont="1" applyBorder="1" applyAlignment="1">
      <alignment horizontal="right" shrinkToFit="1"/>
    </xf>
    <xf numFmtId="1" fontId="18" fillId="0" borderId="11" xfId="0" applyNumberFormat="1" applyFont="1" applyBorder="1" applyAlignment="1">
      <alignment horizontal="right" shrinkToFit="1"/>
    </xf>
    <xf numFmtId="1" fontId="18" fillId="0" borderId="12" xfId="0" applyNumberFormat="1" applyFont="1" applyBorder="1" applyAlignment="1">
      <alignment horizontal="right" shrinkToFit="1"/>
    </xf>
    <xf numFmtId="1" fontId="18" fillId="0" borderId="10" xfId="0" applyNumberFormat="1" applyFont="1" applyBorder="1" applyAlignment="1">
      <alignment horizontal="left" vertical="center" shrinkToFit="1"/>
    </xf>
    <xf numFmtId="1" fontId="18" fillId="0" borderId="11" xfId="0" applyNumberFormat="1" applyFont="1" applyBorder="1" applyAlignment="1">
      <alignment horizontal="left" vertical="center" shrinkToFit="1"/>
    </xf>
    <xf numFmtId="1" fontId="18" fillId="0" borderId="12" xfId="0" applyNumberFormat="1" applyFont="1" applyBorder="1" applyAlignment="1">
      <alignment horizontal="left" vertical="center" shrinkToFit="1"/>
    </xf>
    <xf numFmtId="0" fontId="16" fillId="0" borderId="11" xfId="0" applyFont="1" applyBorder="1" applyAlignment="1">
      <alignment horizontal="left" vertical="center" wrapText="1"/>
    </xf>
    <xf numFmtId="0" fontId="16" fillId="0" borderId="12" xfId="0" applyFont="1" applyBorder="1" applyAlignment="1">
      <alignment horizontal="left" vertical="center" wrapText="1"/>
    </xf>
    <xf numFmtId="1" fontId="18" fillId="0" borderId="10" xfId="0" applyNumberFormat="1" applyFont="1" applyBorder="1" applyAlignment="1">
      <alignment horizontal="right" vertical="center" shrinkToFit="1"/>
    </xf>
    <xf numFmtId="1" fontId="18" fillId="0" borderId="11" xfId="0" applyNumberFormat="1" applyFont="1" applyBorder="1" applyAlignment="1">
      <alignment horizontal="right" vertical="center" shrinkToFit="1"/>
    </xf>
    <xf numFmtId="1" fontId="18" fillId="0" borderId="12" xfId="0" applyNumberFormat="1" applyFont="1" applyBorder="1" applyAlignment="1">
      <alignment horizontal="right" vertical="center" shrinkToFit="1"/>
    </xf>
    <xf numFmtId="0" fontId="19" fillId="0" borderId="10" xfId="0" applyFont="1" applyBorder="1" applyAlignment="1">
      <alignment horizontal="left" vertical="center" wrapText="1"/>
    </xf>
    <xf numFmtId="0" fontId="19" fillId="0" borderId="11" xfId="0" applyFont="1" applyBorder="1" applyAlignment="1">
      <alignment horizontal="left" vertical="center" wrapText="1"/>
    </xf>
    <xf numFmtId="0" fontId="19" fillId="0" borderId="12" xfId="0" applyFont="1" applyBorder="1" applyAlignment="1">
      <alignment horizontal="left" vertical="center" wrapText="1"/>
    </xf>
    <xf numFmtId="1" fontId="18" fillId="0" borderId="10" xfId="0" applyNumberFormat="1" applyFont="1" applyBorder="1" applyAlignment="1">
      <alignment horizontal="center" vertical="top" shrinkToFit="1"/>
    </xf>
    <xf numFmtId="1" fontId="18" fillId="0" borderId="12" xfId="0" applyNumberFormat="1" applyFont="1" applyBorder="1" applyAlignment="1">
      <alignment horizontal="center" vertical="top" shrinkToFit="1"/>
    </xf>
    <xf numFmtId="1" fontId="18" fillId="0" borderId="10" xfId="0" applyNumberFormat="1" applyFont="1" applyBorder="1" applyAlignment="1">
      <alignment horizontal="center" vertical="center" shrinkToFit="1"/>
    </xf>
    <xf numFmtId="1" fontId="18" fillId="0" borderId="12" xfId="0" applyNumberFormat="1" applyFont="1" applyBorder="1" applyAlignment="1">
      <alignment horizontal="center" vertical="center" shrinkToFit="1"/>
    </xf>
    <xf numFmtId="0" fontId="16" fillId="0" borderId="10" xfId="0" applyFont="1" applyBorder="1" applyAlignment="1">
      <alignment horizontal="right" vertical="top" wrapText="1"/>
    </xf>
    <xf numFmtId="0" fontId="16" fillId="0" borderId="12" xfId="0" applyFont="1" applyBorder="1" applyAlignment="1">
      <alignment horizontal="right" vertical="top" wrapText="1"/>
    </xf>
    <xf numFmtId="0" fontId="0" fillId="6" borderId="10" xfId="0" applyFill="1" applyBorder="1" applyAlignment="1">
      <alignment horizontal="left" vertical="top" wrapText="1" indent="3"/>
    </xf>
    <xf numFmtId="0" fontId="0" fillId="6" borderId="11" xfId="0" applyFill="1" applyBorder="1" applyAlignment="1">
      <alignment horizontal="left" vertical="top" wrapText="1" indent="3"/>
    </xf>
    <xf numFmtId="0" fontId="0" fillId="6" borderId="12" xfId="0" applyFill="1" applyBorder="1" applyAlignment="1">
      <alignment horizontal="left" vertical="top" wrapText="1" indent="3"/>
    </xf>
    <xf numFmtId="0" fontId="0" fillId="6" borderId="10" xfId="0" applyFill="1" applyBorder="1" applyAlignment="1">
      <alignment horizontal="left" vertical="center" wrapText="1"/>
    </xf>
    <xf numFmtId="0" fontId="0" fillId="6" borderId="11" xfId="0" applyFill="1" applyBorder="1" applyAlignment="1">
      <alignment horizontal="left" vertical="center" wrapText="1"/>
    </xf>
    <xf numFmtId="0" fontId="0" fillId="6" borderId="12" xfId="0" applyFill="1" applyBorder="1" applyAlignment="1">
      <alignment horizontal="left" vertical="center" wrapText="1"/>
    </xf>
    <xf numFmtId="0" fontId="5" fillId="5" borderId="6" xfId="0" applyFont="1" applyFill="1" applyBorder="1" applyAlignment="1">
      <alignment horizontal="left" vertical="top" wrapText="1" indent="1"/>
    </xf>
    <xf numFmtId="0" fontId="5" fillId="5" borderId="7" xfId="0" applyFont="1" applyFill="1" applyBorder="1" applyAlignment="1">
      <alignment horizontal="left" vertical="top" wrapText="1" indent="1"/>
    </xf>
    <xf numFmtId="0" fontId="5" fillId="5" borderId="8" xfId="0" applyFont="1" applyFill="1" applyBorder="1" applyAlignment="1">
      <alignment horizontal="left" vertical="top" wrapText="1" indent="1"/>
    </xf>
    <xf numFmtId="0" fontId="5" fillId="5" borderId="13" xfId="0" applyFont="1" applyFill="1" applyBorder="1" applyAlignment="1">
      <alignment horizontal="left" vertical="top" wrapText="1" indent="1"/>
    </xf>
    <xf numFmtId="0" fontId="5" fillId="5" borderId="14" xfId="0" applyFont="1" applyFill="1" applyBorder="1" applyAlignment="1">
      <alignment horizontal="left" vertical="top" wrapText="1" indent="1"/>
    </xf>
    <xf numFmtId="0" fontId="5" fillId="5" borderId="15" xfId="0" applyFont="1" applyFill="1" applyBorder="1" applyAlignment="1">
      <alignment horizontal="left" vertical="top" wrapText="1" indent="1"/>
    </xf>
    <xf numFmtId="0" fontId="16" fillId="0" borderId="11" xfId="0" applyFont="1" applyBorder="1" applyAlignment="1">
      <alignment horizontal="right" vertical="center" wrapText="1" indent="1"/>
    </xf>
    <xf numFmtId="0" fontId="16" fillId="0" borderId="12" xfId="0" applyFont="1" applyBorder="1" applyAlignment="1">
      <alignment horizontal="right" vertical="center" wrapText="1" indent="1"/>
    </xf>
    <xf numFmtId="1" fontId="8" fillId="0" borderId="10" xfId="0" applyNumberFormat="1" applyFont="1" applyBorder="1" applyAlignment="1">
      <alignment horizontal="left" vertical="top" shrinkToFit="1"/>
    </xf>
    <xf numFmtId="1" fontId="8" fillId="0" borderId="11" xfId="0" applyNumberFormat="1" applyFont="1" applyBorder="1" applyAlignment="1">
      <alignment horizontal="left" vertical="top" shrinkToFit="1"/>
    </xf>
    <xf numFmtId="1" fontId="8" fillId="0" borderId="12" xfId="0" applyNumberFormat="1" applyFont="1" applyBorder="1" applyAlignment="1">
      <alignment horizontal="left" vertical="top" shrinkToFit="1"/>
    </xf>
    <xf numFmtId="0" fontId="9" fillId="0" borderId="10" xfId="0" applyFont="1" applyBorder="1" applyAlignment="1">
      <alignment horizontal="right" vertical="top" wrapText="1" indent="1"/>
    </xf>
    <xf numFmtId="0" fontId="9" fillId="0" borderId="11" xfId="0" applyFont="1" applyBorder="1" applyAlignment="1">
      <alignment horizontal="right" vertical="top" wrapText="1" indent="1"/>
    </xf>
    <xf numFmtId="0" fontId="9" fillId="0" borderId="12" xfId="0" applyFont="1" applyBorder="1" applyAlignment="1">
      <alignment horizontal="right" vertical="top" wrapText="1" indent="1"/>
    </xf>
    <xf numFmtId="0" fontId="6" fillId="0" borderId="10" xfId="0" applyFont="1" applyBorder="1" applyAlignment="1">
      <alignment horizontal="right" vertical="top" wrapText="1" indent="1"/>
    </xf>
    <xf numFmtId="0" fontId="6" fillId="0" borderId="12" xfId="0" applyFont="1" applyBorder="1" applyAlignment="1">
      <alignment horizontal="right" vertical="top" wrapText="1" indent="1"/>
    </xf>
    <xf numFmtId="0" fontId="6" fillId="0" borderId="11" xfId="0" applyFont="1" applyBorder="1" applyAlignment="1">
      <alignment horizontal="right" vertical="top" wrapText="1" indent="1"/>
    </xf>
    <xf numFmtId="1" fontId="8" fillId="0" borderId="10" xfId="0" applyNumberFormat="1" applyFont="1" applyBorder="1" applyAlignment="1">
      <alignment horizontal="center" vertical="top" shrinkToFit="1"/>
    </xf>
    <xf numFmtId="1" fontId="8" fillId="0" borderId="11" xfId="0" applyNumberFormat="1" applyFont="1" applyBorder="1" applyAlignment="1">
      <alignment horizontal="center" vertical="top" shrinkToFit="1"/>
    </xf>
    <xf numFmtId="1" fontId="8" fillId="0" borderId="12" xfId="0" applyNumberFormat="1" applyFont="1" applyBorder="1" applyAlignment="1">
      <alignment horizontal="center" vertical="top" shrinkToFit="1"/>
    </xf>
    <xf numFmtId="0" fontId="6" fillId="0" borderId="11" xfId="0" applyFont="1" applyBorder="1" applyAlignment="1">
      <alignment horizontal="right" vertical="top" wrapText="1"/>
    </xf>
    <xf numFmtId="1" fontId="8" fillId="0" borderId="10" xfId="0" applyNumberFormat="1" applyFont="1" applyBorder="1" applyAlignment="1">
      <alignment horizontal="left" vertical="center" shrinkToFit="1"/>
    </xf>
    <xf numFmtId="1" fontId="8" fillId="0" borderId="11" xfId="0" applyNumberFormat="1" applyFont="1" applyBorder="1" applyAlignment="1">
      <alignment horizontal="left" vertical="center" shrinkToFit="1"/>
    </xf>
    <xf numFmtId="1" fontId="8" fillId="0" borderId="12" xfId="0" applyNumberFormat="1" applyFont="1" applyBorder="1" applyAlignment="1">
      <alignment horizontal="left" vertical="center" shrinkToFit="1"/>
    </xf>
    <xf numFmtId="0" fontId="6" fillId="0" borderId="10" xfId="0" applyFont="1" applyBorder="1" applyAlignment="1">
      <alignment horizontal="right" vertical="center" wrapText="1" indent="1"/>
    </xf>
    <xf numFmtId="0" fontId="6" fillId="0" borderId="11" xfId="0" applyFont="1" applyBorder="1" applyAlignment="1">
      <alignment horizontal="right" vertical="center" wrapText="1" indent="1"/>
    </xf>
    <xf numFmtId="0" fontId="6" fillId="0" borderId="12" xfId="0" applyFont="1" applyBorder="1" applyAlignment="1">
      <alignment horizontal="right" vertical="center" wrapText="1" indent="1"/>
    </xf>
    <xf numFmtId="1" fontId="8" fillId="0" borderId="10" xfId="0" applyNumberFormat="1" applyFont="1" applyBorder="1" applyAlignment="1">
      <alignment horizontal="center" vertical="center" shrinkToFit="1"/>
    </xf>
    <xf numFmtId="1" fontId="8" fillId="0" borderId="12" xfId="0" applyNumberFormat="1" applyFont="1" applyBorder="1" applyAlignment="1">
      <alignment horizontal="center" vertical="center" shrinkToFit="1"/>
    </xf>
    <xf numFmtId="0" fontId="4" fillId="3" borderId="18" xfId="0" applyFont="1" applyFill="1" applyBorder="1" applyAlignment="1" applyProtection="1">
      <alignment horizontal="center" vertical="center" wrapText="1"/>
      <protection locked="0"/>
    </xf>
    <xf numFmtId="0" fontId="4" fillId="3" borderId="19" xfId="0" applyFont="1" applyFill="1" applyBorder="1" applyAlignment="1" applyProtection="1">
      <alignment horizontal="center" vertical="center" wrapText="1"/>
      <protection locked="0"/>
    </xf>
    <xf numFmtId="0" fontId="22" fillId="0" borderId="0" xfId="0" applyFont="1"/>
    <xf numFmtId="0" fontId="0" fillId="0" borderId="0" xfId="0" applyAlignment="1">
      <alignment horizontal="center"/>
    </xf>
  </cellXfs>
  <cellStyles count="2">
    <cellStyle name="Normal" xfId="0" builtinId="0"/>
    <cellStyle name="Normal 5" xfId="1" xr:uid="{B4D02A76-DCF3-4331-A9F9-8FABED1BE413}"/>
  </cellStyles>
  <dxfs count="10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071018-36B8-4403-8033-FBC992ED965B}">
  <dimension ref="A1:AF188"/>
  <sheetViews>
    <sheetView workbookViewId="0">
      <selection activeCell="A4" sqref="A4:A188"/>
    </sheetView>
  </sheetViews>
  <sheetFormatPr baseColWidth="10" defaultRowHeight="14.5"/>
  <cols>
    <col min="1" max="1" width="6.1796875" bestFit="1" customWidth="1"/>
    <col min="2" max="2" width="8.1796875" bestFit="1" customWidth="1"/>
    <col min="3" max="3" width="6.6328125" bestFit="1" customWidth="1"/>
    <col min="4" max="4" width="23.36328125" bestFit="1" customWidth="1"/>
    <col min="5" max="5" width="50.453125" bestFit="1" customWidth="1"/>
    <col min="6" max="6" width="41.36328125" customWidth="1"/>
    <col min="7" max="8" width="3.6328125" bestFit="1" customWidth="1"/>
    <col min="9" max="10" width="3" bestFit="1" customWidth="1"/>
    <col min="11" max="11" width="10.90625" bestFit="1" customWidth="1"/>
    <col min="12" max="12" width="9.1796875" bestFit="1" customWidth="1"/>
    <col min="13" max="13" width="9" bestFit="1" customWidth="1"/>
    <col min="14" max="14" width="5.81640625" bestFit="1" customWidth="1"/>
    <col min="15" max="15" width="15.36328125" bestFit="1" customWidth="1"/>
    <col min="16" max="16" width="5.36328125" bestFit="1" customWidth="1"/>
    <col min="17" max="17" width="3" bestFit="1" customWidth="1"/>
    <col min="18" max="18" width="7.6328125" bestFit="1" customWidth="1"/>
    <col min="19" max="19" width="8.08984375" bestFit="1" customWidth="1"/>
    <col min="20" max="20" width="12.6328125" bestFit="1" customWidth="1"/>
    <col min="21" max="21" width="5.81640625" bestFit="1" customWidth="1"/>
    <col min="22" max="22" width="4.08984375" bestFit="1" customWidth="1"/>
    <col min="23" max="23" width="6.6328125" bestFit="1" customWidth="1"/>
    <col min="24" max="24" width="6.1796875" bestFit="1" customWidth="1"/>
    <col min="25" max="25" width="5.81640625" bestFit="1" customWidth="1"/>
    <col min="26" max="26" width="11.6328125" bestFit="1" customWidth="1"/>
    <col min="27" max="27" width="15.36328125" bestFit="1" customWidth="1"/>
    <col min="28" max="28" width="6.6328125" bestFit="1" customWidth="1"/>
    <col min="29" max="29" width="13.81640625" bestFit="1" customWidth="1"/>
    <col min="30" max="30" width="5.81640625" bestFit="1" customWidth="1"/>
    <col min="31" max="31" width="5" bestFit="1" customWidth="1"/>
    <col min="32" max="32" width="13.81640625" bestFit="1" customWidth="1"/>
  </cols>
  <sheetData>
    <row r="1" spans="1:32">
      <c r="A1" s="79" t="s">
        <v>247</v>
      </c>
      <c r="B1" s="77" t="s">
        <v>248</v>
      </c>
      <c r="C1" s="77"/>
      <c r="D1" s="77"/>
      <c r="E1" s="77" t="s">
        <v>249</v>
      </c>
      <c r="F1" s="81" t="s">
        <v>250</v>
      </c>
      <c r="G1" s="77" t="s">
        <v>251</v>
      </c>
      <c r="H1" s="78"/>
      <c r="I1" s="78"/>
      <c r="J1" s="78"/>
      <c r="K1" s="77" t="s">
        <v>252</v>
      </c>
      <c r="L1" s="77" t="s">
        <v>253</v>
      </c>
      <c r="M1" s="77" t="s">
        <v>254</v>
      </c>
      <c r="N1" s="77" t="s">
        <v>255</v>
      </c>
      <c r="O1" s="77" t="s">
        <v>256</v>
      </c>
      <c r="P1" s="77" t="s">
        <v>257</v>
      </c>
      <c r="Q1" s="75" t="s">
        <v>258</v>
      </c>
      <c r="R1" s="75"/>
      <c r="S1" s="75"/>
      <c r="T1" s="75"/>
      <c r="U1" s="73" t="s">
        <v>259</v>
      </c>
      <c r="V1" s="74"/>
      <c r="W1" s="74"/>
      <c r="X1" s="74"/>
      <c r="Y1" s="75" t="s">
        <v>260</v>
      </c>
      <c r="Z1" s="75"/>
      <c r="AA1" s="75"/>
      <c r="AB1" s="75"/>
      <c r="AC1" s="75"/>
      <c r="AD1" s="75" t="s">
        <v>261</v>
      </c>
      <c r="AE1" s="75"/>
      <c r="AF1" s="75"/>
    </row>
    <row r="2" spans="1:32">
      <c r="A2" s="80"/>
      <c r="B2" s="77"/>
      <c r="C2" s="77"/>
      <c r="D2" s="77"/>
      <c r="E2" s="77"/>
      <c r="F2" s="81"/>
      <c r="G2" s="78"/>
      <c r="H2" s="78"/>
      <c r="I2" s="78"/>
      <c r="J2" s="78"/>
      <c r="K2" s="77"/>
      <c r="L2" s="78"/>
      <c r="M2" s="78"/>
      <c r="N2" s="78"/>
      <c r="O2" s="78" t="s">
        <v>256</v>
      </c>
      <c r="P2" s="78" t="s">
        <v>257</v>
      </c>
      <c r="Q2" s="75" t="s">
        <v>262</v>
      </c>
      <c r="R2" s="75"/>
      <c r="S2" s="75"/>
      <c r="T2" s="75"/>
      <c r="U2" s="73" t="s">
        <v>263</v>
      </c>
      <c r="V2" s="76"/>
      <c r="W2" s="12" t="s">
        <v>264</v>
      </c>
      <c r="X2" s="12" t="s">
        <v>265</v>
      </c>
      <c r="Y2" s="75" t="s">
        <v>266</v>
      </c>
      <c r="Z2" s="75"/>
      <c r="AA2" s="75"/>
      <c r="AB2" s="75"/>
      <c r="AC2" s="75"/>
      <c r="AD2" s="75" t="s">
        <v>267</v>
      </c>
      <c r="AE2" s="75"/>
      <c r="AF2" s="75"/>
    </row>
    <row r="3" spans="1:32" ht="28.5" customHeight="1">
      <c r="A3" s="13" t="s">
        <v>6</v>
      </c>
      <c r="B3" s="14" t="s">
        <v>268</v>
      </c>
      <c r="C3" s="14" t="s">
        <v>269</v>
      </c>
      <c r="D3" s="14" t="s">
        <v>270</v>
      </c>
      <c r="E3" s="15" t="s">
        <v>6</v>
      </c>
      <c r="F3" s="15" t="s">
        <v>6</v>
      </c>
      <c r="G3" s="14" t="s">
        <v>271</v>
      </c>
      <c r="H3" s="14" t="s">
        <v>272</v>
      </c>
      <c r="I3" s="14">
        <v>10</v>
      </c>
      <c r="J3" s="14">
        <v>11</v>
      </c>
      <c r="K3" s="16" t="s">
        <v>6</v>
      </c>
      <c r="L3" s="16" t="s">
        <v>6</v>
      </c>
      <c r="M3" s="16" t="s">
        <v>6</v>
      </c>
      <c r="N3" s="16" t="s">
        <v>6</v>
      </c>
      <c r="O3" s="16" t="s">
        <v>6</v>
      </c>
      <c r="P3" s="16" t="s">
        <v>6</v>
      </c>
      <c r="Q3" s="17" t="s">
        <v>273</v>
      </c>
      <c r="R3" s="17" t="s">
        <v>263</v>
      </c>
      <c r="S3" s="17" t="s">
        <v>274</v>
      </c>
      <c r="T3" s="18" t="s">
        <v>275</v>
      </c>
      <c r="U3" s="16" t="s">
        <v>276</v>
      </c>
      <c r="V3" s="16" t="s">
        <v>277</v>
      </c>
      <c r="W3" s="16" t="s">
        <v>278</v>
      </c>
      <c r="X3" s="16" t="s">
        <v>279</v>
      </c>
      <c r="Y3" s="17" t="s">
        <v>276</v>
      </c>
      <c r="Z3" s="17" t="s">
        <v>277</v>
      </c>
      <c r="AA3" s="17" t="s">
        <v>280</v>
      </c>
      <c r="AB3" s="17" t="s">
        <v>281</v>
      </c>
      <c r="AC3" s="18" t="s">
        <v>275</v>
      </c>
      <c r="AD3" s="17" t="s">
        <v>276</v>
      </c>
      <c r="AE3" s="19" t="s">
        <v>277</v>
      </c>
      <c r="AF3" s="18" t="s">
        <v>275</v>
      </c>
    </row>
    <row r="4" spans="1:32" s="5" customFormat="1" ht="15" customHeight="1">
      <c r="A4" s="1" t="s">
        <v>0</v>
      </c>
      <c r="B4" s="1" t="s">
        <v>1</v>
      </c>
      <c r="C4" s="1" t="s">
        <v>2</v>
      </c>
      <c r="D4" s="1" t="s">
        <v>3</v>
      </c>
      <c r="E4" s="1" t="s">
        <v>4</v>
      </c>
      <c r="F4" s="2" t="s">
        <v>5</v>
      </c>
      <c r="G4" s="1" t="s">
        <v>6</v>
      </c>
      <c r="H4" s="1" t="s">
        <v>7</v>
      </c>
      <c r="I4" s="1" t="s">
        <v>6</v>
      </c>
      <c r="J4" s="1" t="s">
        <v>6</v>
      </c>
      <c r="K4" s="1" t="s">
        <v>8</v>
      </c>
      <c r="L4" s="1" t="s">
        <v>6</v>
      </c>
      <c r="M4" s="1" t="s">
        <v>9</v>
      </c>
      <c r="N4" s="1" t="s">
        <v>6</v>
      </c>
      <c r="O4" s="1" t="s">
        <v>10</v>
      </c>
      <c r="P4" s="1" t="s">
        <v>6</v>
      </c>
      <c r="Q4" s="1" t="s">
        <v>6</v>
      </c>
      <c r="R4" s="1" t="s">
        <v>6</v>
      </c>
      <c r="S4" s="1" t="s">
        <v>6</v>
      </c>
      <c r="T4" s="1" t="s">
        <v>6</v>
      </c>
      <c r="U4" s="1"/>
      <c r="V4" s="1"/>
      <c r="W4" s="1"/>
      <c r="X4" s="1" t="s">
        <v>6</v>
      </c>
      <c r="Y4" s="1">
        <v>11</v>
      </c>
      <c r="Z4" s="1">
        <v>6</v>
      </c>
      <c r="AA4" s="1"/>
      <c r="AB4" s="1"/>
      <c r="AC4" s="1" t="s">
        <v>11</v>
      </c>
      <c r="AD4" s="1">
        <v>1</v>
      </c>
      <c r="AE4" s="3">
        <v>1</v>
      </c>
      <c r="AF4" s="4" t="s">
        <v>12</v>
      </c>
    </row>
    <row r="5" spans="1:32" s="5" customFormat="1" ht="15" customHeight="1">
      <c r="A5" s="1" t="s">
        <v>0</v>
      </c>
      <c r="B5" s="1" t="s">
        <v>1</v>
      </c>
      <c r="C5" s="1" t="s">
        <v>2</v>
      </c>
      <c r="D5" s="1" t="s">
        <v>13</v>
      </c>
      <c r="E5" s="1" t="s">
        <v>14</v>
      </c>
      <c r="F5" s="2" t="s">
        <v>15</v>
      </c>
      <c r="G5" s="1" t="s">
        <v>6</v>
      </c>
      <c r="H5" s="1" t="s">
        <v>7</v>
      </c>
      <c r="I5" s="1" t="s">
        <v>6</v>
      </c>
      <c r="J5" s="1" t="s">
        <v>6</v>
      </c>
      <c r="K5" s="1" t="s">
        <v>8</v>
      </c>
      <c r="L5" s="1" t="s">
        <v>6</v>
      </c>
      <c r="M5" s="1" t="s">
        <v>9</v>
      </c>
      <c r="N5" s="1" t="s">
        <v>6</v>
      </c>
      <c r="O5" s="1" t="s">
        <v>10</v>
      </c>
      <c r="P5" s="1" t="s">
        <v>6</v>
      </c>
      <c r="Q5" s="1" t="s">
        <v>6</v>
      </c>
      <c r="R5" s="1" t="s">
        <v>6</v>
      </c>
      <c r="S5" s="1" t="s">
        <v>6</v>
      </c>
      <c r="T5" s="1" t="s">
        <v>6</v>
      </c>
      <c r="U5" s="1"/>
      <c r="V5" s="1"/>
      <c r="W5" s="1"/>
      <c r="X5" s="1" t="s">
        <v>6</v>
      </c>
      <c r="Y5" s="1">
        <v>11</v>
      </c>
      <c r="Z5" s="1">
        <v>8</v>
      </c>
      <c r="AA5" s="1"/>
      <c r="AB5" s="1"/>
      <c r="AC5" s="1" t="s">
        <v>11</v>
      </c>
      <c r="AD5" s="1">
        <v>1</v>
      </c>
      <c r="AE5" s="3">
        <v>2</v>
      </c>
      <c r="AF5" s="4" t="s">
        <v>12</v>
      </c>
    </row>
    <row r="6" spans="1:32" s="5" customFormat="1" ht="15" customHeight="1">
      <c r="A6" s="1" t="s">
        <v>0</v>
      </c>
      <c r="B6" s="1" t="s">
        <v>1</v>
      </c>
      <c r="C6" s="1" t="s">
        <v>2</v>
      </c>
      <c r="D6" s="1" t="s">
        <v>16</v>
      </c>
      <c r="E6" s="1" t="s">
        <v>17</v>
      </c>
      <c r="F6" s="2" t="s">
        <v>18</v>
      </c>
      <c r="G6" s="1" t="s">
        <v>19</v>
      </c>
      <c r="H6" s="1" t="s">
        <v>20</v>
      </c>
      <c r="I6" s="1" t="s">
        <v>6</v>
      </c>
      <c r="J6" s="1" t="s">
        <v>6</v>
      </c>
      <c r="K6" s="1" t="s">
        <v>21</v>
      </c>
      <c r="L6" s="1" t="s">
        <v>9</v>
      </c>
      <c r="M6" s="1" t="s">
        <v>9</v>
      </c>
      <c r="N6" s="1" t="s">
        <v>6</v>
      </c>
      <c r="O6" s="1" t="s">
        <v>10</v>
      </c>
      <c r="P6" s="1" t="s">
        <v>6</v>
      </c>
      <c r="Q6" s="1" t="s">
        <v>6</v>
      </c>
      <c r="R6" s="1" t="s">
        <v>6</v>
      </c>
      <c r="S6" s="1" t="s">
        <v>6</v>
      </c>
      <c r="T6" s="1" t="s">
        <v>6</v>
      </c>
      <c r="U6" s="1"/>
      <c r="V6" s="1"/>
      <c r="W6" s="1" t="s">
        <v>6</v>
      </c>
      <c r="X6" s="1" t="s">
        <v>6</v>
      </c>
      <c r="Y6" s="1">
        <v>11</v>
      </c>
      <c r="Z6" s="1">
        <v>9</v>
      </c>
      <c r="AA6" s="1"/>
      <c r="AB6" s="1"/>
      <c r="AC6" s="1" t="s">
        <v>11</v>
      </c>
      <c r="AD6" s="1">
        <v>1</v>
      </c>
      <c r="AE6" s="3">
        <v>3</v>
      </c>
      <c r="AF6" s="4" t="s">
        <v>12</v>
      </c>
    </row>
    <row r="7" spans="1:32" s="5" customFormat="1" ht="15" customHeight="1">
      <c r="A7" s="1" t="s">
        <v>0</v>
      </c>
      <c r="B7" s="1" t="s">
        <v>1</v>
      </c>
      <c r="C7" s="1" t="s">
        <v>2</v>
      </c>
      <c r="D7" s="1" t="s">
        <v>22</v>
      </c>
      <c r="E7" s="1" t="s">
        <v>23</v>
      </c>
      <c r="F7" s="2" t="s">
        <v>24</v>
      </c>
      <c r="G7" s="1" t="s">
        <v>6</v>
      </c>
      <c r="H7" s="1" t="s">
        <v>7</v>
      </c>
      <c r="I7" s="1" t="s">
        <v>6</v>
      </c>
      <c r="J7" s="1" t="s">
        <v>6</v>
      </c>
      <c r="K7" s="1" t="s">
        <v>8</v>
      </c>
      <c r="L7" s="1" t="s">
        <v>6</v>
      </c>
      <c r="M7" s="1" t="s">
        <v>9</v>
      </c>
      <c r="N7" s="1" t="s">
        <v>6</v>
      </c>
      <c r="O7" s="1" t="s">
        <v>10</v>
      </c>
      <c r="P7" s="1" t="s">
        <v>6</v>
      </c>
      <c r="Q7" s="1" t="s">
        <v>6</v>
      </c>
      <c r="R7" s="1" t="s">
        <v>6</v>
      </c>
      <c r="S7" s="1" t="s">
        <v>6</v>
      </c>
      <c r="T7" s="1" t="s">
        <v>6</v>
      </c>
      <c r="U7" s="1"/>
      <c r="V7" s="1"/>
      <c r="W7" s="1"/>
      <c r="X7" s="1" t="s">
        <v>6</v>
      </c>
      <c r="Y7" s="1">
        <v>11</v>
      </c>
      <c r="Z7" s="1">
        <v>10</v>
      </c>
      <c r="AA7" s="1"/>
      <c r="AB7" s="1"/>
      <c r="AC7" s="1" t="s">
        <v>11</v>
      </c>
      <c r="AD7" s="1">
        <v>1</v>
      </c>
      <c r="AE7" s="3">
        <v>4</v>
      </c>
      <c r="AF7" s="4" t="s">
        <v>12</v>
      </c>
    </row>
    <row r="8" spans="1:32" s="5" customFormat="1" ht="15" customHeight="1">
      <c r="A8" s="1" t="s">
        <v>0</v>
      </c>
      <c r="B8" s="1" t="s">
        <v>1</v>
      </c>
      <c r="C8" s="1" t="s">
        <v>2</v>
      </c>
      <c r="D8" s="1" t="s">
        <v>25</v>
      </c>
      <c r="E8" s="1" t="s">
        <v>26</v>
      </c>
      <c r="F8" s="2" t="s">
        <v>27</v>
      </c>
      <c r="G8" s="1" t="s">
        <v>19</v>
      </c>
      <c r="H8" s="1" t="s">
        <v>20</v>
      </c>
      <c r="I8" s="1" t="s">
        <v>6</v>
      </c>
      <c r="J8" s="1" t="s">
        <v>6</v>
      </c>
      <c r="K8" s="1" t="s">
        <v>21</v>
      </c>
      <c r="L8" s="1" t="s">
        <v>6</v>
      </c>
      <c r="M8" s="1" t="s">
        <v>9</v>
      </c>
      <c r="N8" s="1" t="s">
        <v>6</v>
      </c>
      <c r="O8" s="1" t="s">
        <v>10</v>
      </c>
      <c r="P8" s="1" t="s">
        <v>6</v>
      </c>
      <c r="Q8" s="1" t="s">
        <v>6</v>
      </c>
      <c r="R8" s="1" t="s">
        <v>6</v>
      </c>
      <c r="S8" s="1" t="s">
        <v>6</v>
      </c>
      <c r="T8" s="1" t="s">
        <v>6</v>
      </c>
      <c r="U8" s="1">
        <v>110</v>
      </c>
      <c r="V8" s="1">
        <v>11</v>
      </c>
      <c r="W8" s="1" t="s">
        <v>28</v>
      </c>
      <c r="X8" s="1" t="s">
        <v>28</v>
      </c>
      <c r="Y8" s="1">
        <v>11</v>
      </c>
      <c r="Z8" s="1">
        <v>11</v>
      </c>
      <c r="AA8" s="1"/>
      <c r="AB8" s="1"/>
      <c r="AC8" s="1" t="s">
        <v>11</v>
      </c>
      <c r="AD8" s="1">
        <v>1</v>
      </c>
      <c r="AE8" s="3">
        <v>5</v>
      </c>
      <c r="AF8" s="4" t="s">
        <v>12</v>
      </c>
    </row>
    <row r="9" spans="1:32" s="5" customFormat="1" ht="15" customHeight="1">
      <c r="A9" s="1" t="s">
        <v>0</v>
      </c>
      <c r="B9" s="1" t="s">
        <v>1</v>
      </c>
      <c r="C9" s="1" t="s">
        <v>2</v>
      </c>
      <c r="D9" s="1" t="s">
        <v>29</v>
      </c>
      <c r="E9" s="1" t="s">
        <v>30</v>
      </c>
      <c r="F9" s="2" t="s">
        <v>31</v>
      </c>
      <c r="G9" s="1" t="s">
        <v>19</v>
      </c>
      <c r="H9" s="1" t="s">
        <v>20</v>
      </c>
      <c r="I9" s="1" t="s">
        <v>6</v>
      </c>
      <c r="J9" s="1" t="s">
        <v>6</v>
      </c>
      <c r="K9" s="1" t="s">
        <v>21</v>
      </c>
      <c r="L9" s="1" t="s">
        <v>6</v>
      </c>
      <c r="M9" s="1" t="s">
        <v>9</v>
      </c>
      <c r="N9" s="1" t="s">
        <v>6</v>
      </c>
      <c r="O9" s="1" t="s">
        <v>10</v>
      </c>
      <c r="P9" s="1" t="s">
        <v>6</v>
      </c>
      <c r="Q9" s="1" t="s">
        <v>6</v>
      </c>
      <c r="R9" s="1" t="s">
        <v>6</v>
      </c>
      <c r="S9" s="1" t="s">
        <v>6</v>
      </c>
      <c r="T9" s="1" t="s">
        <v>6</v>
      </c>
      <c r="U9" s="1"/>
      <c r="V9" s="1"/>
      <c r="W9" s="1" t="s">
        <v>6</v>
      </c>
      <c r="X9" s="1" t="s">
        <v>6</v>
      </c>
      <c r="Y9" s="1">
        <v>11</v>
      </c>
      <c r="Z9" s="1">
        <v>12</v>
      </c>
      <c r="AA9" s="1"/>
      <c r="AB9" s="1"/>
      <c r="AC9" s="1" t="s">
        <v>11</v>
      </c>
      <c r="AD9" s="1">
        <v>1</v>
      </c>
      <c r="AE9" s="3">
        <v>6</v>
      </c>
      <c r="AF9" s="4" t="s">
        <v>12</v>
      </c>
    </row>
    <row r="10" spans="1:32" s="5" customFormat="1" ht="15" customHeight="1">
      <c r="A10" s="1" t="s">
        <v>0</v>
      </c>
      <c r="B10" s="1" t="s">
        <v>1</v>
      </c>
      <c r="C10" s="1" t="s">
        <v>2</v>
      </c>
      <c r="D10" s="1" t="s">
        <v>32</v>
      </c>
      <c r="E10" s="1" t="s">
        <v>33</v>
      </c>
      <c r="F10" s="2" t="s">
        <v>34</v>
      </c>
      <c r="G10" s="1" t="s">
        <v>19</v>
      </c>
      <c r="H10" s="1" t="s">
        <v>20</v>
      </c>
      <c r="I10" s="1" t="s">
        <v>6</v>
      </c>
      <c r="J10" s="1" t="s">
        <v>6</v>
      </c>
      <c r="K10" s="1" t="s">
        <v>21</v>
      </c>
      <c r="L10" s="1" t="s">
        <v>6</v>
      </c>
      <c r="M10" s="1" t="s">
        <v>9</v>
      </c>
      <c r="N10" s="1" t="s">
        <v>6</v>
      </c>
      <c r="O10" s="1" t="s">
        <v>10</v>
      </c>
      <c r="P10" s="1" t="s">
        <v>6</v>
      </c>
      <c r="Q10" s="1" t="s">
        <v>6</v>
      </c>
      <c r="R10" s="1" t="s">
        <v>6</v>
      </c>
      <c r="S10" s="1" t="s">
        <v>6</v>
      </c>
      <c r="T10" s="1" t="s">
        <v>6</v>
      </c>
      <c r="U10" s="1"/>
      <c r="V10" s="1"/>
      <c r="W10" s="1" t="s">
        <v>6</v>
      </c>
      <c r="X10" s="1" t="s">
        <v>6</v>
      </c>
      <c r="Y10" s="1">
        <v>11</v>
      </c>
      <c r="Z10" s="1">
        <v>13</v>
      </c>
      <c r="AA10" s="1"/>
      <c r="AB10" s="1"/>
      <c r="AC10" s="1" t="s">
        <v>11</v>
      </c>
      <c r="AD10" s="1">
        <v>1</v>
      </c>
      <c r="AE10" s="3">
        <v>7</v>
      </c>
      <c r="AF10" s="4" t="s">
        <v>12</v>
      </c>
    </row>
    <row r="11" spans="1:32" s="5" customFormat="1" ht="15" customHeight="1">
      <c r="A11" s="1" t="s">
        <v>0</v>
      </c>
      <c r="B11" s="1" t="s">
        <v>1</v>
      </c>
      <c r="C11" s="1" t="s">
        <v>2</v>
      </c>
      <c r="D11" s="1" t="s">
        <v>35</v>
      </c>
      <c r="E11" s="1" t="s">
        <v>36</v>
      </c>
      <c r="F11" s="2" t="s">
        <v>37</v>
      </c>
      <c r="G11" s="1" t="s">
        <v>19</v>
      </c>
      <c r="H11" s="1" t="s">
        <v>20</v>
      </c>
      <c r="I11" s="1" t="s">
        <v>6</v>
      </c>
      <c r="J11" s="1" t="s">
        <v>6</v>
      </c>
      <c r="K11" s="1" t="s">
        <v>21</v>
      </c>
      <c r="L11" s="1" t="s">
        <v>9</v>
      </c>
      <c r="M11" s="1" t="s">
        <v>9</v>
      </c>
      <c r="N11" s="1" t="s">
        <v>6</v>
      </c>
      <c r="O11" s="1" t="s">
        <v>10</v>
      </c>
      <c r="P11" s="1" t="s">
        <v>6</v>
      </c>
      <c r="Q11" s="1" t="s">
        <v>6</v>
      </c>
      <c r="R11" s="1" t="s">
        <v>6</v>
      </c>
      <c r="S11" s="1" t="s">
        <v>6</v>
      </c>
      <c r="T11" s="1" t="s">
        <v>6</v>
      </c>
      <c r="U11" s="1"/>
      <c r="V11" s="1"/>
      <c r="W11" s="1" t="s">
        <v>6</v>
      </c>
      <c r="X11" s="1" t="s">
        <v>6</v>
      </c>
      <c r="Y11" s="1">
        <v>11</v>
      </c>
      <c r="Z11" s="1">
        <v>15</v>
      </c>
      <c r="AA11" s="1"/>
      <c r="AB11" s="1"/>
      <c r="AC11" s="1" t="s">
        <v>11</v>
      </c>
      <c r="AD11" s="1">
        <v>1</v>
      </c>
      <c r="AE11" s="3">
        <v>8</v>
      </c>
      <c r="AF11" s="4" t="s">
        <v>12</v>
      </c>
    </row>
    <row r="12" spans="1:32" s="5" customFormat="1" ht="15" customHeight="1">
      <c r="A12" s="1" t="s">
        <v>0</v>
      </c>
      <c r="B12" s="1" t="s">
        <v>1</v>
      </c>
      <c r="C12" s="1" t="s">
        <v>2</v>
      </c>
      <c r="D12" s="1" t="s">
        <v>38</v>
      </c>
      <c r="E12" s="1" t="s">
        <v>39</v>
      </c>
      <c r="F12" s="2" t="s">
        <v>40</v>
      </c>
      <c r="G12" s="1" t="s">
        <v>19</v>
      </c>
      <c r="H12" s="1" t="s">
        <v>20</v>
      </c>
      <c r="I12" s="1" t="s">
        <v>6</v>
      </c>
      <c r="J12" s="1" t="s">
        <v>6</v>
      </c>
      <c r="K12" s="1" t="s">
        <v>21</v>
      </c>
      <c r="L12" s="1" t="s">
        <v>9</v>
      </c>
      <c r="M12" s="1" t="s">
        <v>9</v>
      </c>
      <c r="N12" s="1" t="s">
        <v>6</v>
      </c>
      <c r="O12" s="1" t="s">
        <v>10</v>
      </c>
      <c r="P12" s="1" t="s">
        <v>6</v>
      </c>
      <c r="Q12" s="1" t="s">
        <v>6</v>
      </c>
      <c r="R12" s="1" t="s">
        <v>6</v>
      </c>
      <c r="S12" s="1" t="s">
        <v>6</v>
      </c>
      <c r="T12" s="1" t="s">
        <v>6</v>
      </c>
      <c r="U12" s="1"/>
      <c r="V12" s="1"/>
      <c r="W12" s="1" t="s">
        <v>6</v>
      </c>
      <c r="X12" s="1" t="s">
        <v>6</v>
      </c>
      <c r="Y12" s="1">
        <v>11</v>
      </c>
      <c r="Z12" s="1">
        <v>16</v>
      </c>
      <c r="AA12" s="1"/>
      <c r="AB12" s="1"/>
      <c r="AC12" s="1" t="s">
        <v>11</v>
      </c>
      <c r="AD12" s="1">
        <v>1</v>
      </c>
      <c r="AE12" s="3">
        <v>9</v>
      </c>
      <c r="AF12" s="4" t="s">
        <v>12</v>
      </c>
    </row>
    <row r="13" spans="1:32" s="5" customFormat="1" ht="15" customHeight="1">
      <c r="A13" s="1" t="s">
        <v>0</v>
      </c>
      <c r="B13" s="1" t="s">
        <v>1</v>
      </c>
      <c r="C13" s="1" t="s">
        <v>2</v>
      </c>
      <c r="D13" s="1" t="s">
        <v>41</v>
      </c>
      <c r="E13" s="1" t="s">
        <v>42</v>
      </c>
      <c r="F13" s="2" t="s">
        <v>43</v>
      </c>
      <c r="G13" s="1" t="s">
        <v>19</v>
      </c>
      <c r="H13" s="1" t="s">
        <v>20</v>
      </c>
      <c r="I13" s="1" t="s">
        <v>6</v>
      </c>
      <c r="J13" s="1" t="s">
        <v>6</v>
      </c>
      <c r="K13" s="1" t="s">
        <v>21</v>
      </c>
      <c r="L13" s="1" t="s">
        <v>9</v>
      </c>
      <c r="M13" s="1" t="s">
        <v>9</v>
      </c>
      <c r="N13" s="1" t="s">
        <v>6</v>
      </c>
      <c r="O13" s="1" t="s">
        <v>10</v>
      </c>
      <c r="P13" s="1" t="s">
        <v>6</v>
      </c>
      <c r="Q13" s="1" t="s">
        <v>6</v>
      </c>
      <c r="R13" s="1" t="s">
        <v>6</v>
      </c>
      <c r="S13" s="1" t="s">
        <v>6</v>
      </c>
      <c r="T13" s="1" t="s">
        <v>6</v>
      </c>
      <c r="U13" s="1"/>
      <c r="V13" s="1"/>
      <c r="W13" s="1" t="s">
        <v>6</v>
      </c>
      <c r="X13" s="1" t="s">
        <v>6</v>
      </c>
      <c r="Y13" s="1">
        <v>11</v>
      </c>
      <c r="Z13" s="1">
        <v>17</v>
      </c>
      <c r="AA13" s="1"/>
      <c r="AB13" s="1"/>
      <c r="AC13" s="1" t="s">
        <v>11</v>
      </c>
      <c r="AD13" s="1">
        <v>1</v>
      </c>
      <c r="AE13" s="3">
        <v>10</v>
      </c>
      <c r="AF13" s="4" t="s">
        <v>12</v>
      </c>
    </row>
    <row r="14" spans="1:32" s="5" customFormat="1" ht="15" customHeight="1">
      <c r="A14" s="1" t="s">
        <v>44</v>
      </c>
      <c r="B14" s="1" t="s">
        <v>1</v>
      </c>
      <c r="C14" s="1" t="s">
        <v>2</v>
      </c>
      <c r="D14" s="1" t="s">
        <v>45</v>
      </c>
      <c r="E14" s="1" t="s">
        <v>46</v>
      </c>
      <c r="F14" s="2" t="s">
        <v>47</v>
      </c>
      <c r="G14" s="1" t="s">
        <v>6</v>
      </c>
      <c r="H14" s="1" t="s">
        <v>6</v>
      </c>
      <c r="I14" s="1" t="s">
        <v>6</v>
      </c>
      <c r="J14" s="1" t="s">
        <v>6</v>
      </c>
      <c r="K14" s="1" t="s">
        <v>21</v>
      </c>
      <c r="L14" s="1" t="s">
        <v>6</v>
      </c>
      <c r="M14" s="1" t="s">
        <v>6</v>
      </c>
      <c r="N14" s="1" t="s">
        <v>48</v>
      </c>
      <c r="O14" s="1" t="s">
        <v>49</v>
      </c>
      <c r="P14" s="1">
        <v>1</v>
      </c>
      <c r="Q14" s="1" t="s">
        <v>6</v>
      </c>
      <c r="R14" s="1" t="s">
        <v>6</v>
      </c>
      <c r="S14" s="1" t="s">
        <v>6</v>
      </c>
      <c r="T14" s="1" t="s">
        <v>6</v>
      </c>
      <c r="U14" s="1">
        <v>110</v>
      </c>
      <c r="V14" s="1">
        <v>21</v>
      </c>
      <c r="W14" s="1" t="s">
        <v>28</v>
      </c>
      <c r="X14" s="1" t="s">
        <v>28</v>
      </c>
      <c r="Y14" s="1">
        <v>11</v>
      </c>
      <c r="Z14" s="1">
        <v>27</v>
      </c>
      <c r="AA14" s="1"/>
      <c r="AB14" s="1"/>
      <c r="AC14" s="1" t="s">
        <v>11</v>
      </c>
      <c r="AD14" s="1">
        <v>1</v>
      </c>
      <c r="AE14" s="3">
        <v>11</v>
      </c>
      <c r="AF14" s="4" t="s">
        <v>12</v>
      </c>
    </row>
    <row r="15" spans="1:32" s="5" customFormat="1" ht="15" customHeight="1">
      <c r="A15" s="1" t="s">
        <v>44</v>
      </c>
      <c r="B15" s="1" t="s">
        <v>1</v>
      </c>
      <c r="C15" s="1" t="s">
        <v>2</v>
      </c>
      <c r="D15" s="1" t="s">
        <v>50</v>
      </c>
      <c r="E15" s="1" t="s">
        <v>51</v>
      </c>
      <c r="F15" s="2" t="s">
        <v>52</v>
      </c>
      <c r="G15" s="1" t="s">
        <v>6</v>
      </c>
      <c r="H15" s="1" t="s">
        <v>6</v>
      </c>
      <c r="I15" s="1" t="s">
        <v>6</v>
      </c>
      <c r="J15" s="1" t="s">
        <v>6</v>
      </c>
      <c r="K15" s="1" t="s">
        <v>21</v>
      </c>
      <c r="L15" s="1" t="s">
        <v>6</v>
      </c>
      <c r="M15" s="1" t="s">
        <v>6</v>
      </c>
      <c r="N15" s="1" t="s">
        <v>48</v>
      </c>
      <c r="O15" s="1" t="s">
        <v>49</v>
      </c>
      <c r="P15" s="1">
        <v>1</v>
      </c>
      <c r="Q15" s="1" t="s">
        <v>6</v>
      </c>
      <c r="R15" s="1" t="s">
        <v>6</v>
      </c>
      <c r="S15" s="1" t="s">
        <v>6</v>
      </c>
      <c r="T15" s="1" t="s">
        <v>6</v>
      </c>
      <c r="U15" s="1">
        <v>110</v>
      </c>
      <c r="V15" s="1">
        <v>22</v>
      </c>
      <c r="W15" s="1" t="s">
        <v>28</v>
      </c>
      <c r="X15" s="1" t="s">
        <v>28</v>
      </c>
      <c r="Y15" s="1">
        <v>11</v>
      </c>
      <c r="Z15" s="1">
        <v>28</v>
      </c>
      <c r="AA15" s="1"/>
      <c r="AB15" s="1"/>
      <c r="AC15" s="1" t="s">
        <v>11</v>
      </c>
      <c r="AD15" s="1">
        <v>1</v>
      </c>
      <c r="AE15" s="3">
        <v>12</v>
      </c>
      <c r="AF15" s="4" t="s">
        <v>12</v>
      </c>
    </row>
    <row r="16" spans="1:32" s="5" customFormat="1" ht="15" customHeight="1">
      <c r="A16" s="1" t="s">
        <v>44</v>
      </c>
      <c r="B16" s="1" t="s">
        <v>1</v>
      </c>
      <c r="C16" s="1" t="s">
        <v>2</v>
      </c>
      <c r="D16" s="1" t="s">
        <v>53</v>
      </c>
      <c r="E16" s="1" t="s">
        <v>54</v>
      </c>
      <c r="F16" s="2" t="s">
        <v>55</v>
      </c>
      <c r="G16" s="1" t="s">
        <v>6</v>
      </c>
      <c r="H16" s="1" t="s">
        <v>6</v>
      </c>
      <c r="I16" s="1" t="s">
        <v>6</v>
      </c>
      <c r="J16" s="1" t="s">
        <v>6</v>
      </c>
      <c r="K16" s="1" t="s">
        <v>21</v>
      </c>
      <c r="L16" s="1" t="s">
        <v>6</v>
      </c>
      <c r="M16" s="1" t="s">
        <v>6</v>
      </c>
      <c r="N16" s="1" t="s">
        <v>56</v>
      </c>
      <c r="O16" s="1" t="s">
        <v>49</v>
      </c>
      <c r="P16" s="1">
        <v>1</v>
      </c>
      <c r="Q16" s="1" t="s">
        <v>6</v>
      </c>
      <c r="R16" s="1" t="s">
        <v>6</v>
      </c>
      <c r="S16" s="1" t="s">
        <v>6</v>
      </c>
      <c r="T16" s="1" t="s">
        <v>6</v>
      </c>
      <c r="U16" s="1"/>
      <c r="V16" s="1"/>
      <c r="W16" s="1" t="s">
        <v>6</v>
      </c>
      <c r="X16" s="1" t="s">
        <v>6</v>
      </c>
      <c r="Y16" s="1">
        <v>11</v>
      </c>
      <c r="Z16" s="1">
        <v>29</v>
      </c>
      <c r="AA16" s="1"/>
      <c r="AB16" s="1"/>
      <c r="AC16" s="1" t="s">
        <v>11</v>
      </c>
      <c r="AD16" s="1">
        <v>1</v>
      </c>
      <c r="AE16" s="3">
        <v>13</v>
      </c>
      <c r="AF16" s="4" t="s">
        <v>12</v>
      </c>
    </row>
    <row r="17" spans="1:32" s="5" customFormat="1" ht="15" customHeight="1">
      <c r="A17" s="1" t="s">
        <v>44</v>
      </c>
      <c r="B17" s="1" t="s">
        <v>1</v>
      </c>
      <c r="C17" s="1" t="s">
        <v>2</v>
      </c>
      <c r="D17" s="1" t="s">
        <v>57</v>
      </c>
      <c r="E17" s="1" t="s">
        <v>58</v>
      </c>
      <c r="F17" s="2" t="s">
        <v>59</v>
      </c>
      <c r="G17" s="1" t="s">
        <v>6</v>
      </c>
      <c r="H17" s="1" t="s">
        <v>6</v>
      </c>
      <c r="I17" s="1" t="s">
        <v>6</v>
      </c>
      <c r="J17" s="1" t="s">
        <v>6</v>
      </c>
      <c r="K17" s="1" t="s">
        <v>21</v>
      </c>
      <c r="L17" s="1" t="s">
        <v>6</v>
      </c>
      <c r="M17" s="1" t="s">
        <v>6</v>
      </c>
      <c r="N17" s="1" t="s">
        <v>56</v>
      </c>
      <c r="O17" s="1" t="s">
        <v>49</v>
      </c>
      <c r="P17" s="1">
        <v>1</v>
      </c>
      <c r="Q17" s="1" t="s">
        <v>6</v>
      </c>
      <c r="R17" s="1" t="s">
        <v>6</v>
      </c>
      <c r="S17" s="1" t="s">
        <v>6</v>
      </c>
      <c r="T17" s="1" t="s">
        <v>6</v>
      </c>
      <c r="U17" s="1"/>
      <c r="V17" s="1"/>
      <c r="W17" s="1" t="s">
        <v>6</v>
      </c>
      <c r="X17" s="1" t="s">
        <v>6</v>
      </c>
      <c r="Y17" s="1">
        <v>11</v>
      </c>
      <c r="Z17" s="1">
        <v>30</v>
      </c>
      <c r="AA17" s="1"/>
      <c r="AB17" s="1"/>
      <c r="AC17" s="1" t="s">
        <v>11</v>
      </c>
      <c r="AD17" s="1">
        <v>1</v>
      </c>
      <c r="AE17" s="3">
        <v>14</v>
      </c>
      <c r="AF17" s="4" t="s">
        <v>12</v>
      </c>
    </row>
    <row r="18" spans="1:32" s="5" customFormat="1" ht="15" customHeight="1">
      <c r="A18" s="1" t="s">
        <v>44</v>
      </c>
      <c r="B18" s="1" t="s">
        <v>60</v>
      </c>
      <c r="C18" s="1" t="s">
        <v>2</v>
      </c>
      <c r="D18" s="1" t="s">
        <v>61</v>
      </c>
      <c r="E18" s="1" t="s">
        <v>62</v>
      </c>
      <c r="F18" s="2" t="s">
        <v>63</v>
      </c>
      <c r="G18" s="1" t="s">
        <v>6</v>
      </c>
      <c r="H18" s="1" t="s">
        <v>6</v>
      </c>
      <c r="I18" s="1" t="s">
        <v>6</v>
      </c>
      <c r="J18" s="1" t="s">
        <v>6</v>
      </c>
      <c r="K18" s="1" t="s">
        <v>21</v>
      </c>
      <c r="L18" s="1" t="s">
        <v>6</v>
      </c>
      <c r="M18" s="1" t="s">
        <v>6</v>
      </c>
      <c r="N18" s="1" t="s">
        <v>48</v>
      </c>
      <c r="O18" s="1" t="s">
        <v>49</v>
      </c>
      <c r="P18" s="1">
        <v>1</v>
      </c>
      <c r="Q18" s="1">
        <v>3</v>
      </c>
      <c r="R18" s="1">
        <v>40001</v>
      </c>
      <c r="S18" s="1" t="s">
        <v>64</v>
      </c>
      <c r="T18" s="1" t="s">
        <v>65</v>
      </c>
      <c r="U18" s="1">
        <v>110</v>
      </c>
      <c r="V18" s="1">
        <v>23</v>
      </c>
      <c r="W18" s="1" t="s">
        <v>28</v>
      </c>
      <c r="X18" s="1" t="s">
        <v>28</v>
      </c>
      <c r="Y18" s="1">
        <v>11</v>
      </c>
      <c r="Z18" s="1">
        <v>50</v>
      </c>
      <c r="AA18" s="1"/>
      <c r="AB18" s="6"/>
      <c r="AC18" s="1" t="s">
        <v>11</v>
      </c>
      <c r="AD18" s="1">
        <v>1</v>
      </c>
      <c r="AE18" s="3">
        <v>15</v>
      </c>
      <c r="AF18" s="4" t="s">
        <v>12</v>
      </c>
    </row>
    <row r="19" spans="1:32" s="5" customFormat="1" ht="15" customHeight="1">
      <c r="A19" s="1" t="s">
        <v>44</v>
      </c>
      <c r="B19" s="1" t="s">
        <v>60</v>
      </c>
      <c r="C19" s="1" t="s">
        <v>2</v>
      </c>
      <c r="D19" s="1" t="s">
        <v>66</v>
      </c>
      <c r="E19" s="1" t="s">
        <v>67</v>
      </c>
      <c r="F19" s="2" t="s">
        <v>68</v>
      </c>
      <c r="G19" s="1" t="s">
        <v>6</v>
      </c>
      <c r="H19" s="1" t="s">
        <v>6</v>
      </c>
      <c r="I19" s="1" t="s">
        <v>6</v>
      </c>
      <c r="J19" s="1" t="s">
        <v>6</v>
      </c>
      <c r="K19" s="1" t="s">
        <v>21</v>
      </c>
      <c r="L19" s="1" t="s">
        <v>6</v>
      </c>
      <c r="M19" s="1" t="s">
        <v>6</v>
      </c>
      <c r="N19" s="1" t="s">
        <v>56</v>
      </c>
      <c r="O19" s="1" t="s">
        <v>49</v>
      </c>
      <c r="P19" s="1">
        <v>1</v>
      </c>
      <c r="Q19" s="1">
        <v>3</v>
      </c>
      <c r="R19" s="1">
        <v>40003</v>
      </c>
      <c r="S19" s="1" t="s">
        <v>64</v>
      </c>
      <c r="T19" s="1" t="s">
        <v>65</v>
      </c>
      <c r="U19" s="1">
        <v>110</v>
      </c>
      <c r="V19" s="1">
        <v>24</v>
      </c>
      <c r="W19" s="1" t="s">
        <v>28</v>
      </c>
      <c r="X19" s="1" t="s">
        <v>28</v>
      </c>
      <c r="Y19" s="1">
        <v>11</v>
      </c>
      <c r="Z19" s="1">
        <v>51</v>
      </c>
      <c r="AA19" s="1"/>
      <c r="AB19" s="6"/>
      <c r="AC19" s="1" t="s">
        <v>11</v>
      </c>
      <c r="AD19" s="1">
        <v>1</v>
      </c>
      <c r="AE19" s="3">
        <v>16</v>
      </c>
      <c r="AF19" s="4" t="s">
        <v>12</v>
      </c>
    </row>
    <row r="20" spans="1:32" s="5" customFormat="1" ht="15" customHeight="1">
      <c r="A20" s="1" t="s">
        <v>44</v>
      </c>
      <c r="B20" s="1" t="s">
        <v>60</v>
      </c>
      <c r="C20" s="1" t="s">
        <v>2</v>
      </c>
      <c r="D20" s="1" t="s">
        <v>69</v>
      </c>
      <c r="E20" s="1" t="s">
        <v>70</v>
      </c>
      <c r="F20" s="2" t="s">
        <v>71</v>
      </c>
      <c r="G20" s="1" t="s">
        <v>6</v>
      </c>
      <c r="H20" s="1" t="s">
        <v>6</v>
      </c>
      <c r="I20" s="1" t="s">
        <v>6</v>
      </c>
      <c r="J20" s="1" t="s">
        <v>6</v>
      </c>
      <c r="K20" s="1" t="s">
        <v>21</v>
      </c>
      <c r="L20" s="1" t="s">
        <v>6</v>
      </c>
      <c r="M20" s="1" t="s">
        <v>6</v>
      </c>
      <c r="N20" s="1" t="s">
        <v>72</v>
      </c>
      <c r="O20" s="1" t="s">
        <v>73</v>
      </c>
      <c r="P20" s="1">
        <v>1</v>
      </c>
      <c r="Q20" s="1">
        <v>3</v>
      </c>
      <c r="R20" s="1">
        <v>40005</v>
      </c>
      <c r="S20" s="1" t="s">
        <v>64</v>
      </c>
      <c r="T20" s="1" t="s">
        <v>65</v>
      </c>
      <c r="U20" s="1">
        <v>110</v>
      </c>
      <c r="V20" s="1">
        <v>25</v>
      </c>
      <c r="W20" s="1" t="s">
        <v>28</v>
      </c>
      <c r="X20" s="1" t="s">
        <v>28</v>
      </c>
      <c r="Y20" s="1">
        <v>11</v>
      </c>
      <c r="Z20" s="1">
        <v>52</v>
      </c>
      <c r="AA20" s="1"/>
      <c r="AB20" s="6"/>
      <c r="AC20" s="1" t="s">
        <v>11</v>
      </c>
      <c r="AD20" s="1">
        <v>1</v>
      </c>
      <c r="AE20" s="3">
        <v>17</v>
      </c>
      <c r="AF20" s="4" t="s">
        <v>12</v>
      </c>
    </row>
    <row r="21" spans="1:32" s="5" customFormat="1" ht="15" customHeight="1">
      <c r="A21" s="1" t="s">
        <v>44</v>
      </c>
      <c r="B21" s="1" t="s">
        <v>60</v>
      </c>
      <c r="C21" s="1" t="s">
        <v>2</v>
      </c>
      <c r="D21" s="1" t="s">
        <v>74</v>
      </c>
      <c r="E21" s="1" t="s">
        <v>75</v>
      </c>
      <c r="F21" s="2" t="s">
        <v>76</v>
      </c>
      <c r="G21" s="1" t="s">
        <v>6</v>
      </c>
      <c r="H21" s="1" t="s">
        <v>6</v>
      </c>
      <c r="I21" s="1" t="s">
        <v>6</v>
      </c>
      <c r="J21" s="1" t="s">
        <v>6</v>
      </c>
      <c r="K21" s="1" t="s">
        <v>21</v>
      </c>
      <c r="L21" s="1" t="s">
        <v>6</v>
      </c>
      <c r="M21" s="1" t="s">
        <v>6</v>
      </c>
      <c r="N21" s="1" t="s">
        <v>72</v>
      </c>
      <c r="O21" s="1" t="s">
        <v>73</v>
      </c>
      <c r="P21" s="1">
        <v>1</v>
      </c>
      <c r="Q21" s="1">
        <v>3</v>
      </c>
      <c r="R21" s="1">
        <v>40007</v>
      </c>
      <c r="S21" s="1" t="s">
        <v>64</v>
      </c>
      <c r="T21" s="1" t="s">
        <v>65</v>
      </c>
      <c r="U21" s="1"/>
      <c r="V21" s="1"/>
      <c r="W21" s="1" t="s">
        <v>6</v>
      </c>
      <c r="X21" s="1" t="s">
        <v>6</v>
      </c>
      <c r="Y21" s="1">
        <v>11</v>
      </c>
      <c r="Z21" s="1">
        <v>53</v>
      </c>
      <c r="AA21" s="1"/>
      <c r="AB21" s="6"/>
      <c r="AC21" s="1" t="s">
        <v>11</v>
      </c>
      <c r="AD21" s="1">
        <v>1</v>
      </c>
      <c r="AE21" s="3">
        <v>18</v>
      </c>
      <c r="AF21" s="4" t="s">
        <v>12</v>
      </c>
    </row>
    <row r="22" spans="1:32" s="5" customFormat="1" ht="15" customHeight="1">
      <c r="A22" s="1" t="s">
        <v>44</v>
      </c>
      <c r="B22" s="1" t="s">
        <v>60</v>
      </c>
      <c r="C22" s="1" t="s">
        <v>2</v>
      </c>
      <c r="D22" s="1" t="s">
        <v>77</v>
      </c>
      <c r="E22" s="1" t="s">
        <v>78</v>
      </c>
      <c r="F22" s="2" t="s">
        <v>79</v>
      </c>
      <c r="G22" s="1" t="s">
        <v>6</v>
      </c>
      <c r="H22" s="1" t="s">
        <v>6</v>
      </c>
      <c r="I22" s="1" t="s">
        <v>6</v>
      </c>
      <c r="J22" s="1" t="s">
        <v>6</v>
      </c>
      <c r="K22" s="1" t="s">
        <v>21</v>
      </c>
      <c r="L22" s="1" t="s">
        <v>6</v>
      </c>
      <c r="M22" s="1" t="s">
        <v>6</v>
      </c>
      <c r="N22" s="1" t="s">
        <v>72</v>
      </c>
      <c r="O22" s="1" t="s">
        <v>73</v>
      </c>
      <c r="P22" s="1">
        <v>1</v>
      </c>
      <c r="Q22" s="1">
        <v>3</v>
      </c>
      <c r="R22" s="1">
        <v>40009</v>
      </c>
      <c r="S22" s="1" t="s">
        <v>64</v>
      </c>
      <c r="T22" s="1" t="s">
        <v>65</v>
      </c>
      <c r="U22" s="1"/>
      <c r="V22" s="1"/>
      <c r="W22" s="1" t="s">
        <v>6</v>
      </c>
      <c r="X22" s="1" t="s">
        <v>6</v>
      </c>
      <c r="Y22" s="1">
        <v>11</v>
      </c>
      <c r="Z22" s="1">
        <v>54</v>
      </c>
      <c r="AA22" s="1"/>
      <c r="AB22" s="6"/>
      <c r="AC22" s="1" t="s">
        <v>11</v>
      </c>
      <c r="AD22" s="1">
        <v>1</v>
      </c>
      <c r="AE22" s="3">
        <v>19</v>
      </c>
      <c r="AF22" s="4" t="s">
        <v>12</v>
      </c>
    </row>
    <row r="23" spans="1:32" s="5" customFormat="1" ht="15" customHeight="1">
      <c r="A23" s="1" t="s">
        <v>44</v>
      </c>
      <c r="B23" s="1" t="s">
        <v>60</v>
      </c>
      <c r="C23" s="1" t="s">
        <v>2</v>
      </c>
      <c r="D23" s="1" t="s">
        <v>80</v>
      </c>
      <c r="E23" s="1" t="s">
        <v>81</v>
      </c>
      <c r="F23" s="2" t="s">
        <v>82</v>
      </c>
      <c r="G23" s="1" t="s">
        <v>6</v>
      </c>
      <c r="H23" s="1" t="s">
        <v>6</v>
      </c>
      <c r="I23" s="1" t="s">
        <v>6</v>
      </c>
      <c r="J23" s="1" t="s">
        <v>6</v>
      </c>
      <c r="K23" s="1" t="s">
        <v>21</v>
      </c>
      <c r="L23" s="1" t="s">
        <v>6</v>
      </c>
      <c r="M23" s="1" t="s">
        <v>6</v>
      </c>
      <c r="N23" s="1" t="s">
        <v>83</v>
      </c>
      <c r="O23" s="1" t="s">
        <v>49</v>
      </c>
      <c r="P23" s="1">
        <v>1</v>
      </c>
      <c r="Q23" s="1">
        <v>3</v>
      </c>
      <c r="R23" s="1">
        <v>40011</v>
      </c>
      <c r="S23" s="1" t="s">
        <v>64</v>
      </c>
      <c r="T23" s="1" t="s">
        <v>65</v>
      </c>
      <c r="U23" s="1"/>
      <c r="V23" s="1"/>
      <c r="W23" s="1" t="s">
        <v>6</v>
      </c>
      <c r="X23" s="1" t="s">
        <v>6</v>
      </c>
      <c r="Y23" s="1">
        <v>11</v>
      </c>
      <c r="Z23" s="1">
        <v>55</v>
      </c>
      <c r="AA23" s="1"/>
      <c r="AB23" s="6"/>
      <c r="AC23" s="1" t="s">
        <v>11</v>
      </c>
      <c r="AD23" s="1">
        <v>1</v>
      </c>
      <c r="AE23" s="3">
        <v>20</v>
      </c>
      <c r="AF23" s="4" t="s">
        <v>12</v>
      </c>
    </row>
    <row r="24" spans="1:32" s="5" customFormat="1" ht="15" customHeight="1">
      <c r="A24" s="1" t="s">
        <v>44</v>
      </c>
      <c r="B24" s="1" t="s">
        <v>60</v>
      </c>
      <c r="C24" s="1" t="s">
        <v>2</v>
      </c>
      <c r="D24" s="1" t="s">
        <v>84</v>
      </c>
      <c r="E24" s="1" t="s">
        <v>85</v>
      </c>
      <c r="F24" s="2" t="s">
        <v>86</v>
      </c>
      <c r="G24" s="1" t="s">
        <v>6</v>
      </c>
      <c r="H24" s="1" t="s">
        <v>6</v>
      </c>
      <c r="I24" s="1" t="s">
        <v>6</v>
      </c>
      <c r="J24" s="1" t="s">
        <v>6</v>
      </c>
      <c r="K24" s="1" t="s">
        <v>21</v>
      </c>
      <c r="L24" s="1" t="s">
        <v>6</v>
      </c>
      <c r="M24" s="1" t="s">
        <v>6</v>
      </c>
      <c r="N24" s="1" t="s">
        <v>83</v>
      </c>
      <c r="O24" s="1" t="s">
        <v>49</v>
      </c>
      <c r="P24" s="1">
        <v>1</v>
      </c>
      <c r="Q24" s="1">
        <v>3</v>
      </c>
      <c r="R24" s="1">
        <v>40013</v>
      </c>
      <c r="S24" s="1" t="s">
        <v>64</v>
      </c>
      <c r="T24" s="1" t="s">
        <v>65</v>
      </c>
      <c r="U24" s="1"/>
      <c r="V24" s="1"/>
      <c r="W24" s="1" t="s">
        <v>6</v>
      </c>
      <c r="X24" s="1" t="s">
        <v>6</v>
      </c>
      <c r="Y24" s="1">
        <v>11</v>
      </c>
      <c r="Z24" s="1">
        <v>56</v>
      </c>
      <c r="AA24" s="1"/>
      <c r="AB24" s="6"/>
      <c r="AC24" s="1" t="s">
        <v>11</v>
      </c>
      <c r="AD24" s="1">
        <v>1</v>
      </c>
      <c r="AE24" s="3">
        <v>21</v>
      </c>
      <c r="AF24" s="4" t="s">
        <v>12</v>
      </c>
    </row>
    <row r="25" spans="1:32" s="5" customFormat="1" ht="15" customHeight="1">
      <c r="A25" s="1" t="s">
        <v>44</v>
      </c>
      <c r="B25" s="1" t="s">
        <v>60</v>
      </c>
      <c r="C25" s="1" t="s">
        <v>2</v>
      </c>
      <c r="D25" s="1" t="s">
        <v>87</v>
      </c>
      <c r="E25" s="1" t="s">
        <v>88</v>
      </c>
      <c r="F25" s="2" t="s">
        <v>89</v>
      </c>
      <c r="G25" s="1" t="s">
        <v>6</v>
      </c>
      <c r="H25" s="1" t="s">
        <v>6</v>
      </c>
      <c r="I25" s="1" t="s">
        <v>6</v>
      </c>
      <c r="J25" s="1" t="s">
        <v>6</v>
      </c>
      <c r="K25" s="1" t="s">
        <v>21</v>
      </c>
      <c r="L25" s="1" t="s">
        <v>6</v>
      </c>
      <c r="M25" s="1" t="s">
        <v>6</v>
      </c>
      <c r="N25" s="1" t="s">
        <v>83</v>
      </c>
      <c r="O25" s="1" t="s">
        <v>49</v>
      </c>
      <c r="P25" s="1">
        <v>1</v>
      </c>
      <c r="Q25" s="1">
        <v>3</v>
      </c>
      <c r="R25" s="1">
        <v>40015</v>
      </c>
      <c r="S25" s="1" t="s">
        <v>64</v>
      </c>
      <c r="T25" s="1" t="s">
        <v>65</v>
      </c>
      <c r="U25" s="1"/>
      <c r="V25" s="1"/>
      <c r="W25" s="1" t="s">
        <v>6</v>
      </c>
      <c r="X25" s="1" t="s">
        <v>6</v>
      </c>
      <c r="Y25" s="1">
        <v>11</v>
      </c>
      <c r="Z25" s="1">
        <v>57</v>
      </c>
      <c r="AA25" s="1"/>
      <c r="AB25" s="6"/>
      <c r="AC25" s="1" t="s">
        <v>11</v>
      </c>
      <c r="AD25" s="1">
        <v>1</v>
      </c>
      <c r="AE25" s="3">
        <v>22</v>
      </c>
      <c r="AF25" s="4" t="s">
        <v>12</v>
      </c>
    </row>
    <row r="26" spans="1:32" s="5" customFormat="1" ht="15" customHeight="1">
      <c r="A26" s="1" t="s">
        <v>44</v>
      </c>
      <c r="B26" s="1" t="s">
        <v>60</v>
      </c>
      <c r="C26" s="1" t="s">
        <v>2</v>
      </c>
      <c r="D26" s="1" t="s">
        <v>90</v>
      </c>
      <c r="E26" s="1" t="s">
        <v>91</v>
      </c>
      <c r="F26" s="2" t="s">
        <v>92</v>
      </c>
      <c r="G26" s="1" t="s">
        <v>6</v>
      </c>
      <c r="H26" s="1" t="s">
        <v>6</v>
      </c>
      <c r="I26" s="1" t="s">
        <v>6</v>
      </c>
      <c r="J26" s="1" t="s">
        <v>6</v>
      </c>
      <c r="K26" s="1" t="s">
        <v>21</v>
      </c>
      <c r="L26" s="1" t="s">
        <v>6</v>
      </c>
      <c r="M26" s="1" t="s">
        <v>6</v>
      </c>
      <c r="N26" s="1" t="s">
        <v>93</v>
      </c>
      <c r="O26" s="1" t="s">
        <v>49</v>
      </c>
      <c r="P26" s="1">
        <v>1</v>
      </c>
      <c r="Q26" s="1">
        <v>3</v>
      </c>
      <c r="R26" s="1">
        <v>40017</v>
      </c>
      <c r="S26" s="1" t="s">
        <v>64</v>
      </c>
      <c r="T26" s="1" t="s">
        <v>65</v>
      </c>
      <c r="U26" s="1"/>
      <c r="V26" s="1"/>
      <c r="W26" s="1" t="s">
        <v>6</v>
      </c>
      <c r="X26" s="1" t="s">
        <v>6</v>
      </c>
      <c r="Y26" s="1">
        <v>11</v>
      </c>
      <c r="Z26" s="1">
        <v>58</v>
      </c>
      <c r="AA26" s="1"/>
      <c r="AB26" s="6"/>
      <c r="AC26" s="1" t="s">
        <v>11</v>
      </c>
      <c r="AD26" s="1">
        <v>1</v>
      </c>
      <c r="AE26" s="3">
        <v>23</v>
      </c>
      <c r="AF26" s="4" t="s">
        <v>12</v>
      </c>
    </row>
    <row r="27" spans="1:32" s="5" customFormat="1" ht="15" customHeight="1">
      <c r="A27" s="1" t="s">
        <v>44</v>
      </c>
      <c r="B27" s="1" t="s">
        <v>60</v>
      </c>
      <c r="C27" s="1" t="s">
        <v>2</v>
      </c>
      <c r="D27" s="1" t="s">
        <v>94</v>
      </c>
      <c r="E27" s="1" t="s">
        <v>95</v>
      </c>
      <c r="F27" s="2" t="s">
        <v>96</v>
      </c>
      <c r="G27" s="1" t="s">
        <v>6</v>
      </c>
      <c r="H27" s="1" t="s">
        <v>6</v>
      </c>
      <c r="I27" s="1" t="s">
        <v>6</v>
      </c>
      <c r="J27" s="1" t="s">
        <v>6</v>
      </c>
      <c r="K27" s="1" t="s">
        <v>21</v>
      </c>
      <c r="L27" s="1" t="s">
        <v>6</v>
      </c>
      <c r="M27" s="1" t="s">
        <v>6</v>
      </c>
      <c r="N27" s="1" t="s">
        <v>97</v>
      </c>
      <c r="O27" s="1" t="s">
        <v>73</v>
      </c>
      <c r="P27" s="1">
        <v>1</v>
      </c>
      <c r="Q27" s="1">
        <v>3</v>
      </c>
      <c r="R27" s="1">
        <v>40019</v>
      </c>
      <c r="S27" s="1" t="s">
        <v>64</v>
      </c>
      <c r="T27" s="1" t="s">
        <v>65</v>
      </c>
      <c r="U27" s="1"/>
      <c r="V27" s="1"/>
      <c r="W27" s="1" t="s">
        <v>6</v>
      </c>
      <c r="X27" s="1" t="s">
        <v>6</v>
      </c>
      <c r="Y27" s="1">
        <v>11</v>
      </c>
      <c r="Z27" s="1">
        <v>59</v>
      </c>
      <c r="AA27" s="1"/>
      <c r="AB27" s="6"/>
      <c r="AC27" s="1" t="s">
        <v>11</v>
      </c>
      <c r="AD27" s="1">
        <v>1</v>
      </c>
      <c r="AE27" s="3">
        <v>24</v>
      </c>
      <c r="AF27" s="4" t="s">
        <v>12</v>
      </c>
    </row>
    <row r="28" spans="1:32" s="5" customFormat="1" ht="15" customHeight="1">
      <c r="A28" s="1" t="s">
        <v>44</v>
      </c>
      <c r="B28" s="1" t="s">
        <v>60</v>
      </c>
      <c r="C28" s="1" t="s">
        <v>2</v>
      </c>
      <c r="D28" s="1" t="s">
        <v>98</v>
      </c>
      <c r="E28" s="1" t="s">
        <v>99</v>
      </c>
      <c r="F28" s="2" t="s">
        <v>100</v>
      </c>
      <c r="G28" s="1" t="s">
        <v>6</v>
      </c>
      <c r="H28" s="1" t="s">
        <v>6</v>
      </c>
      <c r="I28" s="1" t="s">
        <v>6</v>
      </c>
      <c r="J28" s="1" t="s">
        <v>6</v>
      </c>
      <c r="K28" s="1" t="s">
        <v>21</v>
      </c>
      <c r="L28" s="1" t="s">
        <v>6</v>
      </c>
      <c r="M28" s="1" t="s">
        <v>6</v>
      </c>
      <c r="N28" s="1" t="s">
        <v>101</v>
      </c>
      <c r="O28" s="1" t="s">
        <v>73</v>
      </c>
      <c r="P28" s="1">
        <v>0.1</v>
      </c>
      <c r="Q28" s="1">
        <v>3</v>
      </c>
      <c r="R28" s="1">
        <v>40021</v>
      </c>
      <c r="S28" s="1" t="s">
        <v>102</v>
      </c>
      <c r="T28" s="1" t="s">
        <v>65</v>
      </c>
      <c r="U28" s="1"/>
      <c r="V28" s="1"/>
      <c r="W28" s="1" t="s">
        <v>6</v>
      </c>
      <c r="X28" s="1" t="s">
        <v>6</v>
      </c>
      <c r="Y28" s="1">
        <v>11</v>
      </c>
      <c r="Z28" s="1">
        <v>60</v>
      </c>
      <c r="AA28" s="1"/>
      <c r="AB28" s="6"/>
      <c r="AC28" s="1" t="s">
        <v>11</v>
      </c>
      <c r="AD28" s="1">
        <v>1</v>
      </c>
      <c r="AE28" s="3">
        <v>25</v>
      </c>
      <c r="AF28" s="4" t="s">
        <v>12</v>
      </c>
    </row>
    <row r="29" spans="1:32" s="5" customFormat="1" ht="15" customHeight="1">
      <c r="A29" s="1" t="s">
        <v>44</v>
      </c>
      <c r="B29" s="1" t="s">
        <v>60</v>
      </c>
      <c r="C29" s="1" t="s">
        <v>2</v>
      </c>
      <c r="D29" s="1" t="s">
        <v>103</v>
      </c>
      <c r="E29" s="1" t="s">
        <v>104</v>
      </c>
      <c r="F29" s="2" t="s">
        <v>105</v>
      </c>
      <c r="G29" s="1" t="s">
        <v>6</v>
      </c>
      <c r="H29" s="1" t="s">
        <v>6</v>
      </c>
      <c r="I29" s="1" t="s">
        <v>6</v>
      </c>
      <c r="J29" s="1" t="s">
        <v>6</v>
      </c>
      <c r="K29" s="1" t="s">
        <v>21</v>
      </c>
      <c r="L29" s="1" t="s">
        <v>6</v>
      </c>
      <c r="M29" s="1" t="s">
        <v>6</v>
      </c>
      <c r="N29" s="1" t="s">
        <v>101</v>
      </c>
      <c r="O29" s="1" t="s">
        <v>106</v>
      </c>
      <c r="P29" s="1">
        <v>0.1</v>
      </c>
      <c r="Q29" s="1">
        <v>3</v>
      </c>
      <c r="R29" s="1">
        <v>40023</v>
      </c>
      <c r="S29" s="1" t="s">
        <v>102</v>
      </c>
      <c r="T29" s="1" t="s">
        <v>65</v>
      </c>
      <c r="U29" s="1"/>
      <c r="V29" s="1"/>
      <c r="W29" s="1" t="s">
        <v>6</v>
      </c>
      <c r="X29" s="1" t="s">
        <v>6</v>
      </c>
      <c r="Y29" s="1">
        <v>11</v>
      </c>
      <c r="Z29" s="1">
        <v>61</v>
      </c>
      <c r="AA29" s="1"/>
      <c r="AB29" s="6"/>
      <c r="AC29" s="1" t="s">
        <v>11</v>
      </c>
      <c r="AD29" s="1">
        <v>1</v>
      </c>
      <c r="AE29" s="3">
        <v>26</v>
      </c>
      <c r="AF29" s="4" t="s">
        <v>12</v>
      </c>
    </row>
    <row r="30" spans="1:32" s="5" customFormat="1" ht="15" customHeight="1">
      <c r="A30" s="1" t="s">
        <v>44</v>
      </c>
      <c r="B30" s="1" t="s">
        <v>60</v>
      </c>
      <c r="C30" s="1" t="s">
        <v>2</v>
      </c>
      <c r="D30" s="1" t="s">
        <v>107</v>
      </c>
      <c r="E30" s="1" t="s">
        <v>108</v>
      </c>
      <c r="F30" s="2" t="s">
        <v>109</v>
      </c>
      <c r="G30" s="1" t="s">
        <v>6</v>
      </c>
      <c r="H30" s="1" t="s">
        <v>6</v>
      </c>
      <c r="I30" s="1" t="s">
        <v>6</v>
      </c>
      <c r="J30" s="1" t="s">
        <v>6</v>
      </c>
      <c r="K30" s="1" t="s">
        <v>21</v>
      </c>
      <c r="L30" s="1" t="s">
        <v>6</v>
      </c>
      <c r="M30" s="1" t="s">
        <v>6</v>
      </c>
      <c r="N30" s="1" t="s">
        <v>101</v>
      </c>
      <c r="O30" s="1" t="s">
        <v>106</v>
      </c>
      <c r="P30" s="1">
        <v>0.1</v>
      </c>
      <c r="Q30" s="1">
        <v>3</v>
      </c>
      <c r="R30" s="1">
        <v>40025</v>
      </c>
      <c r="S30" s="1" t="s">
        <v>102</v>
      </c>
      <c r="T30" s="1" t="s">
        <v>65</v>
      </c>
      <c r="U30" s="1"/>
      <c r="V30" s="1"/>
      <c r="W30" s="1" t="s">
        <v>6</v>
      </c>
      <c r="X30" s="1" t="s">
        <v>6</v>
      </c>
      <c r="Y30" s="1">
        <v>11</v>
      </c>
      <c r="Z30" s="1">
        <v>62</v>
      </c>
      <c r="AA30" s="1"/>
      <c r="AB30" s="6"/>
      <c r="AC30" s="1" t="s">
        <v>11</v>
      </c>
      <c r="AD30" s="1">
        <v>1</v>
      </c>
      <c r="AE30" s="3">
        <v>27</v>
      </c>
      <c r="AF30" s="4" t="s">
        <v>12</v>
      </c>
    </row>
    <row r="31" spans="1:32" s="5" customFormat="1" ht="15" customHeight="1">
      <c r="A31" s="1" t="s">
        <v>44</v>
      </c>
      <c r="B31" s="1" t="s">
        <v>60</v>
      </c>
      <c r="C31" s="1" t="s">
        <v>2</v>
      </c>
      <c r="D31" s="1" t="s">
        <v>110</v>
      </c>
      <c r="E31" s="1" t="s">
        <v>111</v>
      </c>
      <c r="F31" s="2" t="s">
        <v>112</v>
      </c>
      <c r="G31" s="1" t="s">
        <v>6</v>
      </c>
      <c r="H31" s="1" t="s">
        <v>6</v>
      </c>
      <c r="I31" s="1" t="s">
        <v>6</v>
      </c>
      <c r="J31" s="1" t="s">
        <v>6</v>
      </c>
      <c r="K31" s="1" t="s">
        <v>21</v>
      </c>
      <c r="L31" s="1" t="s">
        <v>6</v>
      </c>
      <c r="M31" s="1" t="s">
        <v>6</v>
      </c>
      <c r="N31" s="1" t="s">
        <v>113</v>
      </c>
      <c r="O31" s="1" t="s">
        <v>106</v>
      </c>
      <c r="P31" s="1">
        <v>0.1</v>
      </c>
      <c r="Q31" s="1">
        <v>3</v>
      </c>
      <c r="R31" s="1">
        <v>40027</v>
      </c>
      <c r="S31" s="1" t="s">
        <v>102</v>
      </c>
      <c r="T31" s="1" t="s">
        <v>65</v>
      </c>
      <c r="U31" s="1"/>
      <c r="V31" s="1"/>
      <c r="W31" s="1" t="s">
        <v>6</v>
      </c>
      <c r="X31" s="1" t="s">
        <v>6</v>
      </c>
      <c r="Y31" s="1">
        <v>11</v>
      </c>
      <c r="Z31" s="1">
        <v>63</v>
      </c>
      <c r="AA31" s="1"/>
      <c r="AB31" s="6"/>
      <c r="AC31" s="1" t="s">
        <v>11</v>
      </c>
      <c r="AD31" s="1">
        <v>1</v>
      </c>
      <c r="AE31" s="3">
        <v>28</v>
      </c>
      <c r="AF31" s="4" t="s">
        <v>12</v>
      </c>
    </row>
    <row r="32" spans="1:32" s="5" customFormat="1" ht="15" customHeight="1">
      <c r="A32" s="1" t="s">
        <v>44</v>
      </c>
      <c r="B32" s="1" t="s">
        <v>60</v>
      </c>
      <c r="C32" s="1" t="s">
        <v>2</v>
      </c>
      <c r="D32" s="1" t="s">
        <v>114</v>
      </c>
      <c r="E32" s="1" t="s">
        <v>115</v>
      </c>
      <c r="F32" s="2" t="s">
        <v>116</v>
      </c>
      <c r="G32" s="1" t="s">
        <v>6</v>
      </c>
      <c r="H32" s="1" t="s">
        <v>6</v>
      </c>
      <c r="I32" s="1" t="s">
        <v>6</v>
      </c>
      <c r="J32" s="1" t="s">
        <v>6</v>
      </c>
      <c r="K32" s="1" t="s">
        <v>21</v>
      </c>
      <c r="L32" s="1" t="s">
        <v>6</v>
      </c>
      <c r="M32" s="1" t="s">
        <v>6</v>
      </c>
      <c r="N32" s="1" t="s">
        <v>113</v>
      </c>
      <c r="O32" s="1" t="s">
        <v>106</v>
      </c>
      <c r="P32" s="1">
        <v>0.1</v>
      </c>
      <c r="Q32" s="1">
        <v>3</v>
      </c>
      <c r="R32" s="1">
        <v>40029</v>
      </c>
      <c r="S32" s="1" t="s">
        <v>102</v>
      </c>
      <c r="T32" s="1" t="s">
        <v>65</v>
      </c>
      <c r="U32" s="1"/>
      <c r="V32" s="1"/>
      <c r="W32" s="1" t="s">
        <v>6</v>
      </c>
      <c r="X32" s="1" t="s">
        <v>6</v>
      </c>
      <c r="Y32" s="1">
        <v>11</v>
      </c>
      <c r="Z32" s="1">
        <v>64</v>
      </c>
      <c r="AA32" s="1"/>
      <c r="AB32" s="6"/>
      <c r="AC32" s="1" t="s">
        <v>11</v>
      </c>
      <c r="AD32" s="1">
        <v>1</v>
      </c>
      <c r="AE32" s="3">
        <v>29</v>
      </c>
      <c r="AF32" s="4" t="s">
        <v>12</v>
      </c>
    </row>
    <row r="33" spans="1:32" s="5" customFormat="1" ht="15" customHeight="1">
      <c r="A33" s="1" t="s">
        <v>44</v>
      </c>
      <c r="B33" s="1" t="s">
        <v>60</v>
      </c>
      <c r="C33" s="1" t="s">
        <v>2</v>
      </c>
      <c r="D33" s="1" t="s">
        <v>117</v>
      </c>
      <c r="E33" s="2" t="s">
        <v>118</v>
      </c>
      <c r="F33" s="2" t="s">
        <v>118</v>
      </c>
      <c r="G33" s="1" t="s">
        <v>6</v>
      </c>
      <c r="H33" s="1" t="s">
        <v>6</v>
      </c>
      <c r="I33" s="1" t="s">
        <v>6</v>
      </c>
      <c r="J33" s="1" t="s">
        <v>6</v>
      </c>
      <c r="K33" s="1" t="s">
        <v>21</v>
      </c>
      <c r="L33" s="1" t="s">
        <v>6</v>
      </c>
      <c r="M33" s="1" t="s">
        <v>6</v>
      </c>
      <c r="N33" s="1" t="s">
        <v>83</v>
      </c>
      <c r="O33" s="7" t="s">
        <v>49</v>
      </c>
      <c r="P33" s="1">
        <v>1</v>
      </c>
      <c r="Q33" s="1">
        <v>3</v>
      </c>
      <c r="R33" s="1">
        <v>40031</v>
      </c>
      <c r="S33" s="1" t="s">
        <v>102</v>
      </c>
      <c r="T33" s="1" t="s">
        <v>65</v>
      </c>
      <c r="U33" s="1"/>
      <c r="V33" s="1"/>
      <c r="W33" s="1" t="s">
        <v>6</v>
      </c>
      <c r="X33" s="1" t="s">
        <v>6</v>
      </c>
      <c r="Y33" s="1">
        <v>11</v>
      </c>
      <c r="Z33" s="1">
        <v>65</v>
      </c>
      <c r="AA33" s="1"/>
      <c r="AB33" s="6"/>
      <c r="AC33" s="1" t="s">
        <v>11</v>
      </c>
      <c r="AD33" s="1">
        <v>1</v>
      </c>
      <c r="AE33" s="3">
        <v>30</v>
      </c>
      <c r="AF33" s="4" t="s">
        <v>12</v>
      </c>
    </row>
    <row r="34" spans="1:32" s="5" customFormat="1" ht="15" customHeight="1">
      <c r="A34" s="1" t="s">
        <v>44</v>
      </c>
      <c r="B34" s="1" t="s">
        <v>60</v>
      </c>
      <c r="C34" s="1" t="s">
        <v>2</v>
      </c>
      <c r="D34" s="1" t="s">
        <v>119</v>
      </c>
      <c r="E34" s="2" t="s">
        <v>120</v>
      </c>
      <c r="F34" s="2" t="s">
        <v>120</v>
      </c>
      <c r="G34" s="1" t="s">
        <v>6</v>
      </c>
      <c r="H34" s="1" t="s">
        <v>6</v>
      </c>
      <c r="I34" s="1" t="s">
        <v>6</v>
      </c>
      <c r="J34" s="1" t="s">
        <v>6</v>
      </c>
      <c r="K34" s="1" t="s">
        <v>21</v>
      </c>
      <c r="L34" s="1" t="s">
        <v>6</v>
      </c>
      <c r="M34" s="1" t="s">
        <v>6</v>
      </c>
      <c r="N34" s="1" t="s">
        <v>83</v>
      </c>
      <c r="O34" s="7" t="s">
        <v>49</v>
      </c>
      <c r="P34" s="1">
        <v>1</v>
      </c>
      <c r="Q34" s="1">
        <v>3</v>
      </c>
      <c r="R34" s="1">
        <v>40033</v>
      </c>
      <c r="S34" s="1" t="s">
        <v>102</v>
      </c>
      <c r="T34" s="1" t="s">
        <v>65</v>
      </c>
      <c r="U34" s="1"/>
      <c r="V34" s="1"/>
      <c r="W34" s="1" t="s">
        <v>6</v>
      </c>
      <c r="X34" s="1" t="s">
        <v>6</v>
      </c>
      <c r="Y34" s="1">
        <v>11</v>
      </c>
      <c r="Z34" s="1">
        <v>66</v>
      </c>
      <c r="AA34" s="1"/>
      <c r="AB34" s="6"/>
      <c r="AC34" s="1" t="s">
        <v>11</v>
      </c>
      <c r="AD34" s="1">
        <v>1</v>
      </c>
      <c r="AE34" s="3">
        <v>31</v>
      </c>
      <c r="AF34" s="4" t="s">
        <v>12</v>
      </c>
    </row>
    <row r="35" spans="1:32" s="5" customFormat="1" ht="15" customHeight="1">
      <c r="A35" s="1" t="s">
        <v>44</v>
      </c>
      <c r="B35" s="1" t="s">
        <v>60</v>
      </c>
      <c r="C35" s="1" t="s">
        <v>2</v>
      </c>
      <c r="D35" s="1" t="s">
        <v>121</v>
      </c>
      <c r="E35" s="2" t="s">
        <v>122</v>
      </c>
      <c r="F35" s="2" t="s">
        <v>122</v>
      </c>
      <c r="G35" s="1" t="s">
        <v>6</v>
      </c>
      <c r="H35" s="1" t="s">
        <v>6</v>
      </c>
      <c r="I35" s="1" t="s">
        <v>6</v>
      </c>
      <c r="J35" s="1" t="s">
        <v>6</v>
      </c>
      <c r="K35" s="1" t="s">
        <v>21</v>
      </c>
      <c r="L35" s="1" t="s">
        <v>6</v>
      </c>
      <c r="M35" s="1" t="s">
        <v>6</v>
      </c>
      <c r="N35" s="1" t="s">
        <v>83</v>
      </c>
      <c r="O35" s="7" t="s">
        <v>49</v>
      </c>
      <c r="P35" s="1">
        <v>1</v>
      </c>
      <c r="Q35" s="1">
        <v>3</v>
      </c>
      <c r="R35" s="1">
        <v>40035</v>
      </c>
      <c r="S35" s="1" t="s">
        <v>102</v>
      </c>
      <c r="T35" s="1" t="s">
        <v>65</v>
      </c>
      <c r="U35" s="1"/>
      <c r="V35" s="1"/>
      <c r="W35" s="1" t="s">
        <v>6</v>
      </c>
      <c r="X35" s="1" t="s">
        <v>6</v>
      </c>
      <c r="Y35" s="1">
        <v>11</v>
      </c>
      <c r="Z35" s="1">
        <v>67</v>
      </c>
      <c r="AA35" s="1"/>
      <c r="AB35" s="6"/>
      <c r="AC35" s="1" t="s">
        <v>11</v>
      </c>
      <c r="AD35" s="1">
        <v>1</v>
      </c>
      <c r="AE35" s="3">
        <v>32</v>
      </c>
      <c r="AF35" s="4" t="s">
        <v>12</v>
      </c>
    </row>
    <row r="36" spans="1:32" s="5" customFormat="1" ht="15" customHeight="1">
      <c r="A36" s="1" t="s">
        <v>44</v>
      </c>
      <c r="B36" s="1" t="s">
        <v>60</v>
      </c>
      <c r="C36" s="1" t="s">
        <v>2</v>
      </c>
      <c r="D36" s="1" t="s">
        <v>123</v>
      </c>
      <c r="E36" s="2" t="s">
        <v>124</v>
      </c>
      <c r="F36" s="2" t="s">
        <v>122</v>
      </c>
      <c r="G36" s="1" t="s">
        <v>6</v>
      </c>
      <c r="H36" s="1" t="s">
        <v>6</v>
      </c>
      <c r="I36" s="1" t="s">
        <v>6</v>
      </c>
      <c r="J36" s="1" t="s">
        <v>6</v>
      </c>
      <c r="K36" s="1" t="s">
        <v>21</v>
      </c>
      <c r="L36" s="1" t="s">
        <v>6</v>
      </c>
      <c r="M36" s="1" t="s">
        <v>6</v>
      </c>
      <c r="N36" s="1" t="s">
        <v>83</v>
      </c>
      <c r="O36" s="7" t="s">
        <v>49</v>
      </c>
      <c r="P36" s="1">
        <v>1</v>
      </c>
      <c r="Q36" s="1">
        <v>3</v>
      </c>
      <c r="R36" s="1">
        <v>40035</v>
      </c>
      <c r="S36" s="1" t="s">
        <v>102</v>
      </c>
      <c r="T36" s="1" t="s">
        <v>65</v>
      </c>
      <c r="U36" s="1"/>
      <c r="V36" s="1"/>
      <c r="W36" s="1" t="s">
        <v>6</v>
      </c>
      <c r="X36" s="1" t="s">
        <v>6</v>
      </c>
      <c r="Y36" s="1">
        <v>11</v>
      </c>
      <c r="Z36" s="1">
        <v>68</v>
      </c>
      <c r="AA36" s="1"/>
      <c r="AB36" s="6"/>
      <c r="AC36" s="1" t="s">
        <v>11</v>
      </c>
      <c r="AD36" s="1">
        <v>1</v>
      </c>
      <c r="AE36" s="3">
        <v>33</v>
      </c>
      <c r="AF36" s="4" t="s">
        <v>12</v>
      </c>
    </row>
    <row r="37" spans="1:32" s="5" customFormat="1" ht="15" customHeight="1">
      <c r="A37" s="1" t="s">
        <v>0</v>
      </c>
      <c r="B37" s="1" t="s">
        <v>1</v>
      </c>
      <c r="C37" s="1" t="s">
        <v>2</v>
      </c>
      <c r="D37" s="1" t="s">
        <v>125</v>
      </c>
      <c r="E37" s="1" t="s">
        <v>126</v>
      </c>
      <c r="F37" s="2" t="s">
        <v>127</v>
      </c>
      <c r="G37" s="1" t="s">
        <v>19</v>
      </c>
      <c r="H37" s="1" t="s">
        <v>20</v>
      </c>
      <c r="I37" s="1" t="s">
        <v>6</v>
      </c>
      <c r="J37" s="1" t="s">
        <v>6</v>
      </c>
      <c r="K37" s="1" t="s">
        <v>21</v>
      </c>
      <c r="L37" s="1" t="s">
        <v>6</v>
      </c>
      <c r="M37" s="1" t="s">
        <v>9</v>
      </c>
      <c r="N37" s="1" t="s">
        <v>6</v>
      </c>
      <c r="O37" s="1" t="s">
        <v>10</v>
      </c>
      <c r="P37" s="1" t="s">
        <v>6</v>
      </c>
      <c r="Q37" s="1" t="s">
        <v>6</v>
      </c>
      <c r="R37" s="1" t="s">
        <v>6</v>
      </c>
      <c r="S37" s="1" t="s">
        <v>6</v>
      </c>
      <c r="T37" s="1" t="s">
        <v>6</v>
      </c>
      <c r="U37" s="1">
        <v>110</v>
      </c>
      <c r="V37" s="1">
        <v>12</v>
      </c>
      <c r="W37" s="1" t="s">
        <v>28</v>
      </c>
      <c r="X37" s="1" t="s">
        <v>28</v>
      </c>
      <c r="Y37" s="1">
        <v>11</v>
      </c>
      <c r="Z37" s="1">
        <v>203</v>
      </c>
      <c r="AA37" s="1"/>
      <c r="AB37" s="1"/>
      <c r="AC37" s="1" t="s">
        <v>11</v>
      </c>
      <c r="AD37" s="1">
        <v>1</v>
      </c>
      <c r="AE37" s="3">
        <v>34</v>
      </c>
      <c r="AF37" s="4" t="s">
        <v>12</v>
      </c>
    </row>
    <row r="38" spans="1:32" s="5" customFormat="1" ht="15" customHeight="1">
      <c r="A38" s="1" t="s">
        <v>0</v>
      </c>
      <c r="B38" s="1" t="s">
        <v>1</v>
      </c>
      <c r="C38" s="1" t="s">
        <v>2</v>
      </c>
      <c r="D38" s="1" t="s">
        <v>128</v>
      </c>
      <c r="E38" s="1" t="s">
        <v>129</v>
      </c>
      <c r="F38" s="2" t="s">
        <v>130</v>
      </c>
      <c r="G38" s="1" t="s">
        <v>19</v>
      </c>
      <c r="H38" s="1" t="s">
        <v>20</v>
      </c>
      <c r="I38" s="1" t="s">
        <v>6</v>
      </c>
      <c r="J38" s="1" t="s">
        <v>6</v>
      </c>
      <c r="K38" s="1" t="s">
        <v>21</v>
      </c>
      <c r="L38" s="1" t="s">
        <v>6</v>
      </c>
      <c r="M38" s="1" t="s">
        <v>9</v>
      </c>
      <c r="N38" s="1" t="s">
        <v>6</v>
      </c>
      <c r="O38" s="1" t="s">
        <v>10</v>
      </c>
      <c r="P38" s="1" t="s">
        <v>6</v>
      </c>
      <c r="Q38" s="1" t="s">
        <v>6</v>
      </c>
      <c r="R38" s="1" t="s">
        <v>6</v>
      </c>
      <c r="S38" s="1" t="s">
        <v>6</v>
      </c>
      <c r="T38" s="1" t="s">
        <v>6</v>
      </c>
      <c r="U38" s="1"/>
      <c r="V38" s="1"/>
      <c r="W38" s="1" t="s">
        <v>6</v>
      </c>
      <c r="X38" s="1" t="s">
        <v>6</v>
      </c>
      <c r="Y38" s="1">
        <v>11</v>
      </c>
      <c r="Z38" s="1">
        <v>204</v>
      </c>
      <c r="AA38" s="1"/>
      <c r="AB38" s="1"/>
      <c r="AC38" s="1" t="s">
        <v>11</v>
      </c>
      <c r="AD38" s="1">
        <v>1</v>
      </c>
      <c r="AE38" s="3">
        <v>35</v>
      </c>
      <c r="AF38" s="4" t="s">
        <v>12</v>
      </c>
    </row>
    <row r="39" spans="1:32" s="5" customFormat="1" ht="15" customHeight="1">
      <c r="A39" s="1" t="s">
        <v>44</v>
      </c>
      <c r="B39" s="1" t="s">
        <v>1</v>
      </c>
      <c r="C39" s="1" t="s">
        <v>2</v>
      </c>
      <c r="D39" s="1" t="s">
        <v>131</v>
      </c>
      <c r="E39" s="1" t="s">
        <v>132</v>
      </c>
      <c r="F39" s="2" t="s">
        <v>133</v>
      </c>
      <c r="G39" s="1" t="s">
        <v>6</v>
      </c>
      <c r="H39" s="1" t="s">
        <v>6</v>
      </c>
      <c r="I39" s="1" t="s">
        <v>6</v>
      </c>
      <c r="J39" s="1" t="s">
        <v>6</v>
      </c>
      <c r="K39" s="1" t="s">
        <v>21</v>
      </c>
      <c r="L39" s="1" t="s">
        <v>6</v>
      </c>
      <c r="M39" s="1" t="s">
        <v>6</v>
      </c>
      <c r="N39" s="1" t="s">
        <v>48</v>
      </c>
      <c r="O39" s="1" t="s">
        <v>49</v>
      </c>
      <c r="P39" s="1">
        <v>1</v>
      </c>
      <c r="Q39" s="1" t="s">
        <v>6</v>
      </c>
      <c r="R39" s="1" t="s">
        <v>6</v>
      </c>
      <c r="S39" s="1" t="s">
        <v>6</v>
      </c>
      <c r="T39" s="1" t="s">
        <v>6</v>
      </c>
      <c r="U39" s="1"/>
      <c r="V39" s="1"/>
      <c r="W39" s="1" t="s">
        <v>6</v>
      </c>
      <c r="X39" s="1" t="s">
        <v>6</v>
      </c>
      <c r="Y39" s="1">
        <v>11</v>
      </c>
      <c r="Z39" s="1">
        <v>303</v>
      </c>
      <c r="AA39" s="1"/>
      <c r="AB39" s="1"/>
      <c r="AC39" s="1" t="s">
        <v>11</v>
      </c>
      <c r="AD39" s="1">
        <v>1</v>
      </c>
      <c r="AE39" s="3">
        <v>37</v>
      </c>
      <c r="AF39" s="4" t="s">
        <v>12</v>
      </c>
    </row>
    <row r="40" spans="1:32" s="5" customFormat="1" ht="15" customHeight="1">
      <c r="A40" s="1" t="s">
        <v>44</v>
      </c>
      <c r="B40" s="1" t="s">
        <v>1</v>
      </c>
      <c r="C40" s="1" t="s">
        <v>2</v>
      </c>
      <c r="D40" s="1" t="s">
        <v>134</v>
      </c>
      <c r="E40" s="1" t="s">
        <v>135</v>
      </c>
      <c r="F40" s="2" t="s">
        <v>136</v>
      </c>
      <c r="G40" s="1" t="s">
        <v>6</v>
      </c>
      <c r="H40" s="1" t="s">
        <v>6</v>
      </c>
      <c r="I40" s="1" t="s">
        <v>6</v>
      </c>
      <c r="J40" s="1" t="s">
        <v>6</v>
      </c>
      <c r="K40" s="1" t="s">
        <v>21</v>
      </c>
      <c r="L40" s="1" t="s">
        <v>6</v>
      </c>
      <c r="M40" s="1" t="s">
        <v>6</v>
      </c>
      <c r="N40" s="1" t="s">
        <v>56</v>
      </c>
      <c r="O40" s="1" t="s">
        <v>49</v>
      </c>
      <c r="P40" s="1">
        <v>1</v>
      </c>
      <c r="Q40" s="1" t="s">
        <v>6</v>
      </c>
      <c r="R40" s="1" t="s">
        <v>6</v>
      </c>
      <c r="S40" s="1" t="s">
        <v>6</v>
      </c>
      <c r="T40" s="1" t="s">
        <v>6</v>
      </c>
      <c r="U40" s="1"/>
      <c r="V40" s="1"/>
      <c r="W40" s="1" t="s">
        <v>6</v>
      </c>
      <c r="X40" s="1" t="s">
        <v>6</v>
      </c>
      <c r="Y40" s="1">
        <v>11</v>
      </c>
      <c r="Z40" s="1">
        <v>304</v>
      </c>
      <c r="AA40" s="1"/>
      <c r="AB40" s="1"/>
      <c r="AC40" s="1" t="s">
        <v>11</v>
      </c>
      <c r="AD40" s="1">
        <v>1</v>
      </c>
      <c r="AE40" s="3">
        <v>38</v>
      </c>
      <c r="AF40" s="4" t="s">
        <v>12</v>
      </c>
    </row>
    <row r="41" spans="1:32" s="5" customFormat="1" ht="15" customHeight="1">
      <c r="A41" s="1" t="s">
        <v>44</v>
      </c>
      <c r="B41" s="1" t="s">
        <v>1</v>
      </c>
      <c r="C41" s="1" t="s">
        <v>2</v>
      </c>
      <c r="D41" s="1" t="s">
        <v>137</v>
      </c>
      <c r="E41" s="1" t="s">
        <v>138</v>
      </c>
      <c r="F41" s="2" t="s">
        <v>139</v>
      </c>
      <c r="G41" s="1" t="s">
        <v>6</v>
      </c>
      <c r="H41" s="1" t="s">
        <v>6</v>
      </c>
      <c r="I41" s="1" t="s">
        <v>6</v>
      </c>
      <c r="J41" s="1" t="s">
        <v>6</v>
      </c>
      <c r="K41" s="1" t="s">
        <v>140</v>
      </c>
      <c r="L41" s="1" t="s">
        <v>6</v>
      </c>
      <c r="M41" s="1" t="s">
        <v>6</v>
      </c>
      <c r="N41" s="1" t="s">
        <v>72</v>
      </c>
      <c r="O41" s="1" t="s">
        <v>49</v>
      </c>
      <c r="P41" s="1">
        <v>1</v>
      </c>
      <c r="Q41" s="1"/>
      <c r="R41" s="1"/>
      <c r="S41" s="1" t="s">
        <v>141</v>
      </c>
      <c r="T41" s="1" t="s">
        <v>142</v>
      </c>
      <c r="U41" s="1"/>
      <c r="V41" s="1"/>
      <c r="W41" s="1" t="s">
        <v>6</v>
      </c>
      <c r="X41" s="1" t="s">
        <v>6</v>
      </c>
      <c r="Y41" s="1">
        <v>11</v>
      </c>
      <c r="Z41" s="1">
        <v>301</v>
      </c>
      <c r="AA41" s="1"/>
      <c r="AB41" s="1"/>
      <c r="AC41" s="1" t="s">
        <v>11</v>
      </c>
      <c r="AD41" s="1">
        <v>1</v>
      </c>
      <c r="AE41" s="3">
        <v>39</v>
      </c>
      <c r="AF41" s="4" t="s">
        <v>12</v>
      </c>
    </row>
    <row r="42" spans="1:32" s="5" customFormat="1" ht="15" customHeight="1">
      <c r="A42" s="1" t="s">
        <v>44</v>
      </c>
      <c r="B42" s="1" t="s">
        <v>1</v>
      </c>
      <c r="C42" s="1" t="s">
        <v>2</v>
      </c>
      <c r="D42" s="1" t="s">
        <v>143</v>
      </c>
      <c r="E42" s="1" t="s">
        <v>144</v>
      </c>
      <c r="F42" s="2" t="s">
        <v>145</v>
      </c>
      <c r="G42" s="1" t="s">
        <v>6</v>
      </c>
      <c r="H42" s="1" t="s">
        <v>6</v>
      </c>
      <c r="I42" s="1" t="s">
        <v>6</v>
      </c>
      <c r="J42" s="1" t="s">
        <v>6</v>
      </c>
      <c r="K42" s="1" t="s">
        <v>140</v>
      </c>
      <c r="L42" s="1" t="s">
        <v>6</v>
      </c>
      <c r="M42" s="1" t="s">
        <v>6</v>
      </c>
      <c r="N42" s="1" t="s">
        <v>97</v>
      </c>
      <c r="O42" s="1" t="s">
        <v>49</v>
      </c>
      <c r="P42" s="1">
        <v>1</v>
      </c>
      <c r="Q42" s="1"/>
      <c r="R42" s="1"/>
      <c r="S42" s="1" t="s">
        <v>141</v>
      </c>
      <c r="T42" s="1" t="s">
        <v>142</v>
      </c>
      <c r="U42" s="1"/>
      <c r="V42" s="1"/>
      <c r="W42" s="1" t="s">
        <v>6</v>
      </c>
      <c r="X42" s="1" t="s">
        <v>6</v>
      </c>
      <c r="Y42" s="1">
        <v>11</v>
      </c>
      <c r="Z42" s="1">
        <v>302</v>
      </c>
      <c r="AA42" s="1"/>
      <c r="AB42" s="1"/>
      <c r="AC42" s="1" t="s">
        <v>11</v>
      </c>
      <c r="AD42" s="1">
        <v>1</v>
      </c>
      <c r="AE42" s="3">
        <v>40</v>
      </c>
      <c r="AF42" s="4" t="s">
        <v>12</v>
      </c>
    </row>
    <row r="43" spans="1:32" s="5" customFormat="1" ht="15" customHeight="1">
      <c r="A43" s="1" t="s">
        <v>0</v>
      </c>
      <c r="B43" s="1" t="s">
        <v>146</v>
      </c>
      <c r="C43" s="1" t="s">
        <v>2</v>
      </c>
      <c r="D43" s="1" t="s">
        <v>147</v>
      </c>
      <c r="E43" s="1" t="s">
        <v>148</v>
      </c>
      <c r="F43" s="1" t="s">
        <v>148</v>
      </c>
      <c r="G43" s="1" t="s">
        <v>20</v>
      </c>
      <c r="H43" s="1" t="s">
        <v>19</v>
      </c>
      <c r="I43" s="1" t="s">
        <v>6</v>
      </c>
      <c r="J43" s="1" t="s">
        <v>6</v>
      </c>
      <c r="K43" s="1" t="s">
        <v>21</v>
      </c>
      <c r="L43" s="1" t="s">
        <v>28</v>
      </c>
      <c r="M43" s="1" t="s">
        <v>9</v>
      </c>
      <c r="N43" s="1" t="s">
        <v>6</v>
      </c>
      <c r="O43" s="1" t="s">
        <v>10</v>
      </c>
      <c r="P43" s="1" t="s">
        <v>6</v>
      </c>
      <c r="Q43" s="1" t="s">
        <v>6</v>
      </c>
      <c r="R43" s="1" t="s">
        <v>6</v>
      </c>
      <c r="S43" s="1" t="s">
        <v>6</v>
      </c>
      <c r="T43" s="1" t="s">
        <v>6</v>
      </c>
      <c r="U43" s="1"/>
      <c r="V43" s="1"/>
      <c r="W43" s="1" t="s">
        <v>6</v>
      </c>
      <c r="X43" s="1" t="s">
        <v>6</v>
      </c>
      <c r="Y43" s="1">
        <v>11</v>
      </c>
      <c r="Z43" s="1">
        <v>401</v>
      </c>
      <c r="AA43" s="1"/>
      <c r="AB43" s="1"/>
      <c r="AC43" s="1" t="s">
        <v>11</v>
      </c>
      <c r="AD43" s="1">
        <v>1</v>
      </c>
      <c r="AE43" s="3">
        <v>41</v>
      </c>
      <c r="AF43" s="4" t="s">
        <v>12</v>
      </c>
    </row>
    <row r="44" spans="1:32" s="5" customFormat="1" ht="15" customHeight="1">
      <c r="A44" s="1" t="s">
        <v>0</v>
      </c>
      <c r="B44" s="1" t="s">
        <v>146</v>
      </c>
      <c r="C44" s="1" t="s">
        <v>2</v>
      </c>
      <c r="D44" s="1" t="s">
        <v>149</v>
      </c>
      <c r="E44" s="1" t="s">
        <v>150</v>
      </c>
      <c r="F44" s="1" t="s">
        <v>150</v>
      </c>
      <c r="G44" s="1" t="s">
        <v>20</v>
      </c>
      <c r="H44" s="1" t="s">
        <v>19</v>
      </c>
      <c r="I44" s="1" t="s">
        <v>6</v>
      </c>
      <c r="J44" s="1" t="s">
        <v>6</v>
      </c>
      <c r="K44" s="1" t="s">
        <v>21</v>
      </c>
      <c r="L44" s="1" t="s">
        <v>28</v>
      </c>
      <c r="M44" s="1" t="s">
        <v>9</v>
      </c>
      <c r="N44" s="1" t="s">
        <v>6</v>
      </c>
      <c r="O44" s="1" t="s">
        <v>10</v>
      </c>
      <c r="P44" s="1" t="s">
        <v>6</v>
      </c>
      <c r="Q44" s="1" t="s">
        <v>6</v>
      </c>
      <c r="R44" s="1" t="s">
        <v>6</v>
      </c>
      <c r="S44" s="1" t="s">
        <v>6</v>
      </c>
      <c r="T44" s="1" t="s">
        <v>6</v>
      </c>
      <c r="U44" s="1"/>
      <c r="V44" s="1"/>
      <c r="W44" s="1" t="s">
        <v>6</v>
      </c>
      <c r="X44" s="1" t="s">
        <v>6</v>
      </c>
      <c r="Y44" s="1">
        <v>11</v>
      </c>
      <c r="Z44" s="1">
        <v>402</v>
      </c>
      <c r="AA44" s="1"/>
      <c r="AB44" s="1"/>
      <c r="AC44" s="1" t="s">
        <v>11</v>
      </c>
      <c r="AD44" s="1">
        <v>1</v>
      </c>
      <c r="AE44" s="3">
        <v>42</v>
      </c>
      <c r="AF44" s="4" t="s">
        <v>12</v>
      </c>
    </row>
    <row r="45" spans="1:32" s="5" customFormat="1" ht="15" customHeight="1">
      <c r="A45" s="1" t="s">
        <v>0</v>
      </c>
      <c r="B45" s="1" t="s">
        <v>146</v>
      </c>
      <c r="C45" s="1" t="s">
        <v>2</v>
      </c>
      <c r="D45" s="1" t="s">
        <v>151</v>
      </c>
      <c r="E45" s="1" t="s">
        <v>152</v>
      </c>
      <c r="F45" s="1" t="s">
        <v>152</v>
      </c>
      <c r="G45" s="1" t="s">
        <v>20</v>
      </c>
      <c r="H45" s="1" t="s">
        <v>19</v>
      </c>
      <c r="I45" s="1" t="s">
        <v>6</v>
      </c>
      <c r="J45" s="1" t="s">
        <v>6</v>
      </c>
      <c r="K45" s="1" t="s">
        <v>21</v>
      </c>
      <c r="L45" s="1" t="s">
        <v>28</v>
      </c>
      <c r="M45" s="1" t="s">
        <v>9</v>
      </c>
      <c r="N45" s="1" t="s">
        <v>6</v>
      </c>
      <c r="O45" s="1" t="s">
        <v>10</v>
      </c>
      <c r="P45" s="1" t="s">
        <v>6</v>
      </c>
      <c r="Q45" s="1" t="s">
        <v>6</v>
      </c>
      <c r="R45" s="1" t="s">
        <v>6</v>
      </c>
      <c r="S45" s="1" t="s">
        <v>6</v>
      </c>
      <c r="T45" s="1" t="s">
        <v>6</v>
      </c>
      <c r="U45" s="1"/>
      <c r="V45" s="1"/>
      <c r="W45" s="1" t="s">
        <v>6</v>
      </c>
      <c r="X45" s="1" t="s">
        <v>6</v>
      </c>
      <c r="Y45" s="1">
        <v>11</v>
      </c>
      <c r="Z45" s="1">
        <v>403</v>
      </c>
      <c r="AA45" s="1"/>
      <c r="AB45" s="1"/>
      <c r="AC45" s="1" t="s">
        <v>11</v>
      </c>
      <c r="AD45" s="1">
        <v>1</v>
      </c>
      <c r="AE45" s="3">
        <v>43</v>
      </c>
      <c r="AF45" s="4" t="s">
        <v>12</v>
      </c>
    </row>
    <row r="46" spans="1:32" s="5" customFormat="1" ht="15" customHeight="1">
      <c r="A46" s="1" t="s">
        <v>0</v>
      </c>
      <c r="B46" s="1" t="s">
        <v>146</v>
      </c>
      <c r="C46" s="1" t="s">
        <v>2</v>
      </c>
      <c r="D46" s="1" t="s">
        <v>153</v>
      </c>
      <c r="E46" s="1" t="s">
        <v>154</v>
      </c>
      <c r="F46" s="1" t="s">
        <v>154</v>
      </c>
      <c r="G46" s="1" t="s">
        <v>20</v>
      </c>
      <c r="H46" s="1" t="s">
        <v>19</v>
      </c>
      <c r="I46" s="1" t="s">
        <v>6</v>
      </c>
      <c r="J46" s="1" t="s">
        <v>6</v>
      </c>
      <c r="K46" s="1" t="s">
        <v>21</v>
      </c>
      <c r="L46" s="1" t="s">
        <v>28</v>
      </c>
      <c r="M46" s="1" t="s">
        <v>9</v>
      </c>
      <c r="N46" s="1" t="s">
        <v>6</v>
      </c>
      <c r="O46" s="1" t="s">
        <v>10</v>
      </c>
      <c r="P46" s="1" t="s">
        <v>6</v>
      </c>
      <c r="Q46" s="1" t="s">
        <v>6</v>
      </c>
      <c r="R46" s="1" t="s">
        <v>6</v>
      </c>
      <c r="S46" s="1" t="s">
        <v>6</v>
      </c>
      <c r="T46" s="1" t="s">
        <v>6</v>
      </c>
      <c r="U46" s="1"/>
      <c r="V46" s="1"/>
      <c r="W46" s="1" t="s">
        <v>6</v>
      </c>
      <c r="X46" s="1" t="s">
        <v>6</v>
      </c>
      <c r="Y46" s="1">
        <v>11</v>
      </c>
      <c r="Z46" s="1">
        <v>404</v>
      </c>
      <c r="AA46" s="1"/>
      <c r="AB46" s="1"/>
      <c r="AC46" s="1" t="s">
        <v>11</v>
      </c>
      <c r="AD46" s="1">
        <v>1</v>
      </c>
      <c r="AE46" s="3">
        <v>44</v>
      </c>
      <c r="AF46" s="4" t="s">
        <v>12</v>
      </c>
    </row>
    <row r="47" spans="1:32" s="5" customFormat="1" ht="15" customHeight="1">
      <c r="A47" s="1" t="s">
        <v>0</v>
      </c>
      <c r="B47" s="1" t="s">
        <v>146</v>
      </c>
      <c r="C47" s="1" t="s">
        <v>2</v>
      </c>
      <c r="D47" s="1" t="s">
        <v>155</v>
      </c>
      <c r="E47" s="1" t="s">
        <v>156</v>
      </c>
      <c r="F47" s="1" t="s">
        <v>156</v>
      </c>
      <c r="G47" s="1" t="s">
        <v>20</v>
      </c>
      <c r="H47" s="1" t="s">
        <v>19</v>
      </c>
      <c r="I47" s="1" t="s">
        <v>6</v>
      </c>
      <c r="J47" s="1" t="s">
        <v>6</v>
      </c>
      <c r="K47" s="1" t="s">
        <v>21</v>
      </c>
      <c r="L47" s="1" t="s">
        <v>28</v>
      </c>
      <c r="M47" s="1" t="s">
        <v>9</v>
      </c>
      <c r="N47" s="1" t="s">
        <v>6</v>
      </c>
      <c r="O47" s="1" t="s">
        <v>10</v>
      </c>
      <c r="P47" s="1" t="s">
        <v>6</v>
      </c>
      <c r="Q47" s="1" t="s">
        <v>6</v>
      </c>
      <c r="R47" s="1" t="s">
        <v>6</v>
      </c>
      <c r="S47" s="1" t="s">
        <v>6</v>
      </c>
      <c r="T47" s="1" t="s">
        <v>6</v>
      </c>
      <c r="U47" s="1"/>
      <c r="V47" s="1"/>
      <c r="W47" s="1" t="s">
        <v>6</v>
      </c>
      <c r="X47" s="1" t="s">
        <v>6</v>
      </c>
      <c r="Y47" s="1">
        <v>11</v>
      </c>
      <c r="Z47" s="1">
        <v>405</v>
      </c>
      <c r="AA47" s="1"/>
      <c r="AB47" s="1"/>
      <c r="AC47" s="1" t="s">
        <v>11</v>
      </c>
      <c r="AD47" s="1">
        <v>1</v>
      </c>
      <c r="AE47" s="3">
        <v>45</v>
      </c>
      <c r="AF47" s="4" t="s">
        <v>12</v>
      </c>
    </row>
    <row r="48" spans="1:32" s="5" customFormat="1" ht="15" customHeight="1">
      <c r="A48" s="1" t="s">
        <v>0</v>
      </c>
      <c r="B48" s="1" t="s">
        <v>146</v>
      </c>
      <c r="C48" s="1" t="s">
        <v>2</v>
      </c>
      <c r="D48" s="1" t="s">
        <v>157</v>
      </c>
      <c r="E48" s="1" t="s">
        <v>158</v>
      </c>
      <c r="F48" s="1" t="s">
        <v>158</v>
      </c>
      <c r="G48" s="1" t="s">
        <v>20</v>
      </c>
      <c r="H48" s="1" t="s">
        <v>19</v>
      </c>
      <c r="I48" s="1" t="s">
        <v>6</v>
      </c>
      <c r="J48" s="1" t="s">
        <v>6</v>
      </c>
      <c r="K48" s="1" t="s">
        <v>21</v>
      </c>
      <c r="L48" s="1" t="s">
        <v>28</v>
      </c>
      <c r="M48" s="1" t="s">
        <v>9</v>
      </c>
      <c r="N48" s="1" t="s">
        <v>6</v>
      </c>
      <c r="O48" s="1" t="s">
        <v>10</v>
      </c>
      <c r="P48" s="1" t="s">
        <v>6</v>
      </c>
      <c r="Q48" s="1" t="s">
        <v>6</v>
      </c>
      <c r="R48" s="1" t="s">
        <v>6</v>
      </c>
      <c r="S48" s="1" t="s">
        <v>6</v>
      </c>
      <c r="T48" s="1" t="s">
        <v>6</v>
      </c>
      <c r="U48" s="1"/>
      <c r="V48" s="1"/>
      <c r="W48" s="1" t="s">
        <v>6</v>
      </c>
      <c r="X48" s="1" t="s">
        <v>6</v>
      </c>
      <c r="Y48" s="1">
        <v>11</v>
      </c>
      <c r="Z48" s="1">
        <v>406</v>
      </c>
      <c r="AA48" s="1"/>
      <c r="AB48" s="1"/>
      <c r="AC48" s="1" t="s">
        <v>11</v>
      </c>
      <c r="AD48" s="1">
        <v>1</v>
      </c>
      <c r="AE48" s="3">
        <v>46</v>
      </c>
      <c r="AF48" s="4" t="s">
        <v>12</v>
      </c>
    </row>
    <row r="49" spans="1:32" s="5" customFormat="1" ht="15" customHeight="1">
      <c r="A49" s="1" t="s">
        <v>0</v>
      </c>
      <c r="B49" s="1" t="s">
        <v>146</v>
      </c>
      <c r="C49" s="1" t="s">
        <v>2</v>
      </c>
      <c r="D49" s="1" t="s">
        <v>159</v>
      </c>
      <c r="E49" s="1" t="s">
        <v>160</v>
      </c>
      <c r="F49" s="1" t="s">
        <v>160</v>
      </c>
      <c r="G49" s="1" t="s">
        <v>20</v>
      </c>
      <c r="H49" s="1" t="s">
        <v>19</v>
      </c>
      <c r="I49" s="1" t="s">
        <v>6</v>
      </c>
      <c r="J49" s="1" t="s">
        <v>6</v>
      </c>
      <c r="K49" s="1" t="s">
        <v>21</v>
      </c>
      <c r="L49" s="1" t="s">
        <v>28</v>
      </c>
      <c r="M49" s="1" t="s">
        <v>9</v>
      </c>
      <c r="N49" s="1" t="s">
        <v>6</v>
      </c>
      <c r="O49" s="1" t="s">
        <v>10</v>
      </c>
      <c r="P49" s="1" t="s">
        <v>6</v>
      </c>
      <c r="Q49" s="1" t="s">
        <v>6</v>
      </c>
      <c r="R49" s="1" t="s">
        <v>6</v>
      </c>
      <c r="S49" s="1" t="s">
        <v>6</v>
      </c>
      <c r="T49" s="1" t="s">
        <v>6</v>
      </c>
      <c r="U49" s="1"/>
      <c r="V49" s="1"/>
      <c r="W49" s="1" t="s">
        <v>6</v>
      </c>
      <c r="X49" s="1" t="s">
        <v>6</v>
      </c>
      <c r="Y49" s="1">
        <v>11</v>
      </c>
      <c r="Z49" s="1">
        <v>407</v>
      </c>
      <c r="AA49" s="1"/>
      <c r="AB49" s="1"/>
      <c r="AC49" s="1" t="s">
        <v>11</v>
      </c>
      <c r="AD49" s="1">
        <v>1</v>
      </c>
      <c r="AE49" s="3">
        <v>47</v>
      </c>
      <c r="AF49" s="4" t="s">
        <v>12</v>
      </c>
    </row>
    <row r="50" spans="1:32" s="5" customFormat="1" ht="15" customHeight="1">
      <c r="A50" s="1" t="s">
        <v>0</v>
      </c>
      <c r="B50" s="1" t="s">
        <v>146</v>
      </c>
      <c r="C50" s="1" t="s">
        <v>2</v>
      </c>
      <c r="D50" s="1" t="s">
        <v>161</v>
      </c>
      <c r="E50" s="1" t="s">
        <v>162</v>
      </c>
      <c r="F50" s="1" t="s">
        <v>162</v>
      </c>
      <c r="G50" s="1" t="s">
        <v>20</v>
      </c>
      <c r="H50" s="1" t="s">
        <v>19</v>
      </c>
      <c r="I50" s="1" t="s">
        <v>6</v>
      </c>
      <c r="J50" s="1" t="s">
        <v>6</v>
      </c>
      <c r="K50" s="1" t="s">
        <v>21</v>
      </c>
      <c r="L50" s="1" t="s">
        <v>28</v>
      </c>
      <c r="M50" s="1" t="s">
        <v>9</v>
      </c>
      <c r="N50" s="1" t="s">
        <v>6</v>
      </c>
      <c r="O50" s="1" t="s">
        <v>10</v>
      </c>
      <c r="P50" s="1" t="s">
        <v>6</v>
      </c>
      <c r="Q50" s="1" t="s">
        <v>6</v>
      </c>
      <c r="R50" s="1" t="s">
        <v>6</v>
      </c>
      <c r="S50" s="1" t="s">
        <v>6</v>
      </c>
      <c r="T50" s="1" t="s">
        <v>6</v>
      </c>
      <c r="U50" s="1"/>
      <c r="V50" s="1"/>
      <c r="W50" s="1" t="s">
        <v>6</v>
      </c>
      <c r="X50" s="1" t="s">
        <v>6</v>
      </c>
      <c r="Y50" s="1">
        <v>11</v>
      </c>
      <c r="Z50" s="1">
        <v>408</v>
      </c>
      <c r="AA50" s="1"/>
      <c r="AB50" s="1"/>
      <c r="AC50" s="1" t="s">
        <v>11</v>
      </c>
      <c r="AD50" s="1">
        <v>1</v>
      </c>
      <c r="AE50" s="3">
        <v>48</v>
      </c>
      <c r="AF50" s="4" t="s">
        <v>12</v>
      </c>
    </row>
    <row r="51" spans="1:32" s="5" customFormat="1" ht="15" customHeight="1">
      <c r="A51" s="1" t="s">
        <v>0</v>
      </c>
      <c r="B51" s="1" t="s">
        <v>146</v>
      </c>
      <c r="C51" s="1" t="s">
        <v>2</v>
      </c>
      <c r="D51" s="1" t="s">
        <v>163</v>
      </c>
      <c r="E51" s="1" t="s">
        <v>164</v>
      </c>
      <c r="F51" s="1" t="s">
        <v>164</v>
      </c>
      <c r="G51" s="1" t="s">
        <v>20</v>
      </c>
      <c r="H51" s="1" t="s">
        <v>19</v>
      </c>
      <c r="I51" s="1" t="s">
        <v>6</v>
      </c>
      <c r="J51" s="1" t="s">
        <v>6</v>
      </c>
      <c r="K51" s="1" t="s">
        <v>21</v>
      </c>
      <c r="L51" s="1" t="s">
        <v>28</v>
      </c>
      <c r="M51" s="1" t="s">
        <v>9</v>
      </c>
      <c r="N51" s="1" t="s">
        <v>6</v>
      </c>
      <c r="O51" s="1" t="s">
        <v>10</v>
      </c>
      <c r="P51" s="1" t="s">
        <v>6</v>
      </c>
      <c r="Q51" s="1" t="s">
        <v>6</v>
      </c>
      <c r="R51" s="1" t="s">
        <v>6</v>
      </c>
      <c r="S51" s="1" t="s">
        <v>6</v>
      </c>
      <c r="T51" s="1" t="s">
        <v>6</v>
      </c>
      <c r="U51" s="1"/>
      <c r="V51" s="1"/>
      <c r="W51" s="1" t="s">
        <v>6</v>
      </c>
      <c r="X51" s="1" t="s">
        <v>6</v>
      </c>
      <c r="Y51" s="1">
        <v>11</v>
      </c>
      <c r="Z51" s="1">
        <v>409</v>
      </c>
      <c r="AA51" s="1"/>
      <c r="AB51" s="1"/>
      <c r="AC51" s="1" t="s">
        <v>11</v>
      </c>
      <c r="AD51" s="1">
        <v>1</v>
      </c>
      <c r="AE51" s="3">
        <v>49</v>
      </c>
      <c r="AF51" s="4" t="s">
        <v>12</v>
      </c>
    </row>
    <row r="52" spans="1:32" s="5" customFormat="1" ht="15" customHeight="1">
      <c r="A52" s="1" t="s">
        <v>0</v>
      </c>
      <c r="B52" s="1" t="s">
        <v>146</v>
      </c>
      <c r="C52" s="1" t="s">
        <v>2</v>
      </c>
      <c r="D52" s="1" t="s">
        <v>165</v>
      </c>
      <c r="E52" s="1" t="s">
        <v>166</v>
      </c>
      <c r="F52" s="1" t="s">
        <v>164</v>
      </c>
      <c r="G52" s="1" t="s">
        <v>20</v>
      </c>
      <c r="H52" s="1" t="s">
        <v>19</v>
      </c>
      <c r="I52" s="1" t="s">
        <v>6</v>
      </c>
      <c r="J52" s="1" t="s">
        <v>6</v>
      </c>
      <c r="K52" s="1" t="s">
        <v>21</v>
      </c>
      <c r="L52" s="1" t="s">
        <v>28</v>
      </c>
      <c r="M52" s="1" t="s">
        <v>9</v>
      </c>
      <c r="N52" s="1" t="s">
        <v>6</v>
      </c>
      <c r="O52" s="1" t="s">
        <v>10</v>
      </c>
      <c r="P52" s="1" t="s">
        <v>6</v>
      </c>
      <c r="Q52" s="1" t="s">
        <v>6</v>
      </c>
      <c r="R52" s="1" t="s">
        <v>6</v>
      </c>
      <c r="S52" s="1" t="s">
        <v>6</v>
      </c>
      <c r="T52" s="1" t="s">
        <v>6</v>
      </c>
      <c r="U52" s="1"/>
      <c r="V52" s="1"/>
      <c r="W52" s="1" t="s">
        <v>6</v>
      </c>
      <c r="X52" s="1" t="s">
        <v>6</v>
      </c>
      <c r="Y52" s="1">
        <v>11</v>
      </c>
      <c r="Z52" s="1">
        <v>410</v>
      </c>
      <c r="AA52" s="1"/>
      <c r="AB52" s="1"/>
      <c r="AC52" s="1" t="s">
        <v>11</v>
      </c>
      <c r="AD52" s="1">
        <v>1</v>
      </c>
      <c r="AE52" s="3">
        <v>50</v>
      </c>
      <c r="AF52" s="4" t="s">
        <v>12</v>
      </c>
    </row>
    <row r="53" spans="1:32" s="5" customFormat="1" ht="15" customHeight="1">
      <c r="A53" s="1" t="s">
        <v>0</v>
      </c>
      <c r="B53" s="1" t="s">
        <v>146</v>
      </c>
      <c r="C53" s="1" t="s">
        <v>2</v>
      </c>
      <c r="D53" s="1" t="s">
        <v>167</v>
      </c>
      <c r="E53" s="1" t="s">
        <v>168</v>
      </c>
      <c r="F53" s="1" t="s">
        <v>168</v>
      </c>
      <c r="G53" s="1" t="s">
        <v>19</v>
      </c>
      <c r="H53" s="1" t="s">
        <v>20</v>
      </c>
      <c r="I53" s="1" t="s">
        <v>6</v>
      </c>
      <c r="J53" s="1" t="s">
        <v>6</v>
      </c>
      <c r="K53" s="1" t="s">
        <v>21</v>
      </c>
      <c r="L53" s="1" t="s">
        <v>28</v>
      </c>
      <c r="M53" s="1" t="s">
        <v>9</v>
      </c>
      <c r="N53" s="1" t="s">
        <v>6</v>
      </c>
      <c r="O53" s="1" t="s">
        <v>10</v>
      </c>
      <c r="P53" s="1" t="s">
        <v>6</v>
      </c>
      <c r="Q53" s="1" t="s">
        <v>6</v>
      </c>
      <c r="R53" s="1" t="s">
        <v>6</v>
      </c>
      <c r="S53" s="1" t="s">
        <v>6</v>
      </c>
      <c r="T53" s="1" t="s">
        <v>6</v>
      </c>
      <c r="U53" s="1"/>
      <c r="V53" s="1"/>
      <c r="W53" s="1" t="s">
        <v>6</v>
      </c>
      <c r="X53" s="1" t="s">
        <v>6</v>
      </c>
      <c r="Y53" s="1">
        <v>11</v>
      </c>
      <c r="Z53" s="1">
        <v>411</v>
      </c>
      <c r="AA53" s="1"/>
      <c r="AB53" s="1"/>
      <c r="AC53" s="1" t="s">
        <v>11</v>
      </c>
      <c r="AD53" s="1">
        <v>1</v>
      </c>
      <c r="AE53" s="3">
        <v>51</v>
      </c>
      <c r="AF53" s="4" t="s">
        <v>12</v>
      </c>
    </row>
    <row r="54" spans="1:32" s="5" customFormat="1" ht="15" customHeight="1">
      <c r="A54" s="1" t="s">
        <v>0</v>
      </c>
      <c r="B54" s="1" t="s">
        <v>146</v>
      </c>
      <c r="C54" s="1" t="s">
        <v>2</v>
      </c>
      <c r="D54" s="1" t="s">
        <v>169</v>
      </c>
      <c r="E54" s="1" t="s">
        <v>170</v>
      </c>
      <c r="F54" s="1" t="s">
        <v>170</v>
      </c>
      <c r="G54" s="1" t="s">
        <v>19</v>
      </c>
      <c r="H54" s="1" t="s">
        <v>20</v>
      </c>
      <c r="I54" s="1" t="s">
        <v>6</v>
      </c>
      <c r="J54" s="1" t="s">
        <v>6</v>
      </c>
      <c r="K54" s="1" t="s">
        <v>21</v>
      </c>
      <c r="L54" s="1" t="s">
        <v>28</v>
      </c>
      <c r="M54" s="1" t="s">
        <v>9</v>
      </c>
      <c r="N54" s="1" t="s">
        <v>6</v>
      </c>
      <c r="O54" s="1" t="s">
        <v>10</v>
      </c>
      <c r="P54" s="1" t="s">
        <v>6</v>
      </c>
      <c r="Q54" s="1" t="s">
        <v>6</v>
      </c>
      <c r="R54" s="1" t="s">
        <v>6</v>
      </c>
      <c r="S54" s="1" t="s">
        <v>6</v>
      </c>
      <c r="T54" s="1" t="s">
        <v>6</v>
      </c>
      <c r="U54" s="1"/>
      <c r="V54" s="1"/>
      <c r="W54" s="1" t="s">
        <v>6</v>
      </c>
      <c r="X54" s="1" t="s">
        <v>6</v>
      </c>
      <c r="Y54" s="1">
        <v>11</v>
      </c>
      <c r="Z54" s="1">
        <v>412</v>
      </c>
      <c r="AA54" s="1"/>
      <c r="AB54" s="1"/>
      <c r="AC54" s="1" t="s">
        <v>11</v>
      </c>
      <c r="AD54" s="1">
        <v>1</v>
      </c>
      <c r="AE54" s="3">
        <v>52</v>
      </c>
      <c r="AF54" s="4" t="s">
        <v>12</v>
      </c>
    </row>
    <row r="55" spans="1:32" s="5" customFormat="1" ht="15" customHeight="1">
      <c r="A55" s="1" t="s">
        <v>0</v>
      </c>
      <c r="B55" s="1" t="s">
        <v>146</v>
      </c>
      <c r="C55" s="1" t="s">
        <v>2</v>
      </c>
      <c r="D55" s="1" t="s">
        <v>171</v>
      </c>
      <c r="E55" s="1" t="s">
        <v>172</v>
      </c>
      <c r="F55" s="1" t="s">
        <v>172</v>
      </c>
      <c r="G55" s="1" t="s">
        <v>19</v>
      </c>
      <c r="H55" s="1" t="s">
        <v>20</v>
      </c>
      <c r="I55" s="1" t="s">
        <v>6</v>
      </c>
      <c r="J55" s="1" t="s">
        <v>6</v>
      </c>
      <c r="K55" s="1" t="s">
        <v>21</v>
      </c>
      <c r="L55" s="1" t="s">
        <v>28</v>
      </c>
      <c r="M55" s="1" t="s">
        <v>9</v>
      </c>
      <c r="N55" s="1" t="s">
        <v>6</v>
      </c>
      <c r="O55" s="1" t="s">
        <v>10</v>
      </c>
      <c r="P55" s="1" t="s">
        <v>6</v>
      </c>
      <c r="Q55" s="1" t="s">
        <v>6</v>
      </c>
      <c r="R55" s="1" t="s">
        <v>6</v>
      </c>
      <c r="S55" s="1" t="s">
        <v>6</v>
      </c>
      <c r="T55" s="1" t="s">
        <v>6</v>
      </c>
      <c r="U55" s="1"/>
      <c r="V55" s="1"/>
      <c r="W55" s="1" t="s">
        <v>6</v>
      </c>
      <c r="X55" s="1" t="s">
        <v>6</v>
      </c>
      <c r="Y55" s="1">
        <v>11</v>
      </c>
      <c r="Z55" s="1">
        <v>413</v>
      </c>
      <c r="AA55" s="1"/>
      <c r="AB55" s="1"/>
      <c r="AC55" s="1" t="s">
        <v>11</v>
      </c>
      <c r="AD55" s="1">
        <v>1</v>
      </c>
      <c r="AE55" s="3">
        <v>53</v>
      </c>
      <c r="AF55" s="4" t="s">
        <v>12</v>
      </c>
    </row>
    <row r="56" spans="1:32" s="5" customFormat="1" ht="15" customHeight="1">
      <c r="A56" s="1" t="s">
        <v>0</v>
      </c>
      <c r="B56" s="1" t="s">
        <v>146</v>
      </c>
      <c r="C56" s="1" t="s">
        <v>2</v>
      </c>
      <c r="D56" s="1" t="s">
        <v>173</v>
      </c>
      <c r="E56" s="1" t="s">
        <v>174</v>
      </c>
      <c r="F56" s="1" t="s">
        <v>175</v>
      </c>
      <c r="G56" s="1" t="s">
        <v>19</v>
      </c>
      <c r="H56" s="1" t="s">
        <v>20</v>
      </c>
      <c r="I56" s="1" t="s">
        <v>6</v>
      </c>
      <c r="J56" s="1" t="s">
        <v>6</v>
      </c>
      <c r="K56" s="1" t="s">
        <v>21</v>
      </c>
      <c r="L56" s="1" t="s">
        <v>28</v>
      </c>
      <c r="M56" s="1" t="s">
        <v>9</v>
      </c>
      <c r="N56" s="1" t="s">
        <v>6</v>
      </c>
      <c r="O56" s="1" t="s">
        <v>10</v>
      </c>
      <c r="P56" s="1" t="s">
        <v>6</v>
      </c>
      <c r="Q56" s="1" t="s">
        <v>6</v>
      </c>
      <c r="R56" s="1" t="s">
        <v>6</v>
      </c>
      <c r="S56" s="1" t="s">
        <v>6</v>
      </c>
      <c r="T56" s="1" t="s">
        <v>6</v>
      </c>
      <c r="U56" s="1"/>
      <c r="V56" s="1"/>
      <c r="W56" s="1" t="s">
        <v>6</v>
      </c>
      <c r="X56" s="1" t="s">
        <v>6</v>
      </c>
      <c r="Y56" s="1">
        <v>11</v>
      </c>
      <c r="Z56" s="1">
        <v>414</v>
      </c>
      <c r="AA56" s="1"/>
      <c r="AB56" s="1"/>
      <c r="AC56" s="1" t="s">
        <v>11</v>
      </c>
      <c r="AD56" s="1">
        <v>1</v>
      </c>
      <c r="AE56" s="3">
        <v>54</v>
      </c>
      <c r="AF56" s="4" t="s">
        <v>12</v>
      </c>
    </row>
    <row r="57" spans="1:32" s="5" customFormat="1" ht="15" customHeight="1">
      <c r="A57" s="1" t="s">
        <v>44</v>
      </c>
      <c r="B57" s="1" t="s">
        <v>1</v>
      </c>
      <c r="C57" s="1" t="s">
        <v>2</v>
      </c>
      <c r="D57" s="1" t="s">
        <v>176</v>
      </c>
      <c r="E57" s="1" t="s">
        <v>177</v>
      </c>
      <c r="F57" s="2" t="s">
        <v>178</v>
      </c>
      <c r="G57" s="1" t="s">
        <v>6</v>
      </c>
      <c r="H57" s="1" t="s">
        <v>6</v>
      </c>
      <c r="I57" s="1" t="s">
        <v>6</v>
      </c>
      <c r="J57" s="1" t="s">
        <v>6</v>
      </c>
      <c r="K57" s="1" t="s">
        <v>21</v>
      </c>
      <c r="L57" s="1" t="s">
        <v>6</v>
      </c>
      <c r="M57" s="1" t="s">
        <v>6</v>
      </c>
      <c r="N57" s="1"/>
      <c r="O57" s="1" t="s">
        <v>179</v>
      </c>
      <c r="P57" s="1">
        <v>1</v>
      </c>
      <c r="Q57" s="1" t="s">
        <v>6</v>
      </c>
      <c r="R57" s="1" t="s">
        <v>6</v>
      </c>
      <c r="S57" s="1" t="s">
        <v>6</v>
      </c>
      <c r="T57" s="1" t="s">
        <v>6</v>
      </c>
      <c r="U57" s="1"/>
      <c r="V57" s="1"/>
      <c r="W57" s="1" t="s">
        <v>6</v>
      </c>
      <c r="X57" s="1" t="s">
        <v>6</v>
      </c>
      <c r="Y57" s="1">
        <v>11</v>
      </c>
      <c r="Z57" s="1">
        <v>501</v>
      </c>
      <c r="AA57" s="1"/>
      <c r="AB57" s="1"/>
      <c r="AC57" s="1" t="s">
        <v>11</v>
      </c>
      <c r="AD57" s="1">
        <v>1</v>
      </c>
      <c r="AE57" s="3">
        <v>55</v>
      </c>
      <c r="AF57" s="4" t="s">
        <v>12</v>
      </c>
    </row>
    <row r="58" spans="1:32" s="5" customFormat="1" ht="15" customHeight="1">
      <c r="A58" s="1" t="s">
        <v>0</v>
      </c>
      <c r="B58" s="1" t="s">
        <v>1</v>
      </c>
      <c r="C58" s="1" t="s">
        <v>2</v>
      </c>
      <c r="D58" s="1" t="s">
        <v>180</v>
      </c>
      <c r="E58" s="1" t="s">
        <v>181</v>
      </c>
      <c r="F58" s="2" t="s">
        <v>181</v>
      </c>
      <c r="G58" s="1" t="s">
        <v>19</v>
      </c>
      <c r="H58" s="1" t="s">
        <v>20</v>
      </c>
      <c r="I58" s="1" t="s">
        <v>6</v>
      </c>
      <c r="J58" s="1" t="s">
        <v>6</v>
      </c>
      <c r="K58" s="1" t="s">
        <v>21</v>
      </c>
      <c r="L58" s="1" t="s">
        <v>9</v>
      </c>
      <c r="M58" s="1" t="s">
        <v>9</v>
      </c>
      <c r="N58" s="1" t="s">
        <v>6</v>
      </c>
      <c r="O58" s="1" t="s">
        <v>10</v>
      </c>
      <c r="P58" s="1" t="s">
        <v>6</v>
      </c>
      <c r="Q58" s="1" t="s">
        <v>6</v>
      </c>
      <c r="R58" s="1" t="s">
        <v>6</v>
      </c>
      <c r="S58" s="1" t="s">
        <v>6</v>
      </c>
      <c r="T58" s="1" t="s">
        <v>6</v>
      </c>
      <c r="U58" s="1"/>
      <c r="V58" s="1"/>
      <c r="W58" s="1" t="s">
        <v>6</v>
      </c>
      <c r="X58" s="1" t="s">
        <v>6</v>
      </c>
      <c r="Y58" s="1">
        <v>11</v>
      </c>
      <c r="Z58" s="1">
        <v>502</v>
      </c>
      <c r="AA58" s="1"/>
      <c r="AB58" s="1"/>
      <c r="AC58" s="1" t="s">
        <v>11</v>
      </c>
      <c r="AD58" s="1">
        <v>1</v>
      </c>
      <c r="AE58" s="3">
        <v>56</v>
      </c>
      <c r="AF58" s="4" t="s">
        <v>12</v>
      </c>
    </row>
    <row r="59" spans="1:32" s="5" customFormat="1" ht="15" customHeight="1">
      <c r="A59" s="1" t="s">
        <v>0</v>
      </c>
      <c r="B59" s="1" t="s">
        <v>1</v>
      </c>
      <c r="C59" s="1" t="s">
        <v>2</v>
      </c>
      <c r="D59" s="1" t="s">
        <v>182</v>
      </c>
      <c r="E59" s="1" t="s">
        <v>183</v>
      </c>
      <c r="F59" s="2" t="s">
        <v>183</v>
      </c>
      <c r="G59" s="1" t="s">
        <v>19</v>
      </c>
      <c r="H59" s="1" t="s">
        <v>20</v>
      </c>
      <c r="I59" s="1" t="s">
        <v>6</v>
      </c>
      <c r="J59" s="1" t="s">
        <v>6</v>
      </c>
      <c r="K59" s="1" t="s">
        <v>21</v>
      </c>
      <c r="L59" s="1" t="s">
        <v>9</v>
      </c>
      <c r="M59" s="1" t="s">
        <v>9</v>
      </c>
      <c r="N59" s="1" t="s">
        <v>6</v>
      </c>
      <c r="O59" s="1" t="s">
        <v>10</v>
      </c>
      <c r="P59" s="1" t="s">
        <v>6</v>
      </c>
      <c r="Q59" s="1" t="s">
        <v>6</v>
      </c>
      <c r="R59" s="1" t="s">
        <v>6</v>
      </c>
      <c r="S59" s="1" t="s">
        <v>6</v>
      </c>
      <c r="T59" s="1" t="s">
        <v>6</v>
      </c>
      <c r="U59" s="1"/>
      <c r="V59" s="1"/>
      <c r="W59" s="1" t="s">
        <v>6</v>
      </c>
      <c r="X59" s="1" t="s">
        <v>6</v>
      </c>
      <c r="Y59" s="1">
        <v>11</v>
      </c>
      <c r="Z59" s="1">
        <v>503</v>
      </c>
      <c r="AA59" s="1"/>
      <c r="AB59" s="1"/>
      <c r="AC59" s="1" t="s">
        <v>11</v>
      </c>
      <c r="AD59" s="1">
        <v>1</v>
      </c>
      <c r="AE59" s="3">
        <v>57</v>
      </c>
      <c r="AF59" s="4" t="s">
        <v>12</v>
      </c>
    </row>
    <row r="60" spans="1:32" s="5" customFormat="1" ht="15" customHeight="1">
      <c r="A60" s="1" t="s">
        <v>44</v>
      </c>
      <c r="B60" s="1" t="s">
        <v>1</v>
      </c>
      <c r="C60" s="1" t="s">
        <v>2</v>
      </c>
      <c r="D60" s="1" t="s">
        <v>184</v>
      </c>
      <c r="E60" s="2" t="s">
        <v>185</v>
      </c>
      <c r="F60" s="2" t="s">
        <v>185</v>
      </c>
      <c r="G60" s="1" t="s">
        <v>6</v>
      </c>
      <c r="H60" s="1" t="s">
        <v>6</v>
      </c>
      <c r="I60" s="1" t="s">
        <v>6</v>
      </c>
      <c r="J60" s="1" t="s">
        <v>6</v>
      </c>
      <c r="K60" s="1" t="s">
        <v>21</v>
      </c>
      <c r="L60" s="1" t="s">
        <v>6</v>
      </c>
      <c r="M60" s="1" t="s">
        <v>6</v>
      </c>
      <c r="N60" s="1" t="s">
        <v>186</v>
      </c>
      <c r="O60" s="1" t="s">
        <v>187</v>
      </c>
      <c r="P60" s="1">
        <v>1</v>
      </c>
      <c r="Q60" s="1" t="s">
        <v>6</v>
      </c>
      <c r="R60" s="1" t="s">
        <v>6</v>
      </c>
      <c r="S60" s="1" t="s">
        <v>6</v>
      </c>
      <c r="T60" s="1" t="s">
        <v>6</v>
      </c>
      <c r="U60" s="1"/>
      <c r="V60" s="1"/>
      <c r="W60" s="1" t="s">
        <v>6</v>
      </c>
      <c r="X60" s="1" t="s">
        <v>6</v>
      </c>
      <c r="Y60" s="1">
        <v>11</v>
      </c>
      <c r="Z60" s="1">
        <v>1201</v>
      </c>
      <c r="AA60" s="1"/>
      <c r="AB60" s="1"/>
      <c r="AC60" s="1" t="s">
        <v>11</v>
      </c>
      <c r="AD60" s="1">
        <v>1</v>
      </c>
      <c r="AE60" s="3">
        <v>58</v>
      </c>
      <c r="AF60" s="4" t="s">
        <v>12</v>
      </c>
    </row>
    <row r="61" spans="1:32" s="5" customFormat="1" ht="15" customHeight="1">
      <c r="A61" s="1" t="s">
        <v>44</v>
      </c>
      <c r="B61" s="1" t="s">
        <v>1</v>
      </c>
      <c r="C61" s="1" t="s">
        <v>2</v>
      </c>
      <c r="D61" s="1" t="s">
        <v>188</v>
      </c>
      <c r="E61" s="2" t="s">
        <v>189</v>
      </c>
      <c r="F61" s="2" t="s">
        <v>189</v>
      </c>
      <c r="G61" s="1" t="s">
        <v>6</v>
      </c>
      <c r="H61" s="1" t="s">
        <v>6</v>
      </c>
      <c r="I61" s="1" t="s">
        <v>6</v>
      </c>
      <c r="J61" s="1" t="s">
        <v>6</v>
      </c>
      <c r="K61" s="1" t="s">
        <v>8</v>
      </c>
      <c r="L61" s="1" t="s">
        <v>6</v>
      </c>
      <c r="M61" s="1" t="s">
        <v>6</v>
      </c>
      <c r="N61" s="1" t="s">
        <v>186</v>
      </c>
      <c r="O61" s="1" t="s">
        <v>187</v>
      </c>
      <c r="P61" s="1">
        <v>1</v>
      </c>
      <c r="Q61" s="1" t="s">
        <v>6</v>
      </c>
      <c r="R61" s="1" t="s">
        <v>6</v>
      </c>
      <c r="S61" s="1" t="s">
        <v>6</v>
      </c>
      <c r="T61" s="1" t="s">
        <v>6</v>
      </c>
      <c r="U61" s="1"/>
      <c r="V61" s="1"/>
      <c r="W61" s="1" t="s">
        <v>6</v>
      </c>
      <c r="X61" s="1" t="s">
        <v>6</v>
      </c>
      <c r="Y61" s="1">
        <v>11</v>
      </c>
      <c r="Z61" s="1">
        <v>1202</v>
      </c>
      <c r="AA61" s="1"/>
      <c r="AB61" s="1"/>
      <c r="AC61" s="1" t="s">
        <v>11</v>
      </c>
      <c r="AD61" s="1">
        <v>1</v>
      </c>
      <c r="AE61" s="3">
        <v>59</v>
      </c>
      <c r="AF61" s="4" t="s">
        <v>12</v>
      </c>
    </row>
    <row r="62" spans="1:32" s="5" customFormat="1" ht="15" customHeight="1">
      <c r="A62" s="1" t="s">
        <v>44</v>
      </c>
      <c r="B62" s="1" t="s">
        <v>1</v>
      </c>
      <c r="C62" s="1" t="s">
        <v>2</v>
      </c>
      <c r="D62" s="1" t="s">
        <v>190</v>
      </c>
      <c r="E62" s="2" t="s">
        <v>191</v>
      </c>
      <c r="F62" s="2" t="s">
        <v>191</v>
      </c>
      <c r="G62" s="1" t="s">
        <v>6</v>
      </c>
      <c r="H62" s="1" t="s">
        <v>6</v>
      </c>
      <c r="I62" s="1" t="s">
        <v>6</v>
      </c>
      <c r="J62" s="1" t="s">
        <v>6</v>
      </c>
      <c r="K62" s="1" t="s">
        <v>21</v>
      </c>
      <c r="L62" s="1" t="s">
        <v>6</v>
      </c>
      <c r="M62" s="1" t="s">
        <v>6</v>
      </c>
      <c r="N62" s="1" t="s">
        <v>48</v>
      </c>
      <c r="O62" s="1" t="s">
        <v>192</v>
      </c>
      <c r="P62" s="1">
        <v>1</v>
      </c>
      <c r="Q62" s="1" t="s">
        <v>6</v>
      </c>
      <c r="R62" s="1" t="s">
        <v>6</v>
      </c>
      <c r="S62" s="1" t="s">
        <v>6</v>
      </c>
      <c r="T62" s="1" t="s">
        <v>6</v>
      </c>
      <c r="U62" s="1"/>
      <c r="V62" s="1"/>
      <c r="W62" s="1" t="s">
        <v>6</v>
      </c>
      <c r="X62" s="1" t="s">
        <v>6</v>
      </c>
      <c r="Y62" s="1">
        <v>11</v>
      </c>
      <c r="Z62" s="1">
        <v>1203</v>
      </c>
      <c r="AA62" s="1"/>
      <c r="AB62" s="1"/>
      <c r="AC62" s="1" t="s">
        <v>11</v>
      </c>
      <c r="AD62" s="1">
        <v>1</v>
      </c>
      <c r="AE62" s="3">
        <v>60</v>
      </c>
      <c r="AF62" s="4" t="s">
        <v>12</v>
      </c>
    </row>
    <row r="63" spans="1:32" s="5" customFormat="1" ht="15" customHeight="1">
      <c r="A63" s="1" t="s">
        <v>44</v>
      </c>
      <c r="B63" s="1" t="s">
        <v>1</v>
      </c>
      <c r="C63" s="1" t="s">
        <v>2</v>
      </c>
      <c r="D63" s="1" t="s">
        <v>193</v>
      </c>
      <c r="E63" s="2" t="s">
        <v>194</v>
      </c>
      <c r="F63" s="2" t="s">
        <v>194</v>
      </c>
      <c r="G63" s="1" t="s">
        <v>6</v>
      </c>
      <c r="H63" s="1" t="s">
        <v>6</v>
      </c>
      <c r="I63" s="1" t="s">
        <v>6</v>
      </c>
      <c r="J63" s="1" t="s">
        <v>6</v>
      </c>
      <c r="K63" s="1" t="s">
        <v>8</v>
      </c>
      <c r="L63" s="1" t="s">
        <v>6</v>
      </c>
      <c r="M63" s="1" t="s">
        <v>6</v>
      </c>
      <c r="N63" s="1" t="s">
        <v>56</v>
      </c>
      <c r="O63" s="1" t="s">
        <v>192</v>
      </c>
      <c r="P63" s="1">
        <v>1</v>
      </c>
      <c r="Q63" s="1" t="s">
        <v>6</v>
      </c>
      <c r="R63" s="1" t="s">
        <v>6</v>
      </c>
      <c r="S63" s="1" t="s">
        <v>6</v>
      </c>
      <c r="T63" s="1" t="s">
        <v>6</v>
      </c>
      <c r="U63" s="1"/>
      <c r="V63" s="1"/>
      <c r="W63" s="1" t="s">
        <v>6</v>
      </c>
      <c r="X63" s="1" t="s">
        <v>6</v>
      </c>
      <c r="Y63" s="1">
        <v>11</v>
      </c>
      <c r="Z63" s="1">
        <v>1204</v>
      </c>
      <c r="AA63" s="1"/>
      <c r="AB63" s="1"/>
      <c r="AC63" s="1" t="s">
        <v>11</v>
      </c>
      <c r="AD63" s="1">
        <v>1</v>
      </c>
      <c r="AE63" s="3">
        <v>61</v>
      </c>
      <c r="AF63" s="4" t="s">
        <v>12</v>
      </c>
    </row>
    <row r="64" spans="1:32" s="5" customFormat="1" ht="15" customHeight="1">
      <c r="A64" s="1" t="s">
        <v>44</v>
      </c>
      <c r="B64" s="1" t="s">
        <v>1</v>
      </c>
      <c r="C64" s="1" t="s">
        <v>2</v>
      </c>
      <c r="D64" s="1" t="s">
        <v>195</v>
      </c>
      <c r="E64" s="2" t="s">
        <v>196</v>
      </c>
      <c r="F64" s="2" t="s">
        <v>196</v>
      </c>
      <c r="G64" s="1" t="s">
        <v>6</v>
      </c>
      <c r="H64" s="1" t="s">
        <v>6</v>
      </c>
      <c r="I64" s="1" t="s">
        <v>6</v>
      </c>
      <c r="J64" s="1" t="s">
        <v>6</v>
      </c>
      <c r="K64" s="1" t="s">
        <v>21</v>
      </c>
      <c r="L64" s="1" t="s">
        <v>6</v>
      </c>
      <c r="M64" s="1" t="s">
        <v>6</v>
      </c>
      <c r="N64" s="1" t="s">
        <v>48</v>
      </c>
      <c r="O64" s="1" t="s">
        <v>73</v>
      </c>
      <c r="P64" s="1">
        <v>1</v>
      </c>
      <c r="Q64" s="1" t="s">
        <v>6</v>
      </c>
      <c r="R64" s="1" t="s">
        <v>6</v>
      </c>
      <c r="S64" s="1" t="s">
        <v>6</v>
      </c>
      <c r="T64" s="1" t="s">
        <v>6</v>
      </c>
      <c r="U64" s="1"/>
      <c r="V64" s="1"/>
      <c r="W64" s="1" t="s">
        <v>6</v>
      </c>
      <c r="X64" s="1" t="s">
        <v>6</v>
      </c>
      <c r="Y64" s="1">
        <v>11</v>
      </c>
      <c r="Z64" s="1">
        <v>1205</v>
      </c>
      <c r="AA64" s="1"/>
      <c r="AB64" s="1"/>
      <c r="AC64" s="1" t="s">
        <v>11</v>
      </c>
      <c r="AD64" s="1">
        <v>1</v>
      </c>
      <c r="AE64" s="3">
        <v>62</v>
      </c>
      <c r="AF64" s="4" t="s">
        <v>12</v>
      </c>
    </row>
    <row r="65" spans="1:32" s="5" customFormat="1" ht="15" customHeight="1">
      <c r="A65" s="1" t="s">
        <v>44</v>
      </c>
      <c r="B65" s="1" t="s">
        <v>1</v>
      </c>
      <c r="C65" s="1" t="s">
        <v>2</v>
      </c>
      <c r="D65" s="1" t="s">
        <v>197</v>
      </c>
      <c r="E65" s="2" t="s">
        <v>198</v>
      </c>
      <c r="F65" s="2" t="s">
        <v>198</v>
      </c>
      <c r="G65" s="1" t="s">
        <v>6</v>
      </c>
      <c r="H65" s="1" t="s">
        <v>6</v>
      </c>
      <c r="I65" s="1" t="s">
        <v>6</v>
      </c>
      <c r="J65" s="1" t="s">
        <v>6</v>
      </c>
      <c r="K65" s="1" t="s">
        <v>8</v>
      </c>
      <c r="L65" s="1" t="s">
        <v>6</v>
      </c>
      <c r="M65" s="1" t="s">
        <v>6</v>
      </c>
      <c r="N65" s="1" t="s">
        <v>56</v>
      </c>
      <c r="O65" s="1" t="s">
        <v>73</v>
      </c>
      <c r="P65" s="1">
        <v>1</v>
      </c>
      <c r="Q65" s="1" t="s">
        <v>6</v>
      </c>
      <c r="R65" s="1" t="s">
        <v>6</v>
      </c>
      <c r="S65" s="1" t="s">
        <v>6</v>
      </c>
      <c r="T65" s="1" t="s">
        <v>6</v>
      </c>
      <c r="U65" s="1"/>
      <c r="V65" s="1"/>
      <c r="W65" s="1" t="s">
        <v>6</v>
      </c>
      <c r="X65" s="1" t="s">
        <v>6</v>
      </c>
      <c r="Y65" s="1">
        <v>11</v>
      </c>
      <c r="Z65" s="1">
        <v>1206</v>
      </c>
      <c r="AA65" s="1"/>
      <c r="AB65" s="1"/>
      <c r="AC65" s="1" t="s">
        <v>11</v>
      </c>
      <c r="AD65" s="1">
        <v>1</v>
      </c>
      <c r="AE65" s="3">
        <v>63</v>
      </c>
      <c r="AF65" s="4" t="s">
        <v>12</v>
      </c>
    </row>
    <row r="66" spans="1:32" s="5" customFormat="1" ht="15" customHeight="1">
      <c r="A66" s="1" t="s">
        <v>44</v>
      </c>
      <c r="B66" s="1" t="s">
        <v>1</v>
      </c>
      <c r="C66" s="1" t="s">
        <v>2</v>
      </c>
      <c r="D66" s="1" t="s">
        <v>199</v>
      </c>
      <c r="E66" s="2" t="s">
        <v>200</v>
      </c>
      <c r="F66" s="2" t="s">
        <v>200</v>
      </c>
      <c r="G66" s="1" t="s">
        <v>6</v>
      </c>
      <c r="H66" s="1" t="s">
        <v>6</v>
      </c>
      <c r="I66" s="1" t="s">
        <v>6</v>
      </c>
      <c r="J66" s="1" t="s">
        <v>6</v>
      </c>
      <c r="K66" s="1" t="s">
        <v>21</v>
      </c>
      <c r="L66" s="1" t="s">
        <v>6</v>
      </c>
      <c r="M66" s="1" t="s">
        <v>6</v>
      </c>
      <c r="N66" s="1" t="s">
        <v>186</v>
      </c>
      <c r="O66" s="1" t="s">
        <v>73</v>
      </c>
      <c r="P66" s="1">
        <v>1</v>
      </c>
      <c r="Q66" s="1" t="s">
        <v>6</v>
      </c>
      <c r="R66" s="1" t="s">
        <v>6</v>
      </c>
      <c r="S66" s="1" t="s">
        <v>6</v>
      </c>
      <c r="T66" s="1" t="s">
        <v>6</v>
      </c>
      <c r="U66" s="1"/>
      <c r="V66" s="1"/>
      <c r="W66" s="1"/>
      <c r="X66" s="1" t="s">
        <v>6</v>
      </c>
      <c r="Y66" s="1">
        <v>11</v>
      </c>
      <c r="Z66" s="1">
        <v>1207</v>
      </c>
      <c r="AA66" s="1"/>
      <c r="AB66" s="1"/>
      <c r="AC66" s="1" t="s">
        <v>11</v>
      </c>
      <c r="AD66" s="1">
        <v>1</v>
      </c>
      <c r="AE66" s="3">
        <v>64</v>
      </c>
      <c r="AF66" s="4" t="s">
        <v>12</v>
      </c>
    </row>
    <row r="67" spans="1:32" s="5" customFormat="1" ht="15" customHeight="1">
      <c r="A67" s="1" t="s">
        <v>44</v>
      </c>
      <c r="B67" s="1" t="s">
        <v>1</v>
      </c>
      <c r="C67" s="1" t="s">
        <v>2</v>
      </c>
      <c r="D67" s="1" t="s">
        <v>201</v>
      </c>
      <c r="E67" s="2" t="s">
        <v>202</v>
      </c>
      <c r="F67" s="2" t="s">
        <v>202</v>
      </c>
      <c r="G67" s="1" t="s">
        <v>6</v>
      </c>
      <c r="H67" s="1" t="s">
        <v>6</v>
      </c>
      <c r="I67" s="1" t="s">
        <v>6</v>
      </c>
      <c r="J67" s="1" t="s">
        <v>6</v>
      </c>
      <c r="K67" s="1" t="s">
        <v>8</v>
      </c>
      <c r="L67" s="1" t="s">
        <v>6</v>
      </c>
      <c r="M67" s="1" t="s">
        <v>6</v>
      </c>
      <c r="N67" s="1" t="s">
        <v>186</v>
      </c>
      <c r="O67" s="1" t="s">
        <v>73</v>
      </c>
      <c r="P67" s="1">
        <v>1</v>
      </c>
      <c r="Q67" s="1" t="s">
        <v>6</v>
      </c>
      <c r="R67" s="1" t="s">
        <v>6</v>
      </c>
      <c r="S67" s="1" t="s">
        <v>6</v>
      </c>
      <c r="T67" s="1" t="s">
        <v>6</v>
      </c>
      <c r="U67" s="1"/>
      <c r="V67" s="1"/>
      <c r="W67" s="1" t="s">
        <v>6</v>
      </c>
      <c r="X67" s="1" t="s">
        <v>6</v>
      </c>
      <c r="Y67" s="1">
        <v>11</v>
      </c>
      <c r="Z67" s="1">
        <v>1208</v>
      </c>
      <c r="AA67" s="1"/>
      <c r="AB67" s="1"/>
      <c r="AC67" s="1" t="s">
        <v>11</v>
      </c>
      <c r="AD67" s="1">
        <v>1</v>
      </c>
      <c r="AE67" s="3">
        <v>65</v>
      </c>
      <c r="AF67" s="4" t="s">
        <v>12</v>
      </c>
    </row>
    <row r="68" spans="1:32" s="5" customFormat="1" ht="15" customHeight="1">
      <c r="A68" s="1" t="s">
        <v>44</v>
      </c>
      <c r="B68" s="1" t="s">
        <v>1</v>
      </c>
      <c r="C68" s="1" t="s">
        <v>2</v>
      </c>
      <c r="D68" s="1" t="s">
        <v>203</v>
      </c>
      <c r="E68" s="2" t="s">
        <v>204</v>
      </c>
      <c r="F68" s="2" t="s">
        <v>204</v>
      </c>
      <c r="G68" s="1" t="s">
        <v>6</v>
      </c>
      <c r="H68" s="1" t="s">
        <v>6</v>
      </c>
      <c r="I68" s="1" t="s">
        <v>6</v>
      </c>
      <c r="J68" s="1" t="s">
        <v>6</v>
      </c>
      <c r="K68" s="1" t="s">
        <v>21</v>
      </c>
      <c r="L68" s="1" t="s">
        <v>6</v>
      </c>
      <c r="M68" s="1" t="s">
        <v>6</v>
      </c>
      <c r="N68" s="1" t="s">
        <v>186</v>
      </c>
      <c r="O68" s="1" t="s">
        <v>73</v>
      </c>
      <c r="P68" s="1">
        <v>1</v>
      </c>
      <c r="Q68" s="1" t="s">
        <v>6</v>
      </c>
      <c r="R68" s="1" t="s">
        <v>6</v>
      </c>
      <c r="S68" s="1" t="s">
        <v>6</v>
      </c>
      <c r="T68" s="1" t="s">
        <v>6</v>
      </c>
      <c r="U68" s="1"/>
      <c r="V68" s="1"/>
      <c r="W68" s="1" t="s">
        <v>6</v>
      </c>
      <c r="X68" s="1" t="s">
        <v>6</v>
      </c>
      <c r="Y68" s="1">
        <v>11</v>
      </c>
      <c r="Z68" s="1">
        <v>1209</v>
      </c>
      <c r="AA68" s="1"/>
      <c r="AB68" s="1"/>
      <c r="AC68" s="1" t="s">
        <v>11</v>
      </c>
      <c r="AD68" s="1">
        <v>1</v>
      </c>
      <c r="AE68" s="3">
        <v>66</v>
      </c>
      <c r="AF68" s="4" t="s">
        <v>12</v>
      </c>
    </row>
    <row r="69" spans="1:32" s="5" customFormat="1" ht="15" customHeight="1">
      <c r="A69" s="1" t="s">
        <v>44</v>
      </c>
      <c r="B69" s="1" t="s">
        <v>1</v>
      </c>
      <c r="C69" s="1" t="s">
        <v>2</v>
      </c>
      <c r="D69" s="1" t="s">
        <v>205</v>
      </c>
      <c r="E69" s="2" t="s">
        <v>206</v>
      </c>
      <c r="F69" s="2" t="s">
        <v>206</v>
      </c>
      <c r="G69" s="1" t="s">
        <v>6</v>
      </c>
      <c r="H69" s="1" t="s">
        <v>6</v>
      </c>
      <c r="I69" s="1" t="s">
        <v>6</v>
      </c>
      <c r="J69" s="1" t="s">
        <v>6</v>
      </c>
      <c r="K69" s="1" t="s">
        <v>8</v>
      </c>
      <c r="L69" s="1" t="s">
        <v>6</v>
      </c>
      <c r="M69" s="1" t="s">
        <v>6</v>
      </c>
      <c r="N69" s="1" t="s">
        <v>186</v>
      </c>
      <c r="O69" s="1" t="s">
        <v>73</v>
      </c>
      <c r="P69" s="1">
        <v>1</v>
      </c>
      <c r="Q69" s="1" t="s">
        <v>6</v>
      </c>
      <c r="R69" s="1" t="s">
        <v>6</v>
      </c>
      <c r="S69" s="1" t="s">
        <v>6</v>
      </c>
      <c r="T69" s="1" t="s">
        <v>6</v>
      </c>
      <c r="U69" s="1"/>
      <c r="V69" s="1"/>
      <c r="W69" s="1" t="s">
        <v>6</v>
      </c>
      <c r="X69" s="1" t="s">
        <v>6</v>
      </c>
      <c r="Y69" s="1">
        <v>11</v>
      </c>
      <c r="Z69" s="1">
        <v>1210</v>
      </c>
      <c r="AA69" s="1"/>
      <c r="AB69" s="1"/>
      <c r="AC69" s="1" t="s">
        <v>11</v>
      </c>
      <c r="AD69" s="1">
        <v>1</v>
      </c>
      <c r="AE69" s="3">
        <v>67</v>
      </c>
      <c r="AF69" s="4" t="s">
        <v>12</v>
      </c>
    </row>
    <row r="70" spans="1:32" s="5" customFormat="1" ht="15" customHeight="1">
      <c r="A70" s="1" t="s">
        <v>44</v>
      </c>
      <c r="B70" s="1" t="s">
        <v>1</v>
      </c>
      <c r="C70" s="1" t="s">
        <v>2</v>
      </c>
      <c r="D70" s="1" t="s">
        <v>207</v>
      </c>
      <c r="E70" s="2" t="s">
        <v>208</v>
      </c>
      <c r="F70" s="2" t="s">
        <v>208</v>
      </c>
      <c r="G70" s="1" t="s">
        <v>6</v>
      </c>
      <c r="H70" s="1" t="s">
        <v>6</v>
      </c>
      <c r="I70" s="1" t="s">
        <v>6</v>
      </c>
      <c r="J70" s="1" t="s">
        <v>6</v>
      </c>
      <c r="K70" s="1" t="s">
        <v>21</v>
      </c>
      <c r="L70" s="1" t="s">
        <v>6</v>
      </c>
      <c r="M70" s="1" t="s">
        <v>6</v>
      </c>
      <c r="N70" s="1" t="s">
        <v>209</v>
      </c>
      <c r="O70" s="1" t="s">
        <v>73</v>
      </c>
      <c r="P70" s="1">
        <v>1</v>
      </c>
      <c r="Q70" s="1" t="s">
        <v>6</v>
      </c>
      <c r="R70" s="1" t="s">
        <v>6</v>
      </c>
      <c r="S70" s="1" t="s">
        <v>6</v>
      </c>
      <c r="T70" s="1" t="s">
        <v>6</v>
      </c>
      <c r="U70" s="1"/>
      <c r="V70" s="1"/>
      <c r="W70" s="1" t="s">
        <v>6</v>
      </c>
      <c r="X70" s="1" t="s">
        <v>6</v>
      </c>
      <c r="Y70" s="1">
        <v>11</v>
      </c>
      <c r="Z70" s="1">
        <v>1211</v>
      </c>
      <c r="AA70" s="1"/>
      <c r="AB70" s="1"/>
      <c r="AC70" s="1" t="s">
        <v>11</v>
      </c>
      <c r="AD70" s="1">
        <v>1</v>
      </c>
      <c r="AE70" s="3">
        <v>68</v>
      </c>
      <c r="AF70" s="4" t="s">
        <v>12</v>
      </c>
    </row>
    <row r="71" spans="1:32" s="5" customFormat="1" ht="15" customHeight="1">
      <c r="A71" s="1" t="s">
        <v>44</v>
      </c>
      <c r="B71" s="1" t="s">
        <v>1</v>
      </c>
      <c r="C71" s="1" t="s">
        <v>2</v>
      </c>
      <c r="D71" s="1" t="s">
        <v>210</v>
      </c>
      <c r="E71" s="2" t="s">
        <v>211</v>
      </c>
      <c r="F71" s="2" t="s">
        <v>211</v>
      </c>
      <c r="G71" s="1" t="s">
        <v>6</v>
      </c>
      <c r="H71" s="1" t="s">
        <v>6</v>
      </c>
      <c r="I71" s="1" t="s">
        <v>6</v>
      </c>
      <c r="J71" s="1" t="s">
        <v>6</v>
      </c>
      <c r="K71" s="1" t="s">
        <v>8</v>
      </c>
      <c r="L71" s="1" t="s">
        <v>6</v>
      </c>
      <c r="M71" s="1" t="s">
        <v>6</v>
      </c>
      <c r="N71" s="1" t="s">
        <v>209</v>
      </c>
      <c r="O71" s="1" t="s">
        <v>73</v>
      </c>
      <c r="P71" s="1">
        <v>1</v>
      </c>
      <c r="Q71" s="1" t="s">
        <v>6</v>
      </c>
      <c r="R71" s="1" t="s">
        <v>6</v>
      </c>
      <c r="S71" s="1" t="s">
        <v>6</v>
      </c>
      <c r="T71" s="1" t="s">
        <v>6</v>
      </c>
      <c r="U71" s="1"/>
      <c r="V71" s="1"/>
      <c r="W71" s="1" t="s">
        <v>6</v>
      </c>
      <c r="X71" s="1" t="s">
        <v>6</v>
      </c>
      <c r="Y71" s="1">
        <v>11</v>
      </c>
      <c r="Z71" s="1">
        <v>1212</v>
      </c>
      <c r="AA71" s="1"/>
      <c r="AB71" s="1"/>
      <c r="AC71" s="1" t="s">
        <v>11</v>
      </c>
      <c r="AD71" s="1">
        <v>1</v>
      </c>
      <c r="AE71" s="3">
        <v>69</v>
      </c>
      <c r="AF71" s="4" t="s">
        <v>12</v>
      </c>
    </row>
    <row r="72" spans="1:32" s="5" customFormat="1" ht="15" customHeight="1">
      <c r="A72" s="1" t="s">
        <v>44</v>
      </c>
      <c r="B72" s="1" t="s">
        <v>1</v>
      </c>
      <c r="C72" s="1" t="s">
        <v>2</v>
      </c>
      <c r="D72" s="1" t="s">
        <v>212</v>
      </c>
      <c r="E72" s="2" t="s">
        <v>213</v>
      </c>
      <c r="F72" s="2" t="s">
        <v>213</v>
      </c>
      <c r="G72" s="1" t="s">
        <v>6</v>
      </c>
      <c r="H72" s="1" t="s">
        <v>6</v>
      </c>
      <c r="I72" s="1" t="s">
        <v>6</v>
      </c>
      <c r="J72" s="1" t="s">
        <v>6</v>
      </c>
      <c r="K72" s="1" t="s">
        <v>21</v>
      </c>
      <c r="L72" s="1" t="s">
        <v>6</v>
      </c>
      <c r="M72" s="1" t="s">
        <v>6</v>
      </c>
      <c r="N72" s="1" t="s">
        <v>72</v>
      </c>
      <c r="O72" s="1" t="s">
        <v>73</v>
      </c>
      <c r="P72" s="1">
        <v>1</v>
      </c>
      <c r="Q72" s="1" t="s">
        <v>6</v>
      </c>
      <c r="R72" s="1" t="s">
        <v>6</v>
      </c>
      <c r="S72" s="1" t="s">
        <v>6</v>
      </c>
      <c r="T72" s="1" t="s">
        <v>6</v>
      </c>
      <c r="U72" s="1"/>
      <c r="V72" s="1"/>
      <c r="W72" s="1" t="s">
        <v>6</v>
      </c>
      <c r="X72" s="1" t="s">
        <v>6</v>
      </c>
      <c r="Y72" s="1">
        <v>11</v>
      </c>
      <c r="Z72" s="1">
        <v>1213</v>
      </c>
      <c r="AA72" s="1"/>
      <c r="AB72" s="1"/>
      <c r="AC72" s="1" t="s">
        <v>11</v>
      </c>
      <c r="AD72" s="1">
        <v>1</v>
      </c>
      <c r="AE72" s="3">
        <v>70</v>
      </c>
      <c r="AF72" s="4" t="s">
        <v>12</v>
      </c>
    </row>
    <row r="73" spans="1:32" s="5" customFormat="1" ht="15" customHeight="1">
      <c r="A73" s="1" t="s">
        <v>44</v>
      </c>
      <c r="B73" s="1" t="s">
        <v>1</v>
      </c>
      <c r="C73" s="1" t="s">
        <v>2</v>
      </c>
      <c r="D73" s="1" t="s">
        <v>214</v>
      </c>
      <c r="E73" s="2" t="s">
        <v>215</v>
      </c>
      <c r="F73" s="2" t="s">
        <v>215</v>
      </c>
      <c r="G73" s="1" t="s">
        <v>6</v>
      </c>
      <c r="H73" s="1" t="s">
        <v>6</v>
      </c>
      <c r="I73" s="1" t="s">
        <v>6</v>
      </c>
      <c r="J73" s="1" t="s">
        <v>6</v>
      </c>
      <c r="K73" s="1" t="s">
        <v>8</v>
      </c>
      <c r="L73" s="1" t="s">
        <v>6</v>
      </c>
      <c r="M73" s="1" t="s">
        <v>6</v>
      </c>
      <c r="N73" s="1" t="s">
        <v>72</v>
      </c>
      <c r="O73" s="1" t="s">
        <v>73</v>
      </c>
      <c r="P73" s="1">
        <v>1</v>
      </c>
      <c r="Q73" s="1" t="s">
        <v>6</v>
      </c>
      <c r="R73" s="1" t="s">
        <v>6</v>
      </c>
      <c r="S73" s="1" t="s">
        <v>6</v>
      </c>
      <c r="T73" s="1" t="s">
        <v>6</v>
      </c>
      <c r="U73" s="1"/>
      <c r="V73" s="1"/>
      <c r="W73" s="1" t="s">
        <v>6</v>
      </c>
      <c r="X73" s="1" t="s">
        <v>6</v>
      </c>
      <c r="Y73" s="1">
        <v>11</v>
      </c>
      <c r="Z73" s="1">
        <v>1214</v>
      </c>
      <c r="AA73" s="1"/>
      <c r="AB73" s="1"/>
      <c r="AC73" s="1" t="s">
        <v>11</v>
      </c>
      <c r="AD73" s="1">
        <v>1</v>
      </c>
      <c r="AE73" s="3">
        <v>71</v>
      </c>
      <c r="AF73" s="4" t="s">
        <v>12</v>
      </c>
    </row>
    <row r="74" spans="1:32" s="5" customFormat="1" ht="15" customHeight="1">
      <c r="A74" s="1" t="s">
        <v>44</v>
      </c>
      <c r="B74" s="1" t="s">
        <v>1</v>
      </c>
      <c r="C74" s="1" t="s">
        <v>2</v>
      </c>
      <c r="D74" s="1" t="s">
        <v>216</v>
      </c>
      <c r="E74" s="2" t="s">
        <v>217</v>
      </c>
      <c r="F74" s="2" t="s">
        <v>217</v>
      </c>
      <c r="G74" s="1" t="s">
        <v>6</v>
      </c>
      <c r="H74" s="1" t="s">
        <v>6</v>
      </c>
      <c r="I74" s="1" t="s">
        <v>6</v>
      </c>
      <c r="J74" s="1" t="s">
        <v>6</v>
      </c>
      <c r="K74" s="1" t="s">
        <v>21</v>
      </c>
      <c r="L74" s="1" t="s">
        <v>6</v>
      </c>
      <c r="M74" s="1" t="s">
        <v>6</v>
      </c>
      <c r="N74" s="1" t="s">
        <v>186</v>
      </c>
      <c r="O74" s="1" t="s">
        <v>187</v>
      </c>
      <c r="P74" s="1">
        <v>1</v>
      </c>
      <c r="Q74" s="1" t="s">
        <v>6</v>
      </c>
      <c r="R74" s="1" t="s">
        <v>6</v>
      </c>
      <c r="S74" s="1" t="s">
        <v>6</v>
      </c>
      <c r="T74" s="1" t="s">
        <v>6</v>
      </c>
      <c r="U74" s="1"/>
      <c r="V74" s="1"/>
      <c r="W74" s="1" t="s">
        <v>6</v>
      </c>
      <c r="X74" s="1" t="s">
        <v>6</v>
      </c>
      <c r="Y74" s="1">
        <v>11</v>
      </c>
      <c r="Z74" s="1">
        <v>1215</v>
      </c>
      <c r="AA74" s="1"/>
      <c r="AB74" s="1"/>
      <c r="AC74" s="1" t="s">
        <v>11</v>
      </c>
      <c r="AD74" s="1">
        <v>1</v>
      </c>
      <c r="AE74" s="3">
        <v>72</v>
      </c>
      <c r="AF74" s="4" t="s">
        <v>12</v>
      </c>
    </row>
    <row r="75" spans="1:32" s="5" customFormat="1" ht="15" customHeight="1">
      <c r="A75" s="1" t="s">
        <v>44</v>
      </c>
      <c r="B75" s="1" t="s">
        <v>1</v>
      </c>
      <c r="C75" s="1" t="s">
        <v>2</v>
      </c>
      <c r="D75" s="1" t="s">
        <v>218</v>
      </c>
      <c r="E75" s="2" t="s">
        <v>219</v>
      </c>
      <c r="F75" s="2" t="s">
        <v>219</v>
      </c>
      <c r="G75" s="1" t="s">
        <v>6</v>
      </c>
      <c r="H75" s="1" t="s">
        <v>6</v>
      </c>
      <c r="I75" s="1" t="s">
        <v>6</v>
      </c>
      <c r="J75" s="1" t="s">
        <v>6</v>
      </c>
      <c r="K75" s="1" t="s">
        <v>8</v>
      </c>
      <c r="L75" s="1" t="s">
        <v>6</v>
      </c>
      <c r="M75" s="1" t="s">
        <v>6</v>
      </c>
      <c r="N75" s="1" t="s">
        <v>186</v>
      </c>
      <c r="O75" s="1" t="s">
        <v>187</v>
      </c>
      <c r="P75" s="1">
        <v>1</v>
      </c>
      <c r="Q75" s="1" t="s">
        <v>6</v>
      </c>
      <c r="R75" s="1" t="s">
        <v>6</v>
      </c>
      <c r="S75" s="1" t="s">
        <v>6</v>
      </c>
      <c r="T75" s="1" t="s">
        <v>6</v>
      </c>
      <c r="U75" s="1"/>
      <c r="V75" s="1"/>
      <c r="W75" s="1" t="s">
        <v>6</v>
      </c>
      <c r="X75" s="1" t="s">
        <v>6</v>
      </c>
      <c r="Y75" s="1">
        <v>11</v>
      </c>
      <c r="Z75" s="1">
        <v>1216</v>
      </c>
      <c r="AA75" s="1"/>
      <c r="AB75" s="1"/>
      <c r="AC75" s="1" t="s">
        <v>11</v>
      </c>
      <c r="AD75" s="1">
        <v>1</v>
      </c>
      <c r="AE75" s="3">
        <v>73</v>
      </c>
      <c r="AF75" s="4" t="s">
        <v>12</v>
      </c>
    </row>
    <row r="76" spans="1:32" s="5" customFormat="1" ht="15" customHeight="1">
      <c r="A76" s="1" t="s">
        <v>0</v>
      </c>
      <c r="B76" s="1" t="s">
        <v>1</v>
      </c>
      <c r="C76" s="1" t="s">
        <v>2</v>
      </c>
      <c r="D76" s="1" t="s">
        <v>220</v>
      </c>
      <c r="E76" s="2" t="s">
        <v>221</v>
      </c>
      <c r="F76" s="2" t="s">
        <v>221</v>
      </c>
      <c r="G76" s="1" t="s">
        <v>6</v>
      </c>
      <c r="H76" s="1" t="s">
        <v>7</v>
      </c>
      <c r="I76" s="1" t="s">
        <v>6</v>
      </c>
      <c r="J76" s="1" t="s">
        <v>6</v>
      </c>
      <c r="K76" s="1" t="s">
        <v>8</v>
      </c>
      <c r="L76" s="1" t="s">
        <v>6</v>
      </c>
      <c r="M76" s="1" t="s">
        <v>9</v>
      </c>
      <c r="N76" s="1" t="s">
        <v>6</v>
      </c>
      <c r="O76" s="1" t="s">
        <v>10</v>
      </c>
      <c r="P76" s="1" t="s">
        <v>6</v>
      </c>
      <c r="Q76" s="1" t="s">
        <v>6</v>
      </c>
      <c r="R76" s="1" t="s">
        <v>6</v>
      </c>
      <c r="S76" s="1" t="s">
        <v>6</v>
      </c>
      <c r="T76" s="1" t="s">
        <v>6</v>
      </c>
      <c r="U76" s="1"/>
      <c r="V76" s="1"/>
      <c r="W76" s="1" t="s">
        <v>6</v>
      </c>
      <c r="X76" s="1" t="s">
        <v>6</v>
      </c>
      <c r="Y76" s="1">
        <v>11</v>
      </c>
      <c r="Z76" s="1">
        <v>1231</v>
      </c>
      <c r="AA76" s="1"/>
      <c r="AB76" s="1"/>
      <c r="AC76" s="1" t="s">
        <v>11</v>
      </c>
      <c r="AD76" s="1">
        <v>1</v>
      </c>
      <c r="AE76" s="3">
        <v>74</v>
      </c>
      <c r="AF76" s="4" t="s">
        <v>12</v>
      </c>
    </row>
    <row r="77" spans="1:32" s="5" customFormat="1" ht="15" customHeight="1">
      <c r="A77" s="1" t="s">
        <v>0</v>
      </c>
      <c r="B77" s="1" t="s">
        <v>1</v>
      </c>
      <c r="C77" s="1" t="s">
        <v>2</v>
      </c>
      <c r="D77" s="1" t="s">
        <v>222</v>
      </c>
      <c r="E77" s="2" t="s">
        <v>223</v>
      </c>
      <c r="F77" s="2" t="s">
        <v>223</v>
      </c>
      <c r="G77" s="1" t="s">
        <v>6</v>
      </c>
      <c r="H77" s="1" t="s">
        <v>7</v>
      </c>
      <c r="I77" s="1" t="s">
        <v>6</v>
      </c>
      <c r="J77" s="1" t="s">
        <v>6</v>
      </c>
      <c r="K77" s="1" t="s">
        <v>8</v>
      </c>
      <c r="L77" s="1" t="s">
        <v>6</v>
      </c>
      <c r="M77" s="1" t="s">
        <v>9</v>
      </c>
      <c r="N77" s="1" t="s">
        <v>6</v>
      </c>
      <c r="O77" s="1" t="s">
        <v>10</v>
      </c>
      <c r="P77" s="1" t="s">
        <v>6</v>
      </c>
      <c r="Q77" s="1" t="s">
        <v>6</v>
      </c>
      <c r="R77" s="1" t="s">
        <v>6</v>
      </c>
      <c r="S77" s="1" t="s">
        <v>6</v>
      </c>
      <c r="T77" s="1" t="s">
        <v>6</v>
      </c>
      <c r="U77" s="1"/>
      <c r="V77" s="1"/>
      <c r="W77" s="1" t="s">
        <v>6</v>
      </c>
      <c r="X77" s="1" t="s">
        <v>6</v>
      </c>
      <c r="Y77" s="1">
        <v>11</v>
      </c>
      <c r="Z77" s="1">
        <v>1232</v>
      </c>
      <c r="AA77" s="1"/>
      <c r="AB77" s="1"/>
      <c r="AC77" s="1" t="s">
        <v>11</v>
      </c>
      <c r="AD77" s="1">
        <v>1</v>
      </c>
      <c r="AE77" s="3">
        <v>75</v>
      </c>
      <c r="AF77" s="4" t="s">
        <v>12</v>
      </c>
    </row>
    <row r="78" spans="1:32" s="5" customFormat="1" ht="15" customHeight="1">
      <c r="A78" s="1" t="s">
        <v>0</v>
      </c>
      <c r="B78" s="1" t="s">
        <v>1</v>
      </c>
      <c r="C78" s="1" t="s">
        <v>2</v>
      </c>
      <c r="D78" s="1" t="s">
        <v>224</v>
      </c>
      <c r="E78" s="2" t="s">
        <v>225</v>
      </c>
      <c r="F78" s="2" t="s">
        <v>225</v>
      </c>
      <c r="G78" s="1" t="s">
        <v>19</v>
      </c>
      <c r="H78" s="1" t="s">
        <v>20</v>
      </c>
      <c r="I78" s="1" t="s">
        <v>6</v>
      </c>
      <c r="J78" s="1" t="s">
        <v>6</v>
      </c>
      <c r="K78" s="1" t="s">
        <v>21</v>
      </c>
      <c r="L78" s="1" t="s">
        <v>6</v>
      </c>
      <c r="M78" s="1" t="s">
        <v>9</v>
      </c>
      <c r="N78" s="1" t="s">
        <v>6</v>
      </c>
      <c r="O78" s="1" t="s">
        <v>10</v>
      </c>
      <c r="P78" s="1" t="s">
        <v>6</v>
      </c>
      <c r="Q78" s="1" t="s">
        <v>6</v>
      </c>
      <c r="R78" s="1" t="s">
        <v>6</v>
      </c>
      <c r="S78" s="1" t="s">
        <v>6</v>
      </c>
      <c r="T78" s="1" t="s">
        <v>6</v>
      </c>
      <c r="U78" s="1"/>
      <c r="V78" s="1"/>
      <c r="W78" s="1" t="s">
        <v>6</v>
      </c>
      <c r="X78" s="1" t="s">
        <v>6</v>
      </c>
      <c r="Y78" s="1">
        <v>11</v>
      </c>
      <c r="Z78" s="1">
        <v>1233</v>
      </c>
      <c r="AA78" s="1"/>
      <c r="AB78" s="1"/>
      <c r="AC78" s="1" t="s">
        <v>11</v>
      </c>
      <c r="AD78" s="1">
        <v>1</v>
      </c>
      <c r="AE78" s="3">
        <v>76</v>
      </c>
      <c r="AF78" s="4" t="s">
        <v>12</v>
      </c>
    </row>
    <row r="79" spans="1:32" s="5" customFormat="1" ht="15" customHeight="1">
      <c r="A79" s="8" t="s">
        <v>44</v>
      </c>
      <c r="B79" s="1" t="s">
        <v>226</v>
      </c>
      <c r="C79" s="1" t="s">
        <v>2</v>
      </c>
      <c r="D79" s="1" t="s">
        <v>227</v>
      </c>
      <c r="E79" s="2" t="s">
        <v>228</v>
      </c>
      <c r="F79" s="2" t="s">
        <v>229</v>
      </c>
      <c r="G79" s="7" t="s">
        <v>6</v>
      </c>
      <c r="H79" s="7" t="s">
        <v>6</v>
      </c>
      <c r="I79" s="7" t="s">
        <v>6</v>
      </c>
      <c r="J79" s="7" t="s">
        <v>6</v>
      </c>
      <c r="K79" s="1" t="s">
        <v>21</v>
      </c>
      <c r="L79" s="7" t="s">
        <v>6</v>
      </c>
      <c r="M79" s="7" t="s">
        <v>6</v>
      </c>
      <c r="N79" s="1" t="s">
        <v>48</v>
      </c>
      <c r="O79" s="7" t="s">
        <v>49</v>
      </c>
      <c r="P79" s="1">
        <v>1</v>
      </c>
      <c r="Q79" s="9">
        <v>3</v>
      </c>
      <c r="R79" s="10"/>
      <c r="S79" s="10" t="s">
        <v>6</v>
      </c>
      <c r="T79" s="9"/>
      <c r="U79" s="1"/>
      <c r="V79" s="1"/>
      <c r="W79" s="1"/>
      <c r="X79" s="11"/>
      <c r="Y79" s="1">
        <v>11</v>
      </c>
      <c r="Z79" s="1">
        <v>10002</v>
      </c>
      <c r="AA79" s="1"/>
      <c r="AB79" s="1"/>
      <c r="AC79" s="1" t="s">
        <v>11</v>
      </c>
      <c r="AD79" s="1">
        <v>1</v>
      </c>
      <c r="AE79" s="3">
        <v>77</v>
      </c>
      <c r="AF79" s="4" t="s">
        <v>12</v>
      </c>
    </row>
    <row r="80" spans="1:32" s="5" customFormat="1" ht="15" customHeight="1">
      <c r="A80" s="8" t="s">
        <v>44</v>
      </c>
      <c r="B80" s="1" t="s">
        <v>226</v>
      </c>
      <c r="C80" s="1" t="s">
        <v>2</v>
      </c>
      <c r="D80" s="1" t="s">
        <v>230</v>
      </c>
      <c r="E80" s="2" t="s">
        <v>231</v>
      </c>
      <c r="F80" s="2" t="s">
        <v>232</v>
      </c>
      <c r="G80" s="7" t="s">
        <v>6</v>
      </c>
      <c r="H80" s="7" t="s">
        <v>6</v>
      </c>
      <c r="I80" s="7" t="s">
        <v>6</v>
      </c>
      <c r="J80" s="7" t="s">
        <v>6</v>
      </c>
      <c r="K80" s="1" t="s">
        <v>21</v>
      </c>
      <c r="L80" s="7" t="s">
        <v>6</v>
      </c>
      <c r="M80" s="7" t="s">
        <v>6</v>
      </c>
      <c r="N80" s="1" t="s">
        <v>48</v>
      </c>
      <c r="O80" s="7" t="s">
        <v>49</v>
      </c>
      <c r="P80" s="1">
        <v>1</v>
      </c>
      <c r="Q80" s="9">
        <v>3</v>
      </c>
      <c r="R80" s="10"/>
      <c r="S80" s="10" t="s">
        <v>6</v>
      </c>
      <c r="T80" s="9"/>
      <c r="U80" s="1"/>
      <c r="V80" s="1"/>
      <c r="W80" s="1"/>
      <c r="X80" s="11"/>
      <c r="Y80" s="1">
        <v>11</v>
      </c>
      <c r="Z80" s="1">
        <v>10003</v>
      </c>
      <c r="AA80" s="1"/>
      <c r="AB80" s="1"/>
      <c r="AC80" s="1" t="s">
        <v>11</v>
      </c>
      <c r="AD80" s="1">
        <v>1</v>
      </c>
      <c r="AE80" s="3">
        <v>78</v>
      </c>
      <c r="AF80" s="4" t="s">
        <v>12</v>
      </c>
    </row>
    <row r="81" spans="1:32" s="5" customFormat="1" ht="15" customHeight="1">
      <c r="A81" s="8" t="s">
        <v>44</v>
      </c>
      <c r="B81" s="1" t="s">
        <v>226</v>
      </c>
      <c r="C81" s="1" t="s">
        <v>2</v>
      </c>
      <c r="D81" s="1" t="s">
        <v>233</v>
      </c>
      <c r="E81" s="2" t="s">
        <v>234</v>
      </c>
      <c r="F81" s="2" t="s">
        <v>234</v>
      </c>
      <c r="G81" s="7" t="s">
        <v>6</v>
      </c>
      <c r="H81" s="7" t="s">
        <v>6</v>
      </c>
      <c r="I81" s="7" t="s">
        <v>6</v>
      </c>
      <c r="J81" s="7" t="s">
        <v>6</v>
      </c>
      <c r="K81" s="1" t="s">
        <v>21</v>
      </c>
      <c r="L81" s="7" t="s">
        <v>6</v>
      </c>
      <c r="M81" s="7" t="s">
        <v>6</v>
      </c>
      <c r="N81" s="1" t="s">
        <v>186</v>
      </c>
      <c r="O81" s="7" t="s">
        <v>235</v>
      </c>
      <c r="P81" s="1">
        <v>1</v>
      </c>
      <c r="Q81" s="9">
        <v>3</v>
      </c>
      <c r="R81" s="10"/>
      <c r="S81" s="10" t="s">
        <v>6</v>
      </c>
      <c r="T81" s="9"/>
      <c r="U81" s="1"/>
      <c r="V81" s="1"/>
      <c r="W81" s="1"/>
      <c r="X81" s="11"/>
      <c r="Y81" s="1">
        <v>11</v>
      </c>
      <c r="Z81" s="1">
        <v>10005</v>
      </c>
      <c r="AA81" s="1"/>
      <c r="AB81" s="1"/>
      <c r="AC81" s="1" t="s">
        <v>11</v>
      </c>
      <c r="AD81" s="1">
        <v>1</v>
      </c>
      <c r="AE81" s="3">
        <v>79</v>
      </c>
      <c r="AF81" s="4" t="s">
        <v>12</v>
      </c>
    </row>
    <row r="82" spans="1:32" s="5" customFormat="1" ht="15" customHeight="1">
      <c r="A82" s="8" t="s">
        <v>44</v>
      </c>
      <c r="B82" s="1" t="s">
        <v>226</v>
      </c>
      <c r="C82" s="1" t="s">
        <v>2</v>
      </c>
      <c r="D82" s="1" t="s">
        <v>236</v>
      </c>
      <c r="E82" s="2" t="s">
        <v>237</v>
      </c>
      <c r="F82" s="2" t="s">
        <v>238</v>
      </c>
      <c r="G82" s="7" t="s">
        <v>6</v>
      </c>
      <c r="H82" s="7" t="s">
        <v>6</v>
      </c>
      <c r="I82" s="7" t="s">
        <v>6</v>
      </c>
      <c r="J82" s="7" t="s">
        <v>6</v>
      </c>
      <c r="K82" s="1" t="s">
        <v>21</v>
      </c>
      <c r="L82" s="7" t="s">
        <v>6</v>
      </c>
      <c r="M82" s="7" t="s">
        <v>6</v>
      </c>
      <c r="N82" s="1" t="s">
        <v>186</v>
      </c>
      <c r="O82" s="7" t="s">
        <v>235</v>
      </c>
      <c r="P82" s="1">
        <v>1</v>
      </c>
      <c r="Q82" s="9">
        <v>3</v>
      </c>
      <c r="R82" s="10"/>
      <c r="S82" s="10" t="s">
        <v>6</v>
      </c>
      <c r="T82" s="9"/>
      <c r="U82" s="1"/>
      <c r="V82" s="1"/>
      <c r="W82" s="1"/>
      <c r="X82" s="11"/>
      <c r="Y82" s="1">
        <v>11</v>
      </c>
      <c r="Z82" s="1">
        <v>10006</v>
      </c>
      <c r="AA82" s="1"/>
      <c r="AB82" s="1"/>
      <c r="AC82" s="1" t="s">
        <v>11</v>
      </c>
      <c r="AD82" s="1">
        <v>1</v>
      </c>
      <c r="AE82" s="3">
        <v>80</v>
      </c>
      <c r="AF82" s="4" t="s">
        <v>12</v>
      </c>
    </row>
    <row r="83" spans="1:32" s="5" customFormat="1" ht="15" customHeight="1">
      <c r="A83" s="8" t="s">
        <v>44</v>
      </c>
      <c r="B83" s="1" t="s">
        <v>226</v>
      </c>
      <c r="C83" s="1" t="s">
        <v>2</v>
      </c>
      <c r="D83" s="1" t="s">
        <v>239</v>
      </c>
      <c r="E83" s="2" t="s">
        <v>240</v>
      </c>
      <c r="F83" s="2" t="s">
        <v>240</v>
      </c>
      <c r="G83" s="7" t="s">
        <v>6</v>
      </c>
      <c r="H83" s="7" t="s">
        <v>6</v>
      </c>
      <c r="I83" s="7" t="s">
        <v>6</v>
      </c>
      <c r="J83" s="7" t="s">
        <v>6</v>
      </c>
      <c r="K83" s="1" t="s">
        <v>21</v>
      </c>
      <c r="L83" s="7" t="s">
        <v>6</v>
      </c>
      <c r="M83" s="7" t="s">
        <v>6</v>
      </c>
      <c r="N83" s="1" t="s">
        <v>72</v>
      </c>
      <c r="O83" s="7" t="s">
        <v>49</v>
      </c>
      <c r="P83" s="1">
        <v>1</v>
      </c>
      <c r="Q83" s="9">
        <v>3</v>
      </c>
      <c r="R83" s="10"/>
      <c r="S83" s="10" t="s">
        <v>6</v>
      </c>
      <c r="T83" s="9"/>
      <c r="U83" s="1"/>
      <c r="V83" s="1"/>
      <c r="W83" s="1"/>
      <c r="X83" s="11"/>
      <c r="Y83" s="1">
        <v>11</v>
      </c>
      <c r="Z83" s="1">
        <v>10011</v>
      </c>
      <c r="AA83" s="1"/>
      <c r="AB83" s="1"/>
      <c r="AC83" s="1" t="s">
        <v>11</v>
      </c>
      <c r="AD83" s="1">
        <v>1</v>
      </c>
      <c r="AE83" s="3">
        <v>81</v>
      </c>
      <c r="AF83" s="4" t="s">
        <v>12</v>
      </c>
    </row>
    <row r="84" spans="1:32" s="5" customFormat="1" ht="15" customHeight="1">
      <c r="A84" s="8" t="s">
        <v>0</v>
      </c>
      <c r="B84" s="1" t="s">
        <v>226</v>
      </c>
      <c r="C84" s="1" t="s">
        <v>2</v>
      </c>
      <c r="D84" s="1" t="s">
        <v>241</v>
      </c>
      <c r="E84" s="2" t="s">
        <v>242</v>
      </c>
      <c r="F84" s="2" t="s">
        <v>243</v>
      </c>
      <c r="G84" s="1" t="s">
        <v>19</v>
      </c>
      <c r="H84" s="1" t="s">
        <v>20</v>
      </c>
      <c r="I84" s="7" t="s">
        <v>6</v>
      </c>
      <c r="J84" s="7" t="s">
        <v>6</v>
      </c>
      <c r="K84" s="1" t="s">
        <v>21</v>
      </c>
      <c r="L84" s="7" t="s">
        <v>6</v>
      </c>
      <c r="M84" s="1" t="s">
        <v>9</v>
      </c>
      <c r="N84" s="7" t="s">
        <v>6</v>
      </c>
      <c r="O84" s="1" t="s">
        <v>10</v>
      </c>
      <c r="P84" s="7" t="s">
        <v>6</v>
      </c>
      <c r="Q84" s="9">
        <v>3</v>
      </c>
      <c r="R84" s="10"/>
      <c r="S84" s="10" t="s">
        <v>6</v>
      </c>
      <c r="T84" s="9"/>
      <c r="U84" s="1"/>
      <c r="V84" s="1"/>
      <c r="W84" s="1"/>
      <c r="X84" s="11"/>
      <c r="Y84" s="1">
        <v>11</v>
      </c>
      <c r="Z84" s="1">
        <v>10016</v>
      </c>
      <c r="AA84" s="1"/>
      <c r="AB84" s="1"/>
      <c r="AC84" s="1" t="s">
        <v>11</v>
      </c>
      <c r="AD84" s="1">
        <v>1</v>
      </c>
      <c r="AE84" s="3">
        <v>82</v>
      </c>
      <c r="AF84" s="4" t="s">
        <v>12</v>
      </c>
    </row>
    <row r="85" spans="1:32" s="5" customFormat="1" ht="15" customHeight="1">
      <c r="A85" s="8" t="s">
        <v>0</v>
      </c>
      <c r="B85" s="1" t="s">
        <v>226</v>
      </c>
      <c r="C85" s="1" t="s">
        <v>2</v>
      </c>
      <c r="D85" s="1" t="s">
        <v>244</v>
      </c>
      <c r="E85" s="2" t="s">
        <v>245</v>
      </c>
      <c r="F85" s="2" t="s">
        <v>246</v>
      </c>
      <c r="G85" s="1" t="s">
        <v>19</v>
      </c>
      <c r="H85" s="1" t="s">
        <v>20</v>
      </c>
      <c r="I85" s="7" t="s">
        <v>6</v>
      </c>
      <c r="J85" s="7" t="s">
        <v>6</v>
      </c>
      <c r="K85" s="1" t="s">
        <v>21</v>
      </c>
      <c r="L85" s="7" t="s">
        <v>6</v>
      </c>
      <c r="M85" s="1" t="s">
        <v>9</v>
      </c>
      <c r="N85" s="7" t="s">
        <v>6</v>
      </c>
      <c r="O85" s="1" t="s">
        <v>10</v>
      </c>
      <c r="P85" s="7" t="s">
        <v>6</v>
      </c>
      <c r="Q85" s="9">
        <v>3</v>
      </c>
      <c r="R85" s="10"/>
      <c r="S85" s="10" t="s">
        <v>6</v>
      </c>
      <c r="T85" s="9"/>
      <c r="U85" s="1"/>
      <c r="V85" s="1"/>
      <c r="W85" s="1"/>
      <c r="X85" s="11"/>
      <c r="Y85" s="1">
        <v>11</v>
      </c>
      <c r="Z85" s="1">
        <v>10017</v>
      </c>
      <c r="AA85" s="1"/>
      <c r="AB85" s="1"/>
      <c r="AC85" s="1" t="s">
        <v>11</v>
      </c>
      <c r="AD85" s="1">
        <v>1</v>
      </c>
      <c r="AE85" s="3">
        <v>83</v>
      </c>
      <c r="AF85" s="4" t="s">
        <v>12</v>
      </c>
    </row>
    <row r="86" spans="1:32" ht="15" customHeight="1">
      <c r="A86" s="6" t="s">
        <v>0</v>
      </c>
      <c r="B86" s="6" t="s">
        <v>1</v>
      </c>
      <c r="C86" s="6" t="s">
        <v>264</v>
      </c>
      <c r="D86" s="6" t="s">
        <v>3</v>
      </c>
      <c r="E86" s="6" t="s">
        <v>282</v>
      </c>
      <c r="F86" s="20" t="s">
        <v>283</v>
      </c>
      <c r="G86" s="6" t="s">
        <v>6</v>
      </c>
      <c r="H86" s="6" t="s">
        <v>7</v>
      </c>
      <c r="I86" s="6" t="s">
        <v>6</v>
      </c>
      <c r="J86" s="6" t="s">
        <v>6</v>
      </c>
      <c r="K86" s="6" t="s">
        <v>8</v>
      </c>
      <c r="L86" s="6" t="s">
        <v>6</v>
      </c>
      <c r="M86" s="6" t="s">
        <v>9</v>
      </c>
      <c r="N86" s="6" t="s">
        <v>6</v>
      </c>
      <c r="O86" s="6" t="s">
        <v>10</v>
      </c>
      <c r="P86" s="6" t="s">
        <v>6</v>
      </c>
      <c r="Q86" s="6" t="s">
        <v>6</v>
      </c>
      <c r="R86" s="6" t="s">
        <v>6</v>
      </c>
      <c r="S86" s="6" t="s">
        <v>6</v>
      </c>
      <c r="T86" s="6" t="s">
        <v>6</v>
      </c>
      <c r="U86" s="6"/>
      <c r="V86" s="6"/>
      <c r="W86" s="6" t="s">
        <v>6</v>
      </c>
      <c r="X86" s="6" t="s">
        <v>6</v>
      </c>
      <c r="Y86" s="6">
        <v>12</v>
      </c>
      <c r="Z86" s="6">
        <v>6</v>
      </c>
      <c r="AA86" s="6"/>
      <c r="AB86" s="6"/>
      <c r="AC86" s="6" t="s">
        <v>284</v>
      </c>
      <c r="AD86" s="1">
        <v>1</v>
      </c>
      <c r="AE86" s="21">
        <v>1001</v>
      </c>
      <c r="AF86" s="4" t="s">
        <v>12</v>
      </c>
    </row>
    <row r="87" spans="1:32" ht="15" customHeight="1">
      <c r="A87" s="6" t="s">
        <v>0</v>
      </c>
      <c r="B87" s="6" t="s">
        <v>1</v>
      </c>
      <c r="C87" s="6" t="s">
        <v>264</v>
      </c>
      <c r="D87" s="6" t="s">
        <v>13</v>
      </c>
      <c r="E87" s="6" t="s">
        <v>285</v>
      </c>
      <c r="F87" s="20" t="s">
        <v>286</v>
      </c>
      <c r="G87" s="6" t="s">
        <v>6</v>
      </c>
      <c r="H87" s="6" t="s">
        <v>7</v>
      </c>
      <c r="I87" s="6" t="s">
        <v>6</v>
      </c>
      <c r="J87" s="6" t="s">
        <v>6</v>
      </c>
      <c r="K87" s="6" t="s">
        <v>8</v>
      </c>
      <c r="L87" s="6" t="s">
        <v>6</v>
      </c>
      <c r="M87" s="6" t="s">
        <v>9</v>
      </c>
      <c r="N87" s="6" t="s">
        <v>6</v>
      </c>
      <c r="O87" s="6" t="s">
        <v>10</v>
      </c>
      <c r="P87" s="6" t="s">
        <v>6</v>
      </c>
      <c r="Q87" s="6" t="s">
        <v>6</v>
      </c>
      <c r="R87" s="6" t="s">
        <v>6</v>
      </c>
      <c r="S87" s="6" t="s">
        <v>6</v>
      </c>
      <c r="T87" s="6" t="s">
        <v>6</v>
      </c>
      <c r="U87" s="6"/>
      <c r="V87" s="6"/>
      <c r="W87" s="6" t="s">
        <v>6</v>
      </c>
      <c r="X87" s="6" t="s">
        <v>6</v>
      </c>
      <c r="Y87" s="6">
        <v>12</v>
      </c>
      <c r="Z87" s="6">
        <v>8</v>
      </c>
      <c r="AA87" s="6"/>
      <c r="AB87" s="6"/>
      <c r="AC87" s="6" t="s">
        <v>284</v>
      </c>
      <c r="AD87" s="1">
        <v>1</v>
      </c>
      <c r="AE87" s="21">
        <v>1002</v>
      </c>
      <c r="AF87" s="4" t="s">
        <v>12</v>
      </c>
    </row>
    <row r="88" spans="1:32" ht="15" customHeight="1">
      <c r="A88" s="6" t="s">
        <v>0</v>
      </c>
      <c r="B88" s="6" t="s">
        <v>1</v>
      </c>
      <c r="C88" s="6" t="s">
        <v>264</v>
      </c>
      <c r="D88" s="6" t="s">
        <v>16</v>
      </c>
      <c r="E88" s="6" t="s">
        <v>287</v>
      </c>
      <c r="F88" s="20" t="s">
        <v>288</v>
      </c>
      <c r="G88" s="6" t="s">
        <v>19</v>
      </c>
      <c r="H88" s="6" t="s">
        <v>20</v>
      </c>
      <c r="I88" s="6" t="s">
        <v>6</v>
      </c>
      <c r="J88" s="6" t="s">
        <v>6</v>
      </c>
      <c r="K88" s="6" t="s">
        <v>21</v>
      </c>
      <c r="L88" s="6" t="s">
        <v>6</v>
      </c>
      <c r="M88" s="6" t="s">
        <v>9</v>
      </c>
      <c r="N88" s="6" t="s">
        <v>6</v>
      </c>
      <c r="O88" s="6" t="s">
        <v>10</v>
      </c>
      <c r="P88" s="6" t="s">
        <v>6</v>
      </c>
      <c r="Q88" s="6" t="s">
        <v>6</v>
      </c>
      <c r="R88" s="6" t="s">
        <v>6</v>
      </c>
      <c r="S88" s="6" t="s">
        <v>6</v>
      </c>
      <c r="T88" s="6" t="s">
        <v>6</v>
      </c>
      <c r="U88" s="6"/>
      <c r="V88" s="6"/>
      <c r="W88" s="6" t="s">
        <v>6</v>
      </c>
      <c r="X88" s="6" t="s">
        <v>6</v>
      </c>
      <c r="Y88" s="6">
        <v>12</v>
      </c>
      <c r="Z88" s="6">
        <v>9</v>
      </c>
      <c r="AA88" s="6"/>
      <c r="AB88" s="6"/>
      <c r="AC88" s="6" t="s">
        <v>284</v>
      </c>
      <c r="AD88" s="1">
        <v>1</v>
      </c>
      <c r="AE88" s="21">
        <v>1003</v>
      </c>
      <c r="AF88" s="4" t="s">
        <v>12</v>
      </c>
    </row>
    <row r="89" spans="1:32" ht="15" customHeight="1">
      <c r="A89" s="6" t="s">
        <v>0</v>
      </c>
      <c r="B89" s="6" t="s">
        <v>1</v>
      </c>
      <c r="C89" s="6" t="s">
        <v>264</v>
      </c>
      <c r="D89" s="6" t="s">
        <v>22</v>
      </c>
      <c r="E89" s="6" t="s">
        <v>289</v>
      </c>
      <c r="F89" s="20" t="s">
        <v>290</v>
      </c>
      <c r="G89" s="6" t="s">
        <v>6</v>
      </c>
      <c r="H89" s="6" t="s">
        <v>7</v>
      </c>
      <c r="I89" s="6" t="s">
        <v>6</v>
      </c>
      <c r="J89" s="6" t="s">
        <v>6</v>
      </c>
      <c r="K89" s="6" t="s">
        <v>8</v>
      </c>
      <c r="L89" s="6" t="s">
        <v>6</v>
      </c>
      <c r="M89" s="6" t="s">
        <v>9</v>
      </c>
      <c r="N89" s="6" t="s">
        <v>6</v>
      </c>
      <c r="O89" s="6" t="s">
        <v>10</v>
      </c>
      <c r="P89" s="6" t="s">
        <v>6</v>
      </c>
      <c r="Q89" s="6" t="s">
        <v>6</v>
      </c>
      <c r="R89" s="6" t="s">
        <v>6</v>
      </c>
      <c r="S89" s="6" t="s">
        <v>6</v>
      </c>
      <c r="T89" s="6" t="s">
        <v>6</v>
      </c>
      <c r="U89" s="6"/>
      <c r="V89" s="6"/>
      <c r="W89" s="6" t="s">
        <v>6</v>
      </c>
      <c r="X89" s="6" t="s">
        <v>6</v>
      </c>
      <c r="Y89" s="6">
        <v>12</v>
      </c>
      <c r="Z89" s="6">
        <v>10</v>
      </c>
      <c r="AA89" s="6"/>
      <c r="AB89" s="6"/>
      <c r="AC89" s="6" t="s">
        <v>284</v>
      </c>
      <c r="AD89" s="1">
        <v>1</v>
      </c>
      <c r="AE89" s="21">
        <v>1004</v>
      </c>
      <c r="AF89" s="4" t="s">
        <v>12</v>
      </c>
    </row>
    <row r="90" spans="1:32" ht="15" customHeight="1">
      <c r="A90" s="6" t="s">
        <v>0</v>
      </c>
      <c r="B90" s="6" t="s">
        <v>1</v>
      </c>
      <c r="C90" s="6" t="s">
        <v>264</v>
      </c>
      <c r="D90" s="6" t="s">
        <v>25</v>
      </c>
      <c r="E90" s="6" t="s">
        <v>291</v>
      </c>
      <c r="F90" s="20" t="s">
        <v>292</v>
      </c>
      <c r="G90" s="6" t="s">
        <v>19</v>
      </c>
      <c r="H90" s="6" t="s">
        <v>20</v>
      </c>
      <c r="I90" s="6" t="s">
        <v>6</v>
      </c>
      <c r="J90" s="6" t="s">
        <v>6</v>
      </c>
      <c r="K90" s="6" t="s">
        <v>21</v>
      </c>
      <c r="L90" s="6" t="s">
        <v>6</v>
      </c>
      <c r="M90" s="6" t="s">
        <v>9</v>
      </c>
      <c r="N90" s="6" t="s">
        <v>6</v>
      </c>
      <c r="O90" s="6" t="s">
        <v>10</v>
      </c>
      <c r="P90" s="6" t="s">
        <v>6</v>
      </c>
      <c r="Q90" s="6" t="s">
        <v>6</v>
      </c>
      <c r="R90" s="6" t="s">
        <v>6</v>
      </c>
      <c r="S90" s="6" t="s">
        <v>6</v>
      </c>
      <c r="T90" s="6" t="s">
        <v>6</v>
      </c>
      <c r="U90" s="6">
        <v>120</v>
      </c>
      <c r="V90" s="6">
        <v>11</v>
      </c>
      <c r="W90" s="6" t="s">
        <v>28</v>
      </c>
      <c r="X90" s="6" t="s">
        <v>28</v>
      </c>
      <c r="Y90" s="6">
        <v>12</v>
      </c>
      <c r="Z90" s="6">
        <v>11</v>
      </c>
      <c r="AA90" s="6"/>
      <c r="AB90" s="6"/>
      <c r="AC90" s="6" t="s">
        <v>284</v>
      </c>
      <c r="AD90" s="1">
        <v>1</v>
      </c>
      <c r="AE90" s="21">
        <v>1005</v>
      </c>
      <c r="AF90" s="4" t="s">
        <v>12</v>
      </c>
    </row>
    <row r="91" spans="1:32" ht="15" customHeight="1">
      <c r="A91" s="6" t="s">
        <v>0</v>
      </c>
      <c r="B91" s="6" t="s">
        <v>1</v>
      </c>
      <c r="C91" s="6" t="s">
        <v>264</v>
      </c>
      <c r="D91" s="6" t="s">
        <v>29</v>
      </c>
      <c r="E91" s="6" t="s">
        <v>293</v>
      </c>
      <c r="F91" s="20" t="s">
        <v>294</v>
      </c>
      <c r="G91" s="6" t="s">
        <v>19</v>
      </c>
      <c r="H91" s="6" t="s">
        <v>20</v>
      </c>
      <c r="I91" s="6" t="s">
        <v>6</v>
      </c>
      <c r="J91" s="6" t="s">
        <v>6</v>
      </c>
      <c r="K91" s="6" t="s">
        <v>21</v>
      </c>
      <c r="L91" s="6" t="s">
        <v>6</v>
      </c>
      <c r="M91" s="6" t="s">
        <v>9</v>
      </c>
      <c r="N91" s="6" t="s">
        <v>6</v>
      </c>
      <c r="O91" s="6" t="s">
        <v>10</v>
      </c>
      <c r="P91" s="6" t="s">
        <v>6</v>
      </c>
      <c r="Q91" s="6" t="s">
        <v>6</v>
      </c>
      <c r="R91" s="6" t="s">
        <v>6</v>
      </c>
      <c r="S91" s="6" t="s">
        <v>6</v>
      </c>
      <c r="T91" s="6" t="s">
        <v>6</v>
      </c>
      <c r="U91" s="6"/>
      <c r="V91" s="6"/>
      <c r="W91" s="6" t="s">
        <v>6</v>
      </c>
      <c r="X91" s="6" t="s">
        <v>6</v>
      </c>
      <c r="Y91" s="6">
        <v>12</v>
      </c>
      <c r="Z91" s="6">
        <v>12</v>
      </c>
      <c r="AA91" s="6"/>
      <c r="AB91" s="6"/>
      <c r="AC91" s="6" t="s">
        <v>284</v>
      </c>
      <c r="AD91" s="1">
        <v>1</v>
      </c>
      <c r="AE91" s="21">
        <v>1006</v>
      </c>
      <c r="AF91" s="4" t="s">
        <v>12</v>
      </c>
    </row>
    <row r="92" spans="1:32" ht="15" customHeight="1">
      <c r="A92" s="6" t="s">
        <v>0</v>
      </c>
      <c r="B92" s="6" t="s">
        <v>1</v>
      </c>
      <c r="C92" s="6" t="s">
        <v>264</v>
      </c>
      <c r="D92" s="6" t="s">
        <v>32</v>
      </c>
      <c r="E92" s="6" t="s">
        <v>295</v>
      </c>
      <c r="F92" s="20" t="s">
        <v>296</v>
      </c>
      <c r="G92" s="6" t="s">
        <v>19</v>
      </c>
      <c r="H92" s="6" t="s">
        <v>20</v>
      </c>
      <c r="I92" s="6" t="s">
        <v>6</v>
      </c>
      <c r="J92" s="6" t="s">
        <v>6</v>
      </c>
      <c r="K92" s="6" t="s">
        <v>21</v>
      </c>
      <c r="L92" s="6" t="s">
        <v>6</v>
      </c>
      <c r="M92" s="6" t="s">
        <v>9</v>
      </c>
      <c r="N92" s="6" t="s">
        <v>6</v>
      </c>
      <c r="O92" s="6" t="s">
        <v>10</v>
      </c>
      <c r="P92" s="6" t="s">
        <v>6</v>
      </c>
      <c r="Q92" s="6" t="s">
        <v>6</v>
      </c>
      <c r="R92" s="6" t="s">
        <v>6</v>
      </c>
      <c r="S92" s="6" t="s">
        <v>6</v>
      </c>
      <c r="T92" s="6" t="s">
        <v>6</v>
      </c>
      <c r="U92" s="6"/>
      <c r="V92" s="6"/>
      <c r="W92" s="6" t="s">
        <v>6</v>
      </c>
      <c r="X92" s="6" t="s">
        <v>6</v>
      </c>
      <c r="Y92" s="6">
        <v>12</v>
      </c>
      <c r="Z92" s="6">
        <v>13</v>
      </c>
      <c r="AA92" s="6"/>
      <c r="AB92" s="6"/>
      <c r="AC92" s="6" t="s">
        <v>284</v>
      </c>
      <c r="AD92" s="1">
        <v>1</v>
      </c>
      <c r="AE92" s="21">
        <v>1007</v>
      </c>
      <c r="AF92" s="4" t="s">
        <v>12</v>
      </c>
    </row>
    <row r="93" spans="1:32" ht="15" customHeight="1">
      <c r="A93" s="6" t="s">
        <v>0</v>
      </c>
      <c r="B93" s="6" t="s">
        <v>1</v>
      </c>
      <c r="C93" s="6" t="s">
        <v>264</v>
      </c>
      <c r="D93" s="6" t="s">
        <v>35</v>
      </c>
      <c r="E93" s="6" t="s">
        <v>297</v>
      </c>
      <c r="F93" s="20" t="s">
        <v>298</v>
      </c>
      <c r="G93" s="6" t="s">
        <v>19</v>
      </c>
      <c r="H93" s="6" t="s">
        <v>20</v>
      </c>
      <c r="I93" s="6" t="s">
        <v>6</v>
      </c>
      <c r="J93" s="6" t="s">
        <v>6</v>
      </c>
      <c r="K93" s="6" t="s">
        <v>21</v>
      </c>
      <c r="L93" s="6" t="s">
        <v>9</v>
      </c>
      <c r="M93" s="6" t="s">
        <v>9</v>
      </c>
      <c r="N93" s="6" t="s">
        <v>6</v>
      </c>
      <c r="O93" s="6" t="s">
        <v>10</v>
      </c>
      <c r="P93" s="6" t="s">
        <v>6</v>
      </c>
      <c r="Q93" s="6" t="s">
        <v>6</v>
      </c>
      <c r="R93" s="6" t="s">
        <v>6</v>
      </c>
      <c r="S93" s="6" t="s">
        <v>6</v>
      </c>
      <c r="T93" s="6" t="s">
        <v>6</v>
      </c>
      <c r="U93" s="6"/>
      <c r="V93" s="6"/>
      <c r="W93" s="6" t="s">
        <v>6</v>
      </c>
      <c r="X93" s="6" t="s">
        <v>6</v>
      </c>
      <c r="Y93" s="6">
        <v>12</v>
      </c>
      <c r="Z93" s="6">
        <v>15</v>
      </c>
      <c r="AA93" s="6"/>
      <c r="AB93" s="6"/>
      <c r="AC93" s="6" t="s">
        <v>284</v>
      </c>
      <c r="AD93" s="1">
        <v>1</v>
      </c>
      <c r="AE93" s="21">
        <v>1008</v>
      </c>
      <c r="AF93" s="4" t="s">
        <v>12</v>
      </c>
    </row>
    <row r="94" spans="1:32" ht="15" customHeight="1">
      <c r="A94" s="6" t="s">
        <v>0</v>
      </c>
      <c r="B94" s="6" t="s">
        <v>1</v>
      </c>
      <c r="C94" s="6" t="s">
        <v>264</v>
      </c>
      <c r="D94" s="6" t="s">
        <v>38</v>
      </c>
      <c r="E94" s="6" t="s">
        <v>299</v>
      </c>
      <c r="F94" s="20" t="s">
        <v>300</v>
      </c>
      <c r="G94" s="6" t="s">
        <v>19</v>
      </c>
      <c r="H94" s="6" t="s">
        <v>20</v>
      </c>
      <c r="I94" s="6" t="s">
        <v>6</v>
      </c>
      <c r="J94" s="6" t="s">
        <v>6</v>
      </c>
      <c r="K94" s="6" t="s">
        <v>21</v>
      </c>
      <c r="L94" s="6" t="s">
        <v>9</v>
      </c>
      <c r="M94" s="6" t="s">
        <v>9</v>
      </c>
      <c r="N94" s="6" t="s">
        <v>6</v>
      </c>
      <c r="O94" s="6" t="s">
        <v>10</v>
      </c>
      <c r="P94" s="6" t="s">
        <v>6</v>
      </c>
      <c r="Q94" s="6" t="s">
        <v>6</v>
      </c>
      <c r="R94" s="6" t="s">
        <v>6</v>
      </c>
      <c r="S94" s="6" t="s">
        <v>6</v>
      </c>
      <c r="T94" s="6" t="s">
        <v>6</v>
      </c>
      <c r="U94" s="6"/>
      <c r="V94" s="6"/>
      <c r="W94" s="6" t="s">
        <v>6</v>
      </c>
      <c r="X94" s="6" t="s">
        <v>6</v>
      </c>
      <c r="Y94" s="6">
        <v>12</v>
      </c>
      <c r="Z94" s="6">
        <v>16</v>
      </c>
      <c r="AA94" s="6"/>
      <c r="AB94" s="6"/>
      <c r="AC94" s="6" t="s">
        <v>284</v>
      </c>
      <c r="AD94" s="1">
        <v>1</v>
      </c>
      <c r="AE94" s="21">
        <v>1009</v>
      </c>
      <c r="AF94" s="4" t="s">
        <v>12</v>
      </c>
    </row>
    <row r="95" spans="1:32" ht="15" customHeight="1">
      <c r="A95" s="6" t="s">
        <v>0</v>
      </c>
      <c r="B95" s="6" t="s">
        <v>1</v>
      </c>
      <c r="C95" s="6" t="s">
        <v>264</v>
      </c>
      <c r="D95" s="6" t="s">
        <v>41</v>
      </c>
      <c r="E95" s="6" t="s">
        <v>301</v>
      </c>
      <c r="F95" s="20" t="s">
        <v>302</v>
      </c>
      <c r="G95" s="6" t="s">
        <v>19</v>
      </c>
      <c r="H95" s="6" t="s">
        <v>20</v>
      </c>
      <c r="I95" s="6" t="s">
        <v>6</v>
      </c>
      <c r="J95" s="6" t="s">
        <v>6</v>
      </c>
      <c r="K95" s="6" t="s">
        <v>21</v>
      </c>
      <c r="L95" s="6" t="s">
        <v>9</v>
      </c>
      <c r="M95" s="6" t="s">
        <v>9</v>
      </c>
      <c r="N95" s="6" t="s">
        <v>6</v>
      </c>
      <c r="O95" s="6" t="s">
        <v>10</v>
      </c>
      <c r="P95" s="6" t="s">
        <v>6</v>
      </c>
      <c r="Q95" s="6" t="s">
        <v>6</v>
      </c>
      <c r="R95" s="6" t="s">
        <v>6</v>
      </c>
      <c r="S95" s="6" t="s">
        <v>6</v>
      </c>
      <c r="T95" s="6" t="s">
        <v>6</v>
      </c>
      <c r="U95" s="6"/>
      <c r="V95" s="6"/>
      <c r="W95" s="6" t="s">
        <v>6</v>
      </c>
      <c r="X95" s="6" t="s">
        <v>6</v>
      </c>
      <c r="Y95" s="6">
        <v>12</v>
      </c>
      <c r="Z95" s="6">
        <v>17</v>
      </c>
      <c r="AA95" s="6"/>
      <c r="AB95" s="6"/>
      <c r="AC95" s="6" t="s">
        <v>284</v>
      </c>
      <c r="AD95" s="1">
        <v>1</v>
      </c>
      <c r="AE95" s="21">
        <v>1010</v>
      </c>
      <c r="AF95" s="4" t="s">
        <v>12</v>
      </c>
    </row>
    <row r="96" spans="1:32" ht="15" customHeight="1">
      <c r="A96" s="6" t="s">
        <v>0</v>
      </c>
      <c r="B96" s="6" t="s">
        <v>1</v>
      </c>
      <c r="C96" s="6" t="s">
        <v>264</v>
      </c>
      <c r="D96" s="6" t="s">
        <v>303</v>
      </c>
      <c r="E96" s="6" t="s">
        <v>304</v>
      </c>
      <c r="F96" s="20" t="s">
        <v>305</v>
      </c>
      <c r="G96" s="6" t="s">
        <v>19</v>
      </c>
      <c r="H96" s="6" t="s">
        <v>20</v>
      </c>
      <c r="I96" s="6" t="s">
        <v>6</v>
      </c>
      <c r="J96" s="6" t="s">
        <v>6</v>
      </c>
      <c r="K96" s="6" t="s">
        <v>21</v>
      </c>
      <c r="L96" s="6" t="s">
        <v>9</v>
      </c>
      <c r="M96" s="6" t="s">
        <v>9</v>
      </c>
      <c r="N96" s="6" t="s">
        <v>6</v>
      </c>
      <c r="O96" s="6" t="s">
        <v>10</v>
      </c>
      <c r="P96" s="6" t="s">
        <v>6</v>
      </c>
      <c r="Q96" s="6"/>
      <c r="R96" s="6"/>
      <c r="S96" s="6"/>
      <c r="T96" s="6"/>
      <c r="U96" s="6"/>
      <c r="V96" s="6"/>
      <c r="W96" s="6" t="s">
        <v>6</v>
      </c>
      <c r="X96" s="6" t="s">
        <v>6</v>
      </c>
      <c r="Y96" s="6">
        <v>12</v>
      </c>
      <c r="Z96" s="6">
        <v>25</v>
      </c>
      <c r="AA96" s="6"/>
      <c r="AB96" s="6"/>
      <c r="AC96" s="6" t="s">
        <v>284</v>
      </c>
      <c r="AD96" s="1">
        <v>1</v>
      </c>
      <c r="AE96" s="21">
        <v>1011</v>
      </c>
      <c r="AF96" s="4" t="s">
        <v>12</v>
      </c>
    </row>
    <row r="97" spans="1:32" ht="15" customHeight="1">
      <c r="A97" s="6" t="s">
        <v>0</v>
      </c>
      <c r="B97" s="6" t="s">
        <v>1</v>
      </c>
      <c r="C97" s="6" t="s">
        <v>264</v>
      </c>
      <c r="D97" s="6" t="s">
        <v>306</v>
      </c>
      <c r="E97" s="6" t="s">
        <v>307</v>
      </c>
      <c r="F97" s="20" t="s">
        <v>308</v>
      </c>
      <c r="G97" s="6" t="s">
        <v>19</v>
      </c>
      <c r="H97" s="6" t="s">
        <v>20</v>
      </c>
      <c r="I97" s="6" t="s">
        <v>6</v>
      </c>
      <c r="J97" s="6" t="s">
        <v>6</v>
      </c>
      <c r="K97" s="6" t="s">
        <v>21</v>
      </c>
      <c r="L97" s="6" t="s">
        <v>9</v>
      </c>
      <c r="M97" s="6" t="s">
        <v>9</v>
      </c>
      <c r="N97" s="6" t="s">
        <v>6</v>
      </c>
      <c r="O97" s="6" t="s">
        <v>10</v>
      </c>
      <c r="P97" s="6" t="s">
        <v>6</v>
      </c>
      <c r="Q97" s="6"/>
      <c r="R97" s="6"/>
      <c r="S97" s="6"/>
      <c r="T97" s="6"/>
      <c r="U97" s="6"/>
      <c r="V97" s="6"/>
      <c r="W97" s="6" t="s">
        <v>6</v>
      </c>
      <c r="X97" s="6" t="s">
        <v>6</v>
      </c>
      <c r="Y97" s="6">
        <v>12</v>
      </c>
      <c r="Z97" s="6">
        <v>24</v>
      </c>
      <c r="AA97" s="6"/>
      <c r="AB97" s="6"/>
      <c r="AC97" s="6" t="s">
        <v>284</v>
      </c>
      <c r="AD97" s="1">
        <v>1</v>
      </c>
      <c r="AE97" s="21">
        <v>1012</v>
      </c>
      <c r="AF97" s="4" t="s">
        <v>12</v>
      </c>
    </row>
    <row r="98" spans="1:32" ht="15" customHeight="1">
      <c r="A98" s="6" t="s">
        <v>0</v>
      </c>
      <c r="B98" s="6" t="s">
        <v>1</v>
      </c>
      <c r="C98" s="6" t="s">
        <v>264</v>
      </c>
      <c r="D98" s="6" t="s">
        <v>309</v>
      </c>
      <c r="E98" s="6" t="s">
        <v>310</v>
      </c>
      <c r="F98" s="20" t="s">
        <v>311</v>
      </c>
      <c r="G98" s="6" t="s">
        <v>19</v>
      </c>
      <c r="H98" s="6" t="s">
        <v>20</v>
      </c>
      <c r="I98" s="6" t="s">
        <v>6</v>
      </c>
      <c r="J98" s="6" t="s">
        <v>6</v>
      </c>
      <c r="K98" s="6" t="s">
        <v>21</v>
      </c>
      <c r="L98" s="6" t="s">
        <v>6</v>
      </c>
      <c r="M98" s="6" t="s">
        <v>9</v>
      </c>
      <c r="N98" s="6" t="s">
        <v>6</v>
      </c>
      <c r="O98" s="6" t="s">
        <v>10</v>
      </c>
      <c r="P98" s="6" t="s">
        <v>6</v>
      </c>
      <c r="Q98" s="6" t="s">
        <v>6</v>
      </c>
      <c r="R98" s="6" t="s">
        <v>6</v>
      </c>
      <c r="S98" s="6" t="s">
        <v>6</v>
      </c>
      <c r="T98" s="6" t="s">
        <v>6</v>
      </c>
      <c r="U98" s="6"/>
      <c r="V98" s="6"/>
      <c r="W98" s="6" t="s">
        <v>6</v>
      </c>
      <c r="X98" s="6" t="s">
        <v>6</v>
      </c>
      <c r="Y98" s="6">
        <v>12</v>
      </c>
      <c r="Z98" s="6">
        <v>19</v>
      </c>
      <c r="AA98" s="6"/>
      <c r="AB98" s="6"/>
      <c r="AC98" s="6" t="s">
        <v>284</v>
      </c>
      <c r="AD98" s="1">
        <v>1</v>
      </c>
      <c r="AE98" s="21">
        <v>1013</v>
      </c>
      <c r="AF98" s="4" t="s">
        <v>12</v>
      </c>
    </row>
    <row r="99" spans="1:32" ht="15" customHeight="1">
      <c r="A99" s="6" t="s">
        <v>0</v>
      </c>
      <c r="B99" s="6" t="s">
        <v>1</v>
      </c>
      <c r="C99" s="6" t="s">
        <v>264</v>
      </c>
      <c r="D99" s="6" t="s">
        <v>312</v>
      </c>
      <c r="E99" s="6" t="s">
        <v>313</v>
      </c>
      <c r="F99" s="20" t="s">
        <v>314</v>
      </c>
      <c r="G99" s="6" t="s">
        <v>19</v>
      </c>
      <c r="H99" s="6" t="s">
        <v>20</v>
      </c>
      <c r="I99" s="6" t="s">
        <v>6</v>
      </c>
      <c r="J99" s="6" t="s">
        <v>6</v>
      </c>
      <c r="K99" s="6" t="s">
        <v>21</v>
      </c>
      <c r="L99" s="6" t="s">
        <v>6</v>
      </c>
      <c r="M99" s="6" t="s">
        <v>9</v>
      </c>
      <c r="N99" s="6" t="s">
        <v>6</v>
      </c>
      <c r="O99" s="6" t="s">
        <v>10</v>
      </c>
      <c r="P99" s="6" t="s">
        <v>6</v>
      </c>
      <c r="Q99" s="6" t="s">
        <v>6</v>
      </c>
      <c r="R99" s="6" t="s">
        <v>6</v>
      </c>
      <c r="S99" s="6" t="s">
        <v>6</v>
      </c>
      <c r="T99" s="6" t="s">
        <v>6</v>
      </c>
      <c r="U99" s="6"/>
      <c r="V99" s="6"/>
      <c r="W99" s="6" t="s">
        <v>6</v>
      </c>
      <c r="X99" s="6" t="s">
        <v>6</v>
      </c>
      <c r="Y99" s="6">
        <v>12</v>
      </c>
      <c r="Z99" s="6">
        <v>19</v>
      </c>
      <c r="AA99" s="6"/>
      <c r="AB99" s="6"/>
      <c r="AC99" s="6" t="s">
        <v>284</v>
      </c>
      <c r="AD99" s="1">
        <v>1</v>
      </c>
      <c r="AE99" s="21">
        <v>1014</v>
      </c>
      <c r="AF99" s="4" t="s">
        <v>12</v>
      </c>
    </row>
    <row r="100" spans="1:32" ht="15" customHeight="1">
      <c r="A100" s="6" t="s">
        <v>0</v>
      </c>
      <c r="B100" s="6" t="s">
        <v>315</v>
      </c>
      <c r="C100" s="6" t="s">
        <v>264</v>
      </c>
      <c r="D100" s="6" t="s">
        <v>316</v>
      </c>
      <c r="E100" s="6" t="s">
        <v>317</v>
      </c>
      <c r="F100" s="6" t="s">
        <v>317</v>
      </c>
      <c r="G100" s="6" t="s">
        <v>19</v>
      </c>
      <c r="H100" s="6" t="s">
        <v>20</v>
      </c>
      <c r="I100" s="6" t="s">
        <v>6</v>
      </c>
      <c r="J100" s="6" t="s">
        <v>6</v>
      </c>
      <c r="K100" s="6" t="s">
        <v>21</v>
      </c>
      <c r="L100" s="6" t="s">
        <v>6</v>
      </c>
      <c r="M100" s="6" t="s">
        <v>9</v>
      </c>
      <c r="N100" s="6" t="s">
        <v>6</v>
      </c>
      <c r="O100" s="6" t="s">
        <v>10</v>
      </c>
      <c r="P100" s="6" t="s">
        <v>6</v>
      </c>
      <c r="Q100" s="6"/>
      <c r="R100" s="6"/>
      <c r="S100" s="6"/>
      <c r="T100" s="6"/>
      <c r="U100" s="6"/>
      <c r="V100" s="6"/>
      <c r="W100" s="6" t="s">
        <v>6</v>
      </c>
      <c r="X100" s="6" t="s">
        <v>6</v>
      </c>
      <c r="Y100" s="6">
        <v>12</v>
      </c>
      <c r="Z100" s="6">
        <v>402</v>
      </c>
      <c r="AA100" s="6"/>
      <c r="AB100" s="6"/>
      <c r="AC100" s="6" t="s">
        <v>284</v>
      </c>
      <c r="AD100" s="1">
        <v>1</v>
      </c>
      <c r="AE100" s="21">
        <v>1015</v>
      </c>
      <c r="AF100" s="4" t="s">
        <v>12</v>
      </c>
    </row>
    <row r="101" spans="1:32" ht="15" customHeight="1">
      <c r="A101" s="6" t="s">
        <v>0</v>
      </c>
      <c r="B101" s="6" t="s">
        <v>315</v>
      </c>
      <c r="C101" s="6" t="s">
        <v>264</v>
      </c>
      <c r="D101" s="6" t="s">
        <v>318</v>
      </c>
      <c r="E101" s="6" t="s">
        <v>319</v>
      </c>
      <c r="F101" s="6" t="s">
        <v>319</v>
      </c>
      <c r="G101" s="6" t="s">
        <v>19</v>
      </c>
      <c r="H101" s="6" t="s">
        <v>20</v>
      </c>
      <c r="I101" s="6" t="s">
        <v>6</v>
      </c>
      <c r="J101" s="6" t="s">
        <v>6</v>
      </c>
      <c r="K101" s="6" t="s">
        <v>21</v>
      </c>
      <c r="L101" s="6" t="s">
        <v>6</v>
      </c>
      <c r="M101" s="6" t="s">
        <v>9</v>
      </c>
      <c r="N101" s="6" t="s">
        <v>6</v>
      </c>
      <c r="O101" s="6" t="s">
        <v>10</v>
      </c>
      <c r="P101" s="6" t="s">
        <v>6</v>
      </c>
      <c r="Q101" s="6"/>
      <c r="R101" s="6"/>
      <c r="S101" s="6"/>
      <c r="T101" s="6"/>
      <c r="U101" s="6"/>
      <c r="V101" s="6"/>
      <c r="W101" s="6" t="s">
        <v>6</v>
      </c>
      <c r="X101" s="6" t="s">
        <v>6</v>
      </c>
      <c r="Y101" s="6">
        <v>12</v>
      </c>
      <c r="Z101" s="6">
        <v>403</v>
      </c>
      <c r="AA101" s="6"/>
      <c r="AB101" s="6"/>
      <c r="AC101" s="6" t="s">
        <v>284</v>
      </c>
      <c r="AD101" s="1">
        <v>1</v>
      </c>
      <c r="AE101" s="21">
        <v>1016</v>
      </c>
      <c r="AF101" s="4" t="s">
        <v>12</v>
      </c>
    </row>
    <row r="102" spans="1:32" ht="15" customHeight="1">
      <c r="A102" s="6" t="s">
        <v>0</v>
      </c>
      <c r="B102" s="6" t="s">
        <v>315</v>
      </c>
      <c r="C102" s="6" t="s">
        <v>264</v>
      </c>
      <c r="D102" s="6" t="s">
        <v>320</v>
      </c>
      <c r="E102" s="6" t="s">
        <v>321</v>
      </c>
      <c r="F102" s="6" t="s">
        <v>321</v>
      </c>
      <c r="G102" s="6" t="s">
        <v>19</v>
      </c>
      <c r="H102" s="6" t="s">
        <v>20</v>
      </c>
      <c r="I102" s="6" t="s">
        <v>6</v>
      </c>
      <c r="J102" s="6" t="s">
        <v>6</v>
      </c>
      <c r="K102" s="6" t="s">
        <v>21</v>
      </c>
      <c r="L102" s="6" t="s">
        <v>6</v>
      </c>
      <c r="M102" s="6" t="s">
        <v>9</v>
      </c>
      <c r="N102" s="6" t="s">
        <v>6</v>
      </c>
      <c r="O102" s="6" t="s">
        <v>10</v>
      </c>
      <c r="P102" s="6" t="s">
        <v>6</v>
      </c>
      <c r="Q102" s="6"/>
      <c r="R102" s="6"/>
      <c r="S102" s="6"/>
      <c r="T102" s="6"/>
      <c r="U102" s="6"/>
      <c r="V102" s="6"/>
      <c r="W102" s="6" t="s">
        <v>6</v>
      </c>
      <c r="X102" s="6" t="s">
        <v>6</v>
      </c>
      <c r="Y102" s="6">
        <v>12</v>
      </c>
      <c r="Z102" s="6">
        <v>404</v>
      </c>
      <c r="AA102" s="6"/>
      <c r="AB102" s="6"/>
      <c r="AC102" s="6" t="s">
        <v>284</v>
      </c>
      <c r="AD102" s="1">
        <v>1</v>
      </c>
      <c r="AE102" s="21">
        <v>1017</v>
      </c>
      <c r="AF102" s="4" t="s">
        <v>12</v>
      </c>
    </row>
    <row r="103" spans="1:32" ht="15" customHeight="1">
      <c r="A103" s="6" t="s">
        <v>44</v>
      </c>
      <c r="B103" s="6" t="s">
        <v>60</v>
      </c>
      <c r="C103" s="6" t="s">
        <v>264</v>
      </c>
      <c r="D103" s="6" t="s">
        <v>61</v>
      </c>
      <c r="E103" s="6" t="s">
        <v>322</v>
      </c>
      <c r="F103" s="20" t="s">
        <v>323</v>
      </c>
      <c r="G103" s="6" t="s">
        <v>6</v>
      </c>
      <c r="H103" s="6" t="s">
        <v>6</v>
      </c>
      <c r="I103" s="6" t="s">
        <v>6</v>
      </c>
      <c r="J103" s="6" t="s">
        <v>6</v>
      </c>
      <c r="K103" s="6" t="s">
        <v>21</v>
      </c>
      <c r="L103" s="6" t="s">
        <v>6</v>
      </c>
      <c r="M103" s="6" t="s">
        <v>6</v>
      </c>
      <c r="N103" s="6" t="s">
        <v>48</v>
      </c>
      <c r="O103" s="6" t="s">
        <v>49</v>
      </c>
      <c r="P103" s="6">
        <v>1</v>
      </c>
      <c r="Q103" s="6">
        <v>3</v>
      </c>
      <c r="R103" s="6">
        <v>40001</v>
      </c>
      <c r="S103" s="6" t="s">
        <v>64</v>
      </c>
      <c r="T103" s="6" t="s">
        <v>324</v>
      </c>
      <c r="U103" s="6">
        <v>120</v>
      </c>
      <c r="V103" s="6">
        <v>24</v>
      </c>
      <c r="W103" s="6" t="s">
        <v>28</v>
      </c>
      <c r="X103" s="6" t="s">
        <v>28</v>
      </c>
      <c r="Y103" s="6">
        <v>12</v>
      </c>
      <c r="Z103" s="6">
        <v>50</v>
      </c>
      <c r="AA103" s="6"/>
      <c r="AB103" s="6"/>
      <c r="AC103" s="6" t="s">
        <v>11</v>
      </c>
      <c r="AD103" s="1">
        <v>1</v>
      </c>
      <c r="AE103" s="21">
        <v>1018</v>
      </c>
      <c r="AF103" s="4" t="s">
        <v>12</v>
      </c>
    </row>
    <row r="104" spans="1:32" ht="15" customHeight="1">
      <c r="A104" s="6" t="s">
        <v>44</v>
      </c>
      <c r="B104" s="6" t="s">
        <v>60</v>
      </c>
      <c r="C104" s="6" t="s">
        <v>264</v>
      </c>
      <c r="D104" s="6" t="s">
        <v>66</v>
      </c>
      <c r="E104" s="6" t="s">
        <v>325</v>
      </c>
      <c r="F104" s="20" t="s">
        <v>326</v>
      </c>
      <c r="G104" s="6" t="s">
        <v>6</v>
      </c>
      <c r="H104" s="6" t="s">
        <v>6</v>
      </c>
      <c r="I104" s="6" t="s">
        <v>6</v>
      </c>
      <c r="J104" s="6" t="s">
        <v>6</v>
      </c>
      <c r="K104" s="6" t="s">
        <v>21</v>
      </c>
      <c r="L104" s="6" t="s">
        <v>6</v>
      </c>
      <c r="M104" s="6" t="s">
        <v>6</v>
      </c>
      <c r="N104" s="6" t="s">
        <v>56</v>
      </c>
      <c r="O104" s="6" t="s">
        <v>49</v>
      </c>
      <c r="P104" s="6">
        <v>1</v>
      </c>
      <c r="Q104" s="6">
        <v>3</v>
      </c>
      <c r="R104" s="6">
        <v>40003</v>
      </c>
      <c r="S104" s="6" t="s">
        <v>64</v>
      </c>
      <c r="T104" s="6" t="s">
        <v>324</v>
      </c>
      <c r="U104" s="6">
        <v>120</v>
      </c>
      <c r="V104" s="6">
        <v>25</v>
      </c>
      <c r="W104" s="6" t="s">
        <v>28</v>
      </c>
      <c r="X104" s="6" t="s">
        <v>28</v>
      </c>
      <c r="Y104" s="6">
        <v>12</v>
      </c>
      <c r="Z104" s="6">
        <v>51</v>
      </c>
      <c r="AA104" s="6"/>
      <c r="AB104" s="6"/>
      <c r="AC104" s="6" t="s">
        <v>11</v>
      </c>
      <c r="AD104" s="1">
        <v>1</v>
      </c>
      <c r="AE104" s="21">
        <v>1019</v>
      </c>
      <c r="AF104" s="4" t="s">
        <v>12</v>
      </c>
    </row>
    <row r="105" spans="1:32" ht="15" customHeight="1">
      <c r="A105" s="6" t="s">
        <v>44</v>
      </c>
      <c r="B105" s="6" t="s">
        <v>60</v>
      </c>
      <c r="C105" s="6" t="s">
        <v>264</v>
      </c>
      <c r="D105" s="6" t="s">
        <v>69</v>
      </c>
      <c r="E105" s="6" t="s">
        <v>327</v>
      </c>
      <c r="F105" s="20" t="s">
        <v>328</v>
      </c>
      <c r="G105" s="6" t="s">
        <v>6</v>
      </c>
      <c r="H105" s="6" t="s">
        <v>6</v>
      </c>
      <c r="I105" s="6" t="s">
        <v>6</v>
      </c>
      <c r="J105" s="6" t="s">
        <v>6</v>
      </c>
      <c r="K105" s="6" t="s">
        <v>21</v>
      </c>
      <c r="L105" s="6" t="s">
        <v>6</v>
      </c>
      <c r="M105" s="6" t="s">
        <v>6</v>
      </c>
      <c r="N105" s="6" t="s">
        <v>72</v>
      </c>
      <c r="O105" s="6" t="s">
        <v>73</v>
      </c>
      <c r="P105" s="6">
        <v>1</v>
      </c>
      <c r="Q105" s="6">
        <v>3</v>
      </c>
      <c r="R105" s="6">
        <v>40005</v>
      </c>
      <c r="S105" s="6" t="s">
        <v>64</v>
      </c>
      <c r="T105" s="6" t="s">
        <v>324</v>
      </c>
      <c r="U105" s="6">
        <v>120</v>
      </c>
      <c r="V105" s="6">
        <v>26</v>
      </c>
      <c r="W105" s="6" t="s">
        <v>28</v>
      </c>
      <c r="X105" s="6" t="s">
        <v>28</v>
      </c>
      <c r="Y105" s="6">
        <v>12</v>
      </c>
      <c r="Z105" s="6">
        <v>52</v>
      </c>
      <c r="AA105" s="6"/>
      <c r="AB105" s="6"/>
      <c r="AC105" s="6" t="s">
        <v>11</v>
      </c>
      <c r="AD105" s="1">
        <v>1</v>
      </c>
      <c r="AE105" s="21">
        <v>1020</v>
      </c>
      <c r="AF105" s="4" t="s">
        <v>12</v>
      </c>
    </row>
    <row r="106" spans="1:32" ht="15" customHeight="1">
      <c r="A106" s="6" t="s">
        <v>44</v>
      </c>
      <c r="B106" s="6" t="s">
        <v>60</v>
      </c>
      <c r="C106" s="6" t="s">
        <v>264</v>
      </c>
      <c r="D106" s="6" t="s">
        <v>74</v>
      </c>
      <c r="E106" s="6" t="s">
        <v>329</v>
      </c>
      <c r="F106" s="20" t="s">
        <v>330</v>
      </c>
      <c r="G106" s="6" t="s">
        <v>6</v>
      </c>
      <c r="H106" s="6" t="s">
        <v>6</v>
      </c>
      <c r="I106" s="6" t="s">
        <v>6</v>
      </c>
      <c r="J106" s="6" t="s">
        <v>6</v>
      </c>
      <c r="K106" s="6" t="s">
        <v>21</v>
      </c>
      <c r="L106" s="6" t="s">
        <v>6</v>
      </c>
      <c r="M106" s="6" t="s">
        <v>6</v>
      </c>
      <c r="N106" s="6" t="s">
        <v>72</v>
      </c>
      <c r="O106" s="6" t="s">
        <v>73</v>
      </c>
      <c r="P106" s="6">
        <v>1</v>
      </c>
      <c r="Q106" s="6">
        <v>3</v>
      </c>
      <c r="R106" s="6">
        <v>40007</v>
      </c>
      <c r="S106" s="6" t="s">
        <v>64</v>
      </c>
      <c r="T106" s="6" t="s">
        <v>324</v>
      </c>
      <c r="U106" s="6"/>
      <c r="V106" s="6"/>
      <c r="W106" s="6" t="s">
        <v>6</v>
      </c>
      <c r="X106" s="6" t="s">
        <v>6</v>
      </c>
      <c r="Y106" s="6">
        <v>12</v>
      </c>
      <c r="Z106" s="6">
        <v>53</v>
      </c>
      <c r="AA106" s="6"/>
      <c r="AB106" s="6"/>
      <c r="AC106" s="6" t="s">
        <v>11</v>
      </c>
      <c r="AD106" s="1">
        <v>1</v>
      </c>
      <c r="AE106" s="21">
        <v>1021</v>
      </c>
      <c r="AF106" s="4" t="s">
        <v>12</v>
      </c>
    </row>
    <row r="107" spans="1:32" ht="15" customHeight="1">
      <c r="A107" s="6" t="s">
        <v>44</v>
      </c>
      <c r="B107" s="6" t="s">
        <v>60</v>
      </c>
      <c r="C107" s="6" t="s">
        <v>264</v>
      </c>
      <c r="D107" s="6" t="s">
        <v>77</v>
      </c>
      <c r="E107" s="6" t="s">
        <v>331</v>
      </c>
      <c r="F107" s="20" t="s">
        <v>332</v>
      </c>
      <c r="G107" s="6" t="s">
        <v>6</v>
      </c>
      <c r="H107" s="6" t="s">
        <v>6</v>
      </c>
      <c r="I107" s="6" t="s">
        <v>6</v>
      </c>
      <c r="J107" s="6" t="s">
        <v>6</v>
      </c>
      <c r="K107" s="6" t="s">
        <v>21</v>
      </c>
      <c r="L107" s="6" t="s">
        <v>6</v>
      </c>
      <c r="M107" s="6" t="s">
        <v>6</v>
      </c>
      <c r="N107" s="6" t="s">
        <v>72</v>
      </c>
      <c r="O107" s="6" t="s">
        <v>73</v>
      </c>
      <c r="P107" s="6">
        <v>1</v>
      </c>
      <c r="Q107" s="6">
        <v>3</v>
      </c>
      <c r="R107" s="6">
        <v>40009</v>
      </c>
      <c r="S107" s="6" t="s">
        <v>64</v>
      </c>
      <c r="T107" s="6" t="s">
        <v>324</v>
      </c>
      <c r="U107" s="6"/>
      <c r="V107" s="6"/>
      <c r="W107" s="6" t="s">
        <v>6</v>
      </c>
      <c r="X107" s="6" t="s">
        <v>6</v>
      </c>
      <c r="Y107" s="6">
        <v>12</v>
      </c>
      <c r="Z107" s="6">
        <v>54</v>
      </c>
      <c r="AA107" s="6"/>
      <c r="AB107" s="6"/>
      <c r="AC107" s="6" t="s">
        <v>11</v>
      </c>
      <c r="AD107" s="1">
        <v>1</v>
      </c>
      <c r="AE107" s="21">
        <v>1022</v>
      </c>
      <c r="AF107" s="4" t="s">
        <v>12</v>
      </c>
    </row>
    <row r="108" spans="1:32" ht="15" customHeight="1">
      <c r="A108" s="6" t="s">
        <v>44</v>
      </c>
      <c r="B108" s="6" t="s">
        <v>60</v>
      </c>
      <c r="C108" s="6" t="s">
        <v>264</v>
      </c>
      <c r="D108" s="6" t="s">
        <v>80</v>
      </c>
      <c r="E108" s="6" t="s">
        <v>333</v>
      </c>
      <c r="F108" s="20" t="s">
        <v>334</v>
      </c>
      <c r="G108" s="6" t="s">
        <v>6</v>
      </c>
      <c r="H108" s="6" t="s">
        <v>6</v>
      </c>
      <c r="I108" s="6" t="s">
        <v>6</v>
      </c>
      <c r="J108" s="6" t="s">
        <v>6</v>
      </c>
      <c r="K108" s="6" t="s">
        <v>21</v>
      </c>
      <c r="L108" s="6" t="s">
        <v>6</v>
      </c>
      <c r="M108" s="6" t="s">
        <v>6</v>
      </c>
      <c r="N108" s="6" t="s">
        <v>83</v>
      </c>
      <c r="O108" s="6" t="s">
        <v>49</v>
      </c>
      <c r="P108" s="6">
        <v>1</v>
      </c>
      <c r="Q108" s="6">
        <v>3</v>
      </c>
      <c r="R108" s="6">
        <v>40011</v>
      </c>
      <c r="S108" s="6" t="s">
        <v>64</v>
      </c>
      <c r="T108" s="6" t="s">
        <v>324</v>
      </c>
      <c r="U108" s="6"/>
      <c r="V108" s="6"/>
      <c r="W108" s="6" t="s">
        <v>6</v>
      </c>
      <c r="X108" s="6" t="s">
        <v>6</v>
      </c>
      <c r="Y108" s="6">
        <v>12</v>
      </c>
      <c r="Z108" s="6">
        <v>55</v>
      </c>
      <c r="AA108" s="6"/>
      <c r="AB108" s="6"/>
      <c r="AC108" s="6" t="s">
        <v>11</v>
      </c>
      <c r="AD108" s="1">
        <v>1</v>
      </c>
      <c r="AE108" s="21">
        <v>1023</v>
      </c>
      <c r="AF108" s="4" t="s">
        <v>12</v>
      </c>
    </row>
    <row r="109" spans="1:32" ht="15" customHeight="1">
      <c r="A109" s="6" t="s">
        <v>44</v>
      </c>
      <c r="B109" s="6" t="s">
        <v>60</v>
      </c>
      <c r="C109" s="6" t="s">
        <v>264</v>
      </c>
      <c r="D109" s="6" t="s">
        <v>84</v>
      </c>
      <c r="E109" s="6" t="s">
        <v>335</v>
      </c>
      <c r="F109" s="20" t="s">
        <v>336</v>
      </c>
      <c r="G109" s="6" t="s">
        <v>6</v>
      </c>
      <c r="H109" s="6" t="s">
        <v>6</v>
      </c>
      <c r="I109" s="6" t="s">
        <v>6</v>
      </c>
      <c r="J109" s="6" t="s">
        <v>6</v>
      </c>
      <c r="K109" s="6" t="s">
        <v>21</v>
      </c>
      <c r="L109" s="6" t="s">
        <v>6</v>
      </c>
      <c r="M109" s="6" t="s">
        <v>6</v>
      </c>
      <c r="N109" s="6" t="s">
        <v>83</v>
      </c>
      <c r="O109" s="6" t="s">
        <v>49</v>
      </c>
      <c r="P109" s="6">
        <v>1</v>
      </c>
      <c r="Q109" s="6">
        <v>3</v>
      </c>
      <c r="R109" s="6">
        <v>40013</v>
      </c>
      <c r="S109" s="6" t="s">
        <v>64</v>
      </c>
      <c r="T109" s="6" t="s">
        <v>324</v>
      </c>
      <c r="U109" s="6"/>
      <c r="V109" s="6"/>
      <c r="W109" s="6" t="s">
        <v>6</v>
      </c>
      <c r="X109" s="6" t="s">
        <v>6</v>
      </c>
      <c r="Y109" s="6">
        <v>12</v>
      </c>
      <c r="Z109" s="6">
        <v>56</v>
      </c>
      <c r="AA109" s="6"/>
      <c r="AB109" s="6"/>
      <c r="AC109" s="6" t="s">
        <v>11</v>
      </c>
      <c r="AD109" s="1">
        <v>1</v>
      </c>
      <c r="AE109" s="21">
        <v>1024</v>
      </c>
      <c r="AF109" s="4" t="s">
        <v>12</v>
      </c>
    </row>
    <row r="110" spans="1:32" ht="15" customHeight="1">
      <c r="A110" s="6" t="s">
        <v>44</v>
      </c>
      <c r="B110" s="6" t="s">
        <v>60</v>
      </c>
      <c r="C110" s="6" t="s">
        <v>264</v>
      </c>
      <c r="D110" s="6" t="s">
        <v>87</v>
      </c>
      <c r="E110" s="6" t="s">
        <v>337</v>
      </c>
      <c r="F110" s="20" t="s">
        <v>338</v>
      </c>
      <c r="G110" s="6" t="s">
        <v>6</v>
      </c>
      <c r="H110" s="6" t="s">
        <v>6</v>
      </c>
      <c r="I110" s="6" t="s">
        <v>6</v>
      </c>
      <c r="J110" s="6" t="s">
        <v>6</v>
      </c>
      <c r="K110" s="6" t="s">
        <v>21</v>
      </c>
      <c r="L110" s="6" t="s">
        <v>6</v>
      </c>
      <c r="M110" s="6" t="s">
        <v>6</v>
      </c>
      <c r="N110" s="6" t="s">
        <v>83</v>
      </c>
      <c r="O110" s="6" t="s">
        <v>49</v>
      </c>
      <c r="P110" s="6">
        <v>1</v>
      </c>
      <c r="Q110" s="6">
        <v>3</v>
      </c>
      <c r="R110" s="6">
        <v>40015</v>
      </c>
      <c r="S110" s="6" t="s">
        <v>64</v>
      </c>
      <c r="T110" s="6" t="s">
        <v>324</v>
      </c>
      <c r="U110" s="6"/>
      <c r="V110" s="6"/>
      <c r="W110" s="6" t="s">
        <v>6</v>
      </c>
      <c r="X110" s="6" t="s">
        <v>6</v>
      </c>
      <c r="Y110" s="6">
        <v>12</v>
      </c>
      <c r="Z110" s="6">
        <v>57</v>
      </c>
      <c r="AA110" s="6"/>
      <c r="AB110" s="6"/>
      <c r="AC110" s="6" t="s">
        <v>11</v>
      </c>
      <c r="AD110" s="1">
        <v>1</v>
      </c>
      <c r="AE110" s="21">
        <v>1025</v>
      </c>
      <c r="AF110" s="4" t="s">
        <v>12</v>
      </c>
    </row>
    <row r="111" spans="1:32" ht="15" customHeight="1">
      <c r="A111" s="6" t="s">
        <v>44</v>
      </c>
      <c r="B111" s="6" t="s">
        <v>60</v>
      </c>
      <c r="C111" s="6" t="s">
        <v>264</v>
      </c>
      <c r="D111" s="6" t="s">
        <v>90</v>
      </c>
      <c r="E111" s="6" t="s">
        <v>339</v>
      </c>
      <c r="F111" s="20" t="s">
        <v>340</v>
      </c>
      <c r="G111" s="6" t="s">
        <v>6</v>
      </c>
      <c r="H111" s="6" t="s">
        <v>6</v>
      </c>
      <c r="I111" s="6" t="s">
        <v>6</v>
      </c>
      <c r="J111" s="6" t="s">
        <v>6</v>
      </c>
      <c r="K111" s="6" t="s">
        <v>21</v>
      </c>
      <c r="L111" s="6" t="s">
        <v>6</v>
      </c>
      <c r="M111" s="6" t="s">
        <v>6</v>
      </c>
      <c r="N111" s="6" t="s">
        <v>93</v>
      </c>
      <c r="O111" s="6" t="s">
        <v>49</v>
      </c>
      <c r="P111" s="6">
        <v>1</v>
      </c>
      <c r="Q111" s="6">
        <v>3</v>
      </c>
      <c r="R111" s="6">
        <v>40017</v>
      </c>
      <c r="S111" s="6" t="s">
        <v>64</v>
      </c>
      <c r="T111" s="6" t="s">
        <v>324</v>
      </c>
      <c r="U111" s="6"/>
      <c r="V111" s="6"/>
      <c r="W111" s="6" t="s">
        <v>6</v>
      </c>
      <c r="X111" s="6" t="s">
        <v>6</v>
      </c>
      <c r="Y111" s="6">
        <v>12</v>
      </c>
      <c r="Z111" s="6">
        <v>58</v>
      </c>
      <c r="AA111" s="6"/>
      <c r="AB111" s="6"/>
      <c r="AC111" s="6" t="s">
        <v>11</v>
      </c>
      <c r="AD111" s="1">
        <v>1</v>
      </c>
      <c r="AE111" s="21">
        <v>1026</v>
      </c>
      <c r="AF111" s="4" t="s">
        <v>12</v>
      </c>
    </row>
    <row r="112" spans="1:32" ht="15" customHeight="1">
      <c r="A112" s="6" t="s">
        <v>44</v>
      </c>
      <c r="B112" s="6" t="s">
        <v>60</v>
      </c>
      <c r="C112" s="6" t="s">
        <v>264</v>
      </c>
      <c r="D112" s="6" t="s">
        <v>94</v>
      </c>
      <c r="E112" s="6" t="s">
        <v>341</v>
      </c>
      <c r="F112" s="20" t="s">
        <v>342</v>
      </c>
      <c r="G112" s="6" t="s">
        <v>6</v>
      </c>
      <c r="H112" s="6" t="s">
        <v>6</v>
      </c>
      <c r="I112" s="6" t="s">
        <v>6</v>
      </c>
      <c r="J112" s="6" t="s">
        <v>6</v>
      </c>
      <c r="K112" s="6" t="s">
        <v>21</v>
      </c>
      <c r="L112" s="6" t="s">
        <v>6</v>
      </c>
      <c r="M112" s="6" t="s">
        <v>6</v>
      </c>
      <c r="N112" s="6" t="s">
        <v>97</v>
      </c>
      <c r="O112" s="6" t="s">
        <v>73</v>
      </c>
      <c r="P112" s="6">
        <v>1</v>
      </c>
      <c r="Q112" s="6">
        <v>3</v>
      </c>
      <c r="R112" s="6">
        <v>40019</v>
      </c>
      <c r="S112" s="6" t="s">
        <v>64</v>
      </c>
      <c r="T112" s="6" t="s">
        <v>324</v>
      </c>
      <c r="U112" s="6"/>
      <c r="V112" s="6"/>
      <c r="W112" s="6" t="s">
        <v>6</v>
      </c>
      <c r="X112" s="6" t="s">
        <v>6</v>
      </c>
      <c r="Y112" s="6">
        <v>12</v>
      </c>
      <c r="Z112" s="6">
        <v>59</v>
      </c>
      <c r="AA112" s="6"/>
      <c r="AB112" s="6"/>
      <c r="AC112" s="6" t="s">
        <v>11</v>
      </c>
      <c r="AD112" s="1">
        <v>1</v>
      </c>
      <c r="AE112" s="21">
        <v>1027</v>
      </c>
      <c r="AF112" s="4" t="s">
        <v>12</v>
      </c>
    </row>
    <row r="113" spans="1:32" ht="15" customHeight="1">
      <c r="A113" s="6" t="s">
        <v>44</v>
      </c>
      <c r="B113" s="6" t="s">
        <v>60</v>
      </c>
      <c r="C113" s="6" t="s">
        <v>264</v>
      </c>
      <c r="D113" s="6" t="s">
        <v>98</v>
      </c>
      <c r="E113" s="6" t="s">
        <v>343</v>
      </c>
      <c r="F113" s="20" t="s">
        <v>343</v>
      </c>
      <c r="G113" s="6" t="s">
        <v>6</v>
      </c>
      <c r="H113" s="6" t="s">
        <v>6</v>
      </c>
      <c r="I113" s="6" t="s">
        <v>6</v>
      </c>
      <c r="J113" s="6" t="s">
        <v>6</v>
      </c>
      <c r="K113" s="6" t="s">
        <v>21</v>
      </c>
      <c r="L113" s="6" t="s">
        <v>6</v>
      </c>
      <c r="M113" s="6" t="s">
        <v>6</v>
      </c>
      <c r="N113" s="6" t="s">
        <v>101</v>
      </c>
      <c r="O113" s="6" t="s">
        <v>73</v>
      </c>
      <c r="P113" s="6">
        <v>0.1</v>
      </c>
      <c r="Q113" s="6">
        <v>3</v>
      </c>
      <c r="R113" s="6">
        <v>40021</v>
      </c>
      <c r="S113" s="6" t="s">
        <v>102</v>
      </c>
      <c r="T113" s="6" t="s">
        <v>324</v>
      </c>
      <c r="U113" s="6"/>
      <c r="V113" s="6"/>
      <c r="W113" s="6" t="s">
        <v>6</v>
      </c>
      <c r="X113" s="6" t="s">
        <v>6</v>
      </c>
      <c r="Y113" s="6">
        <v>12</v>
      </c>
      <c r="Z113" s="6">
        <v>60</v>
      </c>
      <c r="AA113" s="6"/>
      <c r="AB113" s="6"/>
      <c r="AC113" s="6" t="s">
        <v>11</v>
      </c>
      <c r="AD113" s="1">
        <v>1</v>
      </c>
      <c r="AE113" s="21">
        <v>1028</v>
      </c>
      <c r="AF113" s="4" t="s">
        <v>12</v>
      </c>
    </row>
    <row r="114" spans="1:32" ht="15" customHeight="1">
      <c r="A114" s="6" t="s">
        <v>44</v>
      </c>
      <c r="B114" s="6" t="s">
        <v>60</v>
      </c>
      <c r="C114" s="6" t="s">
        <v>264</v>
      </c>
      <c r="D114" s="6" t="s">
        <v>103</v>
      </c>
      <c r="E114" s="6" t="s">
        <v>344</v>
      </c>
      <c r="F114" s="20" t="s">
        <v>344</v>
      </c>
      <c r="G114" s="6" t="s">
        <v>6</v>
      </c>
      <c r="H114" s="6" t="s">
        <v>6</v>
      </c>
      <c r="I114" s="6" t="s">
        <v>6</v>
      </c>
      <c r="J114" s="6" t="s">
        <v>6</v>
      </c>
      <c r="K114" s="6" t="s">
        <v>21</v>
      </c>
      <c r="L114" s="6" t="s">
        <v>6</v>
      </c>
      <c r="M114" s="6" t="s">
        <v>6</v>
      </c>
      <c r="N114" s="6" t="s">
        <v>101</v>
      </c>
      <c r="O114" s="6" t="s">
        <v>106</v>
      </c>
      <c r="P114" s="6">
        <v>0.1</v>
      </c>
      <c r="Q114" s="6">
        <v>3</v>
      </c>
      <c r="R114" s="6">
        <v>40023</v>
      </c>
      <c r="S114" s="6" t="s">
        <v>102</v>
      </c>
      <c r="T114" s="6" t="s">
        <v>324</v>
      </c>
      <c r="U114" s="6"/>
      <c r="V114" s="6"/>
      <c r="W114" s="6" t="s">
        <v>6</v>
      </c>
      <c r="X114" s="6" t="s">
        <v>6</v>
      </c>
      <c r="Y114" s="6">
        <v>12</v>
      </c>
      <c r="Z114" s="6">
        <v>61</v>
      </c>
      <c r="AA114" s="6"/>
      <c r="AB114" s="6"/>
      <c r="AC114" s="6" t="s">
        <v>11</v>
      </c>
      <c r="AD114" s="1">
        <v>1</v>
      </c>
      <c r="AE114" s="21">
        <v>1029</v>
      </c>
      <c r="AF114" s="4" t="s">
        <v>12</v>
      </c>
    </row>
    <row r="115" spans="1:32" ht="15" customHeight="1">
      <c r="A115" s="6" t="s">
        <v>44</v>
      </c>
      <c r="B115" s="6" t="s">
        <v>60</v>
      </c>
      <c r="C115" s="6" t="s">
        <v>264</v>
      </c>
      <c r="D115" s="6" t="s">
        <v>107</v>
      </c>
      <c r="E115" s="6" t="s">
        <v>345</v>
      </c>
      <c r="F115" s="20" t="s">
        <v>345</v>
      </c>
      <c r="G115" s="6" t="s">
        <v>6</v>
      </c>
      <c r="H115" s="6" t="s">
        <v>6</v>
      </c>
      <c r="I115" s="6" t="s">
        <v>6</v>
      </c>
      <c r="J115" s="6" t="s">
        <v>6</v>
      </c>
      <c r="K115" s="6" t="s">
        <v>21</v>
      </c>
      <c r="L115" s="6" t="s">
        <v>6</v>
      </c>
      <c r="M115" s="6" t="s">
        <v>6</v>
      </c>
      <c r="N115" s="6" t="s">
        <v>101</v>
      </c>
      <c r="O115" s="6" t="s">
        <v>106</v>
      </c>
      <c r="P115" s="6">
        <v>0.1</v>
      </c>
      <c r="Q115" s="6">
        <v>3</v>
      </c>
      <c r="R115" s="6">
        <v>40025</v>
      </c>
      <c r="S115" s="6" t="s">
        <v>102</v>
      </c>
      <c r="T115" s="6" t="s">
        <v>324</v>
      </c>
      <c r="U115" s="6"/>
      <c r="V115" s="6"/>
      <c r="W115" s="6" t="s">
        <v>6</v>
      </c>
      <c r="X115" s="6" t="s">
        <v>6</v>
      </c>
      <c r="Y115" s="6">
        <v>12</v>
      </c>
      <c r="Z115" s="6">
        <v>62</v>
      </c>
      <c r="AA115" s="6"/>
      <c r="AB115" s="6"/>
      <c r="AC115" s="6" t="s">
        <v>11</v>
      </c>
      <c r="AD115" s="1">
        <v>1</v>
      </c>
      <c r="AE115" s="21">
        <v>1030</v>
      </c>
      <c r="AF115" s="4" t="s">
        <v>12</v>
      </c>
    </row>
    <row r="116" spans="1:32" ht="15" customHeight="1">
      <c r="A116" s="6" t="s">
        <v>44</v>
      </c>
      <c r="B116" s="6" t="s">
        <v>60</v>
      </c>
      <c r="C116" s="6" t="s">
        <v>264</v>
      </c>
      <c r="D116" s="6" t="s">
        <v>110</v>
      </c>
      <c r="E116" s="6" t="s">
        <v>346</v>
      </c>
      <c r="F116" s="20" t="s">
        <v>346</v>
      </c>
      <c r="G116" s="6" t="s">
        <v>6</v>
      </c>
      <c r="H116" s="6" t="s">
        <v>6</v>
      </c>
      <c r="I116" s="6" t="s">
        <v>6</v>
      </c>
      <c r="J116" s="6" t="s">
        <v>6</v>
      </c>
      <c r="K116" s="6" t="s">
        <v>21</v>
      </c>
      <c r="L116" s="6" t="s">
        <v>6</v>
      </c>
      <c r="M116" s="6" t="s">
        <v>6</v>
      </c>
      <c r="N116" s="6" t="s">
        <v>113</v>
      </c>
      <c r="O116" s="6" t="s">
        <v>106</v>
      </c>
      <c r="P116" s="6">
        <v>0.1</v>
      </c>
      <c r="Q116" s="6">
        <v>3</v>
      </c>
      <c r="R116" s="6">
        <v>40027</v>
      </c>
      <c r="S116" s="6" t="s">
        <v>102</v>
      </c>
      <c r="T116" s="6" t="s">
        <v>324</v>
      </c>
      <c r="U116" s="6"/>
      <c r="V116" s="6"/>
      <c r="W116" s="6" t="s">
        <v>6</v>
      </c>
      <c r="X116" s="6" t="s">
        <v>6</v>
      </c>
      <c r="Y116" s="6">
        <v>12</v>
      </c>
      <c r="Z116" s="6">
        <v>63</v>
      </c>
      <c r="AA116" s="6"/>
      <c r="AB116" s="6"/>
      <c r="AC116" s="6" t="s">
        <v>11</v>
      </c>
      <c r="AD116" s="1">
        <v>1</v>
      </c>
      <c r="AE116" s="21">
        <v>1031</v>
      </c>
      <c r="AF116" s="4" t="s">
        <v>12</v>
      </c>
    </row>
    <row r="117" spans="1:32" ht="15" customHeight="1">
      <c r="A117" s="6" t="s">
        <v>44</v>
      </c>
      <c r="B117" s="6" t="s">
        <v>60</v>
      </c>
      <c r="C117" s="6" t="s">
        <v>264</v>
      </c>
      <c r="D117" s="6" t="s">
        <v>114</v>
      </c>
      <c r="E117" s="6" t="s">
        <v>347</v>
      </c>
      <c r="F117" s="20" t="s">
        <v>347</v>
      </c>
      <c r="G117" s="6" t="s">
        <v>6</v>
      </c>
      <c r="H117" s="6" t="s">
        <v>6</v>
      </c>
      <c r="I117" s="6" t="s">
        <v>6</v>
      </c>
      <c r="J117" s="6" t="s">
        <v>6</v>
      </c>
      <c r="K117" s="6" t="s">
        <v>21</v>
      </c>
      <c r="L117" s="6" t="s">
        <v>6</v>
      </c>
      <c r="M117" s="6" t="s">
        <v>6</v>
      </c>
      <c r="N117" s="6" t="s">
        <v>113</v>
      </c>
      <c r="O117" s="6" t="s">
        <v>106</v>
      </c>
      <c r="P117" s="6">
        <v>0.1</v>
      </c>
      <c r="Q117" s="6">
        <v>3</v>
      </c>
      <c r="R117" s="6">
        <v>40029</v>
      </c>
      <c r="S117" s="6" t="s">
        <v>102</v>
      </c>
      <c r="T117" s="6" t="s">
        <v>324</v>
      </c>
      <c r="U117" s="6"/>
      <c r="V117" s="6"/>
      <c r="W117" s="6" t="s">
        <v>6</v>
      </c>
      <c r="X117" s="6" t="s">
        <v>6</v>
      </c>
      <c r="Y117" s="6">
        <v>12</v>
      </c>
      <c r="Z117" s="6">
        <v>64</v>
      </c>
      <c r="AA117" s="6"/>
      <c r="AB117" s="6"/>
      <c r="AC117" s="6" t="s">
        <v>11</v>
      </c>
      <c r="AD117" s="1">
        <v>1</v>
      </c>
      <c r="AE117" s="21">
        <v>1032</v>
      </c>
      <c r="AF117" s="4" t="s">
        <v>12</v>
      </c>
    </row>
    <row r="118" spans="1:32" ht="15" customHeight="1">
      <c r="A118" s="6" t="s">
        <v>44</v>
      </c>
      <c r="B118" s="6" t="s">
        <v>60</v>
      </c>
      <c r="C118" s="6" t="s">
        <v>264</v>
      </c>
      <c r="D118" s="6" t="s">
        <v>117</v>
      </c>
      <c r="E118" s="20" t="s">
        <v>348</v>
      </c>
      <c r="F118" s="20" t="s">
        <v>348</v>
      </c>
      <c r="G118" s="6" t="s">
        <v>6</v>
      </c>
      <c r="H118" s="6" t="s">
        <v>6</v>
      </c>
      <c r="I118" s="6" t="s">
        <v>6</v>
      </c>
      <c r="J118" s="6" t="s">
        <v>6</v>
      </c>
      <c r="K118" s="6" t="s">
        <v>21</v>
      </c>
      <c r="L118" s="6" t="s">
        <v>6</v>
      </c>
      <c r="M118" s="6" t="s">
        <v>6</v>
      </c>
      <c r="N118" s="6" t="s">
        <v>83</v>
      </c>
      <c r="O118" s="22" t="s">
        <v>49</v>
      </c>
      <c r="P118" s="6">
        <v>1</v>
      </c>
      <c r="Q118" s="6">
        <v>3</v>
      </c>
      <c r="R118" s="6">
        <v>40031</v>
      </c>
      <c r="S118" s="6" t="s">
        <v>102</v>
      </c>
      <c r="T118" s="6" t="s">
        <v>324</v>
      </c>
      <c r="U118" s="6"/>
      <c r="V118" s="6"/>
      <c r="W118" s="6" t="s">
        <v>6</v>
      </c>
      <c r="X118" s="6" t="s">
        <v>6</v>
      </c>
      <c r="Y118" s="6">
        <v>12</v>
      </c>
      <c r="Z118" s="6">
        <v>65</v>
      </c>
      <c r="AA118" s="6"/>
      <c r="AB118" s="6"/>
      <c r="AC118" s="6" t="s">
        <v>11</v>
      </c>
      <c r="AD118" s="1">
        <v>1</v>
      </c>
      <c r="AE118" s="21">
        <v>1033</v>
      </c>
      <c r="AF118" s="4" t="s">
        <v>12</v>
      </c>
    </row>
    <row r="119" spans="1:32" ht="15" customHeight="1">
      <c r="A119" s="6" t="s">
        <v>44</v>
      </c>
      <c r="B119" s="6" t="s">
        <v>60</v>
      </c>
      <c r="C119" s="6" t="s">
        <v>264</v>
      </c>
      <c r="D119" s="6" t="s">
        <v>119</v>
      </c>
      <c r="E119" s="20" t="s">
        <v>349</v>
      </c>
      <c r="F119" s="20" t="s">
        <v>349</v>
      </c>
      <c r="G119" s="6" t="s">
        <v>6</v>
      </c>
      <c r="H119" s="6" t="s">
        <v>6</v>
      </c>
      <c r="I119" s="6" t="s">
        <v>6</v>
      </c>
      <c r="J119" s="6" t="s">
        <v>6</v>
      </c>
      <c r="K119" s="6" t="s">
        <v>21</v>
      </c>
      <c r="L119" s="6" t="s">
        <v>6</v>
      </c>
      <c r="M119" s="6" t="s">
        <v>6</v>
      </c>
      <c r="N119" s="6" t="s">
        <v>83</v>
      </c>
      <c r="O119" s="22" t="s">
        <v>49</v>
      </c>
      <c r="P119" s="6">
        <v>1</v>
      </c>
      <c r="Q119" s="6">
        <v>3</v>
      </c>
      <c r="R119" s="6">
        <v>40033</v>
      </c>
      <c r="S119" s="6" t="s">
        <v>102</v>
      </c>
      <c r="T119" s="6" t="s">
        <v>324</v>
      </c>
      <c r="U119" s="6"/>
      <c r="V119" s="6"/>
      <c r="W119" s="6" t="s">
        <v>6</v>
      </c>
      <c r="X119" s="6" t="s">
        <v>6</v>
      </c>
      <c r="Y119" s="6">
        <v>12</v>
      </c>
      <c r="Z119" s="6">
        <v>66</v>
      </c>
      <c r="AA119" s="6"/>
      <c r="AB119" s="6"/>
      <c r="AC119" s="6" t="s">
        <v>11</v>
      </c>
      <c r="AD119" s="1">
        <v>1</v>
      </c>
      <c r="AE119" s="21">
        <v>1034</v>
      </c>
      <c r="AF119" s="4" t="s">
        <v>12</v>
      </c>
    </row>
    <row r="120" spans="1:32" ht="15" customHeight="1">
      <c r="A120" s="6" t="s">
        <v>44</v>
      </c>
      <c r="B120" s="6" t="s">
        <v>60</v>
      </c>
      <c r="C120" s="6" t="s">
        <v>264</v>
      </c>
      <c r="D120" s="6" t="s">
        <v>123</v>
      </c>
      <c r="E120" s="20" t="s">
        <v>350</v>
      </c>
      <c r="F120" s="20" t="s">
        <v>351</v>
      </c>
      <c r="G120" s="6" t="s">
        <v>6</v>
      </c>
      <c r="H120" s="6" t="s">
        <v>6</v>
      </c>
      <c r="I120" s="6" t="s">
        <v>6</v>
      </c>
      <c r="J120" s="6" t="s">
        <v>6</v>
      </c>
      <c r="K120" s="6" t="s">
        <v>21</v>
      </c>
      <c r="L120" s="6" t="s">
        <v>6</v>
      </c>
      <c r="M120" s="6" t="s">
        <v>6</v>
      </c>
      <c r="N120" s="6" t="s">
        <v>83</v>
      </c>
      <c r="O120" s="22" t="s">
        <v>49</v>
      </c>
      <c r="P120" s="6">
        <v>1</v>
      </c>
      <c r="Q120" s="6">
        <v>3</v>
      </c>
      <c r="R120" s="6">
        <v>40033</v>
      </c>
      <c r="S120" s="6" t="s">
        <v>102</v>
      </c>
      <c r="T120" s="6" t="s">
        <v>324</v>
      </c>
      <c r="U120" s="6"/>
      <c r="V120" s="6"/>
      <c r="W120" s="6" t="s">
        <v>6</v>
      </c>
      <c r="X120" s="6" t="s">
        <v>6</v>
      </c>
      <c r="Y120" s="6">
        <v>12</v>
      </c>
      <c r="Z120" s="6">
        <v>68</v>
      </c>
      <c r="AA120" s="6"/>
      <c r="AB120" s="6"/>
      <c r="AC120" s="6" t="s">
        <v>11</v>
      </c>
      <c r="AD120" s="1">
        <v>1</v>
      </c>
      <c r="AE120" s="21">
        <v>1035</v>
      </c>
      <c r="AF120" s="4" t="s">
        <v>12</v>
      </c>
    </row>
    <row r="121" spans="1:32" ht="15" customHeight="1">
      <c r="A121" s="6" t="s">
        <v>44</v>
      </c>
      <c r="B121" s="6" t="s">
        <v>60</v>
      </c>
      <c r="C121" s="6" t="s">
        <v>264</v>
      </c>
      <c r="D121" s="6" t="s">
        <v>121</v>
      </c>
      <c r="E121" s="20" t="s">
        <v>352</v>
      </c>
      <c r="F121" s="20" t="s">
        <v>352</v>
      </c>
      <c r="G121" s="6" t="s">
        <v>6</v>
      </c>
      <c r="H121" s="6" t="s">
        <v>6</v>
      </c>
      <c r="I121" s="6" t="s">
        <v>6</v>
      </c>
      <c r="J121" s="6" t="s">
        <v>6</v>
      </c>
      <c r="K121" s="6" t="s">
        <v>21</v>
      </c>
      <c r="L121" s="6" t="s">
        <v>6</v>
      </c>
      <c r="M121" s="6" t="s">
        <v>6</v>
      </c>
      <c r="N121" s="6" t="s">
        <v>83</v>
      </c>
      <c r="O121" s="22" t="s">
        <v>49</v>
      </c>
      <c r="P121" s="6">
        <v>1</v>
      </c>
      <c r="Q121" s="6">
        <v>3</v>
      </c>
      <c r="R121" s="6">
        <v>40035</v>
      </c>
      <c r="S121" s="6" t="s">
        <v>102</v>
      </c>
      <c r="T121" s="6" t="s">
        <v>324</v>
      </c>
      <c r="U121" s="6"/>
      <c r="V121" s="6"/>
      <c r="W121" s="6" t="s">
        <v>6</v>
      </c>
      <c r="X121" s="6" t="s">
        <v>6</v>
      </c>
      <c r="Y121" s="6">
        <v>12</v>
      </c>
      <c r="Z121" s="6">
        <v>67</v>
      </c>
      <c r="AA121" s="6"/>
      <c r="AB121" s="6"/>
      <c r="AC121" s="6" t="s">
        <v>11</v>
      </c>
      <c r="AD121" s="1">
        <v>1</v>
      </c>
      <c r="AE121" s="21">
        <v>1036</v>
      </c>
      <c r="AF121" s="4" t="s">
        <v>12</v>
      </c>
    </row>
    <row r="122" spans="1:32" ht="15" customHeight="1">
      <c r="A122" s="6" t="s">
        <v>44</v>
      </c>
      <c r="B122" s="6" t="s">
        <v>1</v>
      </c>
      <c r="C122" s="6" t="s">
        <v>264</v>
      </c>
      <c r="D122" s="6" t="s">
        <v>353</v>
      </c>
      <c r="E122" s="6" t="s">
        <v>354</v>
      </c>
      <c r="F122" s="20" t="s">
        <v>355</v>
      </c>
      <c r="G122" s="6" t="s">
        <v>6</v>
      </c>
      <c r="H122" s="6" t="s">
        <v>6</v>
      </c>
      <c r="I122" s="6" t="s">
        <v>6</v>
      </c>
      <c r="J122" s="6" t="s">
        <v>6</v>
      </c>
      <c r="K122" s="6" t="s">
        <v>21</v>
      </c>
      <c r="L122" s="6" t="s">
        <v>6</v>
      </c>
      <c r="M122" s="6" t="s">
        <v>6</v>
      </c>
      <c r="N122" s="6" t="s">
        <v>6</v>
      </c>
      <c r="O122" s="6" t="s">
        <v>356</v>
      </c>
      <c r="P122" s="6">
        <v>1</v>
      </c>
      <c r="Q122" s="6"/>
      <c r="R122" s="6"/>
      <c r="S122" s="6"/>
      <c r="T122" s="6"/>
      <c r="U122" s="6"/>
      <c r="V122" s="6"/>
      <c r="W122" s="6" t="s">
        <v>6</v>
      </c>
      <c r="X122" s="6" t="s">
        <v>6</v>
      </c>
      <c r="Y122" s="6">
        <v>12</v>
      </c>
      <c r="Z122" s="6">
        <v>1205</v>
      </c>
      <c r="AA122" s="6"/>
      <c r="AB122" s="6"/>
      <c r="AC122" s="6" t="s">
        <v>284</v>
      </c>
      <c r="AD122" s="1">
        <v>1</v>
      </c>
      <c r="AE122" s="21">
        <v>1040</v>
      </c>
      <c r="AF122" s="4" t="s">
        <v>12</v>
      </c>
    </row>
    <row r="123" spans="1:32" ht="15" customHeight="1">
      <c r="A123" s="6" t="s">
        <v>44</v>
      </c>
      <c r="B123" s="6" t="s">
        <v>1</v>
      </c>
      <c r="C123" s="6" t="s">
        <v>264</v>
      </c>
      <c r="D123" s="6" t="s">
        <v>357</v>
      </c>
      <c r="E123" s="6" t="s">
        <v>358</v>
      </c>
      <c r="F123" s="20" t="s">
        <v>359</v>
      </c>
      <c r="G123" s="6" t="s">
        <v>6</v>
      </c>
      <c r="H123" s="6" t="s">
        <v>6</v>
      </c>
      <c r="I123" s="6" t="s">
        <v>6</v>
      </c>
      <c r="J123" s="6" t="s">
        <v>6</v>
      </c>
      <c r="K123" s="6" t="s">
        <v>8</v>
      </c>
      <c r="L123" s="6" t="s">
        <v>6</v>
      </c>
      <c r="M123" s="6" t="s">
        <v>6</v>
      </c>
      <c r="N123" s="6" t="s">
        <v>6</v>
      </c>
      <c r="O123" s="6" t="s">
        <v>356</v>
      </c>
      <c r="P123" s="6">
        <v>1</v>
      </c>
      <c r="Q123" s="6"/>
      <c r="R123" s="6"/>
      <c r="S123" s="6"/>
      <c r="T123" s="6"/>
      <c r="U123" s="6"/>
      <c r="V123" s="6"/>
      <c r="W123" s="6" t="s">
        <v>6</v>
      </c>
      <c r="X123" s="6" t="s">
        <v>6</v>
      </c>
      <c r="Y123" s="6">
        <v>12</v>
      </c>
      <c r="Z123" s="6">
        <v>1206</v>
      </c>
      <c r="AA123" s="6"/>
      <c r="AB123" s="6"/>
      <c r="AC123" s="6" t="s">
        <v>284</v>
      </c>
      <c r="AD123" s="1">
        <v>1</v>
      </c>
      <c r="AE123" s="21">
        <v>1041</v>
      </c>
      <c r="AF123" s="4" t="s">
        <v>12</v>
      </c>
    </row>
    <row r="124" spans="1:32" ht="15" customHeight="1">
      <c r="A124" s="6" t="s">
        <v>0</v>
      </c>
      <c r="B124" s="6" t="s">
        <v>1</v>
      </c>
      <c r="C124" s="6" t="s">
        <v>264</v>
      </c>
      <c r="D124" s="6" t="s">
        <v>360</v>
      </c>
      <c r="E124" s="6" t="s">
        <v>361</v>
      </c>
      <c r="F124" s="20" t="s">
        <v>361</v>
      </c>
      <c r="G124" s="6" t="s">
        <v>6</v>
      </c>
      <c r="H124" s="6" t="s">
        <v>7</v>
      </c>
      <c r="I124" s="6" t="s">
        <v>6</v>
      </c>
      <c r="J124" s="6" t="s">
        <v>6</v>
      </c>
      <c r="K124" s="6" t="s">
        <v>8</v>
      </c>
      <c r="L124" s="6" t="s">
        <v>6</v>
      </c>
      <c r="M124" s="6" t="s">
        <v>9</v>
      </c>
      <c r="N124" s="6" t="s">
        <v>6</v>
      </c>
      <c r="O124" s="6" t="s">
        <v>10</v>
      </c>
      <c r="P124" s="6" t="s">
        <v>6</v>
      </c>
      <c r="Q124" s="6" t="s">
        <v>6</v>
      </c>
      <c r="R124" s="6" t="s">
        <v>6</v>
      </c>
      <c r="S124" s="6" t="s">
        <v>6</v>
      </c>
      <c r="T124" s="6" t="s">
        <v>6</v>
      </c>
      <c r="U124" s="6"/>
      <c r="V124" s="6"/>
      <c r="W124" s="6" t="s">
        <v>6</v>
      </c>
      <c r="X124" s="6" t="s">
        <v>6</v>
      </c>
      <c r="Y124" s="6">
        <v>12</v>
      </c>
      <c r="Z124" s="6">
        <v>1240</v>
      </c>
      <c r="AA124" s="6"/>
      <c r="AB124" s="6"/>
      <c r="AC124" s="6" t="s">
        <v>284</v>
      </c>
      <c r="AD124" s="1">
        <v>1</v>
      </c>
      <c r="AE124" s="21">
        <v>1037</v>
      </c>
      <c r="AF124" s="4" t="s">
        <v>12</v>
      </c>
    </row>
    <row r="125" spans="1:32" ht="15" customHeight="1">
      <c r="A125" s="6" t="s">
        <v>0</v>
      </c>
      <c r="B125" s="6" t="s">
        <v>1</v>
      </c>
      <c r="C125" s="6" t="s">
        <v>264</v>
      </c>
      <c r="D125" s="6" t="s">
        <v>362</v>
      </c>
      <c r="E125" s="6" t="s">
        <v>363</v>
      </c>
      <c r="F125" s="20" t="s">
        <v>363</v>
      </c>
      <c r="G125" s="6" t="s">
        <v>6</v>
      </c>
      <c r="H125" s="6" t="s">
        <v>7</v>
      </c>
      <c r="I125" s="6" t="s">
        <v>6</v>
      </c>
      <c r="J125" s="6" t="s">
        <v>6</v>
      </c>
      <c r="K125" s="6" t="s">
        <v>8</v>
      </c>
      <c r="L125" s="6" t="s">
        <v>6</v>
      </c>
      <c r="M125" s="6" t="s">
        <v>9</v>
      </c>
      <c r="N125" s="6" t="s">
        <v>6</v>
      </c>
      <c r="O125" s="6" t="s">
        <v>10</v>
      </c>
      <c r="P125" s="6" t="s">
        <v>6</v>
      </c>
      <c r="Q125" s="6" t="s">
        <v>6</v>
      </c>
      <c r="R125" s="6" t="s">
        <v>6</v>
      </c>
      <c r="S125" s="6" t="s">
        <v>6</v>
      </c>
      <c r="T125" s="6" t="s">
        <v>6</v>
      </c>
      <c r="U125" s="6"/>
      <c r="V125" s="6"/>
      <c r="W125" s="6" t="s">
        <v>6</v>
      </c>
      <c r="X125" s="6" t="s">
        <v>9</v>
      </c>
      <c r="Y125" s="6">
        <v>12</v>
      </c>
      <c r="Z125" s="6">
        <v>1241</v>
      </c>
      <c r="AA125" s="6"/>
      <c r="AB125" s="6"/>
      <c r="AC125" s="6" t="s">
        <v>284</v>
      </c>
      <c r="AD125" s="1">
        <v>1</v>
      </c>
      <c r="AE125" s="21">
        <v>1038</v>
      </c>
      <c r="AF125" s="4" t="s">
        <v>12</v>
      </c>
    </row>
    <row r="126" spans="1:32" ht="15" customHeight="1">
      <c r="A126" s="6" t="s">
        <v>0</v>
      </c>
      <c r="B126" s="6" t="s">
        <v>1</v>
      </c>
      <c r="C126" s="6" t="s">
        <v>264</v>
      </c>
      <c r="D126" s="6" t="s">
        <v>364</v>
      </c>
      <c r="E126" s="6" t="s">
        <v>365</v>
      </c>
      <c r="F126" s="20" t="s">
        <v>366</v>
      </c>
      <c r="G126" s="6" t="s">
        <v>19</v>
      </c>
      <c r="H126" s="6" t="s">
        <v>20</v>
      </c>
      <c r="I126" s="6" t="s">
        <v>6</v>
      </c>
      <c r="J126" s="6" t="s">
        <v>6</v>
      </c>
      <c r="K126" s="6" t="s">
        <v>21</v>
      </c>
      <c r="L126" s="6" t="s">
        <v>6</v>
      </c>
      <c r="M126" s="6" t="s">
        <v>9</v>
      </c>
      <c r="N126" s="6" t="s">
        <v>6</v>
      </c>
      <c r="O126" s="6" t="s">
        <v>10</v>
      </c>
      <c r="P126" s="6" t="s">
        <v>6</v>
      </c>
      <c r="Q126" s="6" t="s">
        <v>6</v>
      </c>
      <c r="R126" s="6" t="s">
        <v>6</v>
      </c>
      <c r="S126" s="6" t="s">
        <v>6</v>
      </c>
      <c r="T126" s="6" t="s">
        <v>6</v>
      </c>
      <c r="U126" s="6"/>
      <c r="V126" s="6"/>
      <c r="W126" s="6" t="s">
        <v>6</v>
      </c>
      <c r="X126" s="6" t="s">
        <v>6</v>
      </c>
      <c r="Y126" s="6">
        <v>12</v>
      </c>
      <c r="Z126" s="6">
        <v>1242</v>
      </c>
      <c r="AA126" s="6"/>
      <c r="AB126" s="6"/>
      <c r="AC126" s="6" t="s">
        <v>284</v>
      </c>
      <c r="AD126" s="1">
        <v>1</v>
      </c>
      <c r="AE126" s="21">
        <v>1039</v>
      </c>
      <c r="AF126" s="4" t="s">
        <v>12</v>
      </c>
    </row>
    <row r="127" spans="1:32" ht="15" customHeight="1">
      <c r="A127" s="6" t="s">
        <v>0</v>
      </c>
      <c r="B127" s="1" t="s">
        <v>367</v>
      </c>
      <c r="C127" s="1" t="s">
        <v>265</v>
      </c>
      <c r="D127" s="1" t="s">
        <v>368</v>
      </c>
      <c r="E127" s="1" t="s">
        <v>369</v>
      </c>
      <c r="F127" s="1" t="s">
        <v>369</v>
      </c>
      <c r="G127" s="1" t="s">
        <v>19</v>
      </c>
      <c r="H127" s="1" t="s">
        <v>20</v>
      </c>
      <c r="I127" s="1" t="s">
        <v>6</v>
      </c>
      <c r="J127" s="1" t="s">
        <v>6</v>
      </c>
      <c r="K127" s="23" t="s">
        <v>21</v>
      </c>
      <c r="L127" s="1" t="s">
        <v>9</v>
      </c>
      <c r="M127" s="23" t="s">
        <v>9</v>
      </c>
      <c r="N127" s="23" t="s">
        <v>6</v>
      </c>
      <c r="O127" s="1" t="s">
        <v>10</v>
      </c>
      <c r="P127" s="1" t="s">
        <v>6</v>
      </c>
      <c r="Q127" s="23" t="s">
        <v>6</v>
      </c>
      <c r="R127" s="1" t="s">
        <v>6</v>
      </c>
      <c r="S127" s="1" t="s">
        <v>6</v>
      </c>
      <c r="T127" s="23"/>
      <c r="U127" s="23"/>
      <c r="V127" s="23" t="s">
        <v>6</v>
      </c>
      <c r="W127" s="23" t="s">
        <v>6</v>
      </c>
      <c r="X127" s="1">
        <v>13</v>
      </c>
      <c r="Y127" s="1">
        <v>401</v>
      </c>
      <c r="Z127" s="1" t="s">
        <v>370</v>
      </c>
      <c r="AA127" s="1">
        <v>1</v>
      </c>
      <c r="AB127" s="21">
        <v>2001</v>
      </c>
      <c r="AC127" s="4" t="s">
        <v>12</v>
      </c>
    </row>
    <row r="128" spans="1:32" ht="15" customHeight="1">
      <c r="A128" s="6" t="s">
        <v>0</v>
      </c>
      <c r="B128" s="1" t="s">
        <v>367</v>
      </c>
      <c r="C128" s="1" t="s">
        <v>265</v>
      </c>
      <c r="D128" s="1" t="s">
        <v>371</v>
      </c>
      <c r="E128" s="1" t="s">
        <v>372</v>
      </c>
      <c r="F128" s="1" t="s">
        <v>372</v>
      </c>
      <c r="G128" s="1" t="s">
        <v>19</v>
      </c>
      <c r="H128" s="1" t="s">
        <v>20</v>
      </c>
      <c r="I128" s="1" t="s">
        <v>6</v>
      </c>
      <c r="J128" s="1" t="s">
        <v>6</v>
      </c>
      <c r="K128" s="23" t="s">
        <v>21</v>
      </c>
      <c r="L128" s="23" t="s">
        <v>6</v>
      </c>
      <c r="M128" s="23" t="s">
        <v>9</v>
      </c>
      <c r="N128" s="23" t="s">
        <v>6</v>
      </c>
      <c r="O128" s="1" t="s">
        <v>10</v>
      </c>
      <c r="P128" s="1" t="s">
        <v>6</v>
      </c>
      <c r="Q128" s="23" t="s">
        <v>6</v>
      </c>
      <c r="R128" s="1" t="s">
        <v>6</v>
      </c>
      <c r="S128" s="1" t="s">
        <v>6</v>
      </c>
      <c r="T128" s="23"/>
      <c r="U128" s="23"/>
      <c r="V128" s="23" t="s">
        <v>6</v>
      </c>
      <c r="W128" s="23" t="s">
        <v>6</v>
      </c>
      <c r="X128" s="1">
        <v>13</v>
      </c>
      <c r="Y128" s="1">
        <v>402</v>
      </c>
      <c r="Z128" s="1" t="s">
        <v>370</v>
      </c>
      <c r="AA128" s="1">
        <v>1</v>
      </c>
      <c r="AB128" s="21">
        <v>2002</v>
      </c>
      <c r="AC128" s="4" t="s">
        <v>12</v>
      </c>
    </row>
    <row r="129" spans="1:29" ht="15" customHeight="1">
      <c r="A129" s="6" t="s">
        <v>0</v>
      </c>
      <c r="B129" s="1" t="s">
        <v>367</v>
      </c>
      <c r="C129" s="1" t="s">
        <v>265</v>
      </c>
      <c r="D129" s="1" t="s">
        <v>373</v>
      </c>
      <c r="E129" s="1" t="s">
        <v>374</v>
      </c>
      <c r="F129" s="1" t="s">
        <v>374</v>
      </c>
      <c r="G129" s="1" t="s">
        <v>19</v>
      </c>
      <c r="H129" s="1" t="s">
        <v>20</v>
      </c>
      <c r="I129" s="1" t="s">
        <v>6</v>
      </c>
      <c r="J129" s="1" t="s">
        <v>6</v>
      </c>
      <c r="K129" s="23" t="s">
        <v>21</v>
      </c>
      <c r="L129" s="1" t="s">
        <v>9</v>
      </c>
      <c r="M129" s="23" t="s">
        <v>9</v>
      </c>
      <c r="N129" s="23" t="s">
        <v>6</v>
      </c>
      <c r="O129" s="1" t="s">
        <v>10</v>
      </c>
      <c r="P129" s="1" t="s">
        <v>6</v>
      </c>
      <c r="Q129" s="23" t="s">
        <v>6</v>
      </c>
      <c r="R129" s="1" t="s">
        <v>6</v>
      </c>
      <c r="S129" s="1" t="s">
        <v>6</v>
      </c>
      <c r="T129" s="23"/>
      <c r="U129" s="23"/>
      <c r="V129" s="23" t="s">
        <v>6</v>
      </c>
      <c r="W129" s="23" t="s">
        <v>6</v>
      </c>
      <c r="X129" s="1">
        <v>13</v>
      </c>
      <c r="Y129" s="1">
        <v>403</v>
      </c>
      <c r="Z129" s="1" t="s">
        <v>370</v>
      </c>
      <c r="AA129" s="1">
        <v>1</v>
      </c>
      <c r="AB129" s="21">
        <v>2003</v>
      </c>
      <c r="AC129" s="4" t="s">
        <v>12</v>
      </c>
    </row>
    <row r="130" spans="1:29" ht="15" customHeight="1">
      <c r="A130" s="6" t="s">
        <v>0</v>
      </c>
      <c r="B130" s="1" t="s">
        <v>367</v>
      </c>
      <c r="C130" s="1" t="s">
        <v>265</v>
      </c>
      <c r="D130" s="1" t="s">
        <v>375</v>
      </c>
      <c r="E130" s="1" t="s">
        <v>376</v>
      </c>
      <c r="F130" s="1" t="s">
        <v>376</v>
      </c>
      <c r="G130" s="1" t="s">
        <v>19</v>
      </c>
      <c r="H130" s="1" t="s">
        <v>20</v>
      </c>
      <c r="I130" s="1" t="s">
        <v>6</v>
      </c>
      <c r="J130" s="1" t="s">
        <v>6</v>
      </c>
      <c r="K130" s="23" t="s">
        <v>21</v>
      </c>
      <c r="L130" s="1" t="s">
        <v>9</v>
      </c>
      <c r="M130" s="23" t="s">
        <v>9</v>
      </c>
      <c r="N130" s="23" t="s">
        <v>6</v>
      </c>
      <c r="O130" s="1" t="s">
        <v>10</v>
      </c>
      <c r="P130" s="1" t="s">
        <v>6</v>
      </c>
      <c r="Q130" s="23" t="s">
        <v>6</v>
      </c>
      <c r="R130" s="1" t="s">
        <v>6</v>
      </c>
      <c r="S130" s="1" t="s">
        <v>6</v>
      </c>
      <c r="T130" s="23"/>
      <c r="U130" s="23"/>
      <c r="V130" s="23" t="s">
        <v>6</v>
      </c>
      <c r="W130" s="23" t="s">
        <v>6</v>
      </c>
      <c r="X130" s="1">
        <v>13</v>
      </c>
      <c r="Y130" s="1">
        <v>404</v>
      </c>
      <c r="Z130" s="1" t="s">
        <v>370</v>
      </c>
      <c r="AA130" s="1">
        <v>1</v>
      </c>
      <c r="AB130" s="21">
        <v>2004</v>
      </c>
      <c r="AC130" s="4" t="s">
        <v>12</v>
      </c>
    </row>
    <row r="131" spans="1:29" ht="15" customHeight="1">
      <c r="A131" s="6" t="s">
        <v>0</v>
      </c>
      <c r="B131" s="1" t="s">
        <v>367</v>
      </c>
      <c r="C131" s="1" t="s">
        <v>265</v>
      </c>
      <c r="D131" s="1" t="s">
        <v>377</v>
      </c>
      <c r="E131" s="1" t="s">
        <v>378</v>
      </c>
      <c r="F131" s="1" t="s">
        <v>378</v>
      </c>
      <c r="G131" s="1" t="s">
        <v>19</v>
      </c>
      <c r="H131" s="1" t="s">
        <v>20</v>
      </c>
      <c r="I131" s="1" t="s">
        <v>6</v>
      </c>
      <c r="J131" s="1" t="s">
        <v>6</v>
      </c>
      <c r="K131" s="23" t="s">
        <v>21</v>
      </c>
      <c r="L131" s="1"/>
      <c r="M131" s="23" t="s">
        <v>9</v>
      </c>
      <c r="N131" s="23" t="s">
        <v>6</v>
      </c>
      <c r="O131" s="1" t="s">
        <v>10</v>
      </c>
      <c r="P131" s="1" t="s">
        <v>6</v>
      </c>
      <c r="Q131" s="23" t="s">
        <v>6</v>
      </c>
      <c r="R131" s="1" t="s">
        <v>6</v>
      </c>
      <c r="S131" s="1" t="s">
        <v>6</v>
      </c>
      <c r="T131" s="23"/>
      <c r="U131" s="23"/>
      <c r="V131" s="23" t="s">
        <v>6</v>
      </c>
      <c r="W131" s="23" t="s">
        <v>6</v>
      </c>
      <c r="X131" s="1">
        <v>13</v>
      </c>
      <c r="Y131" s="1">
        <v>405</v>
      </c>
      <c r="Z131" s="1" t="s">
        <v>370</v>
      </c>
      <c r="AA131" s="1">
        <v>1</v>
      </c>
      <c r="AB131" s="21">
        <v>2005</v>
      </c>
      <c r="AC131" s="4" t="s">
        <v>12</v>
      </c>
    </row>
    <row r="132" spans="1:29" ht="15" customHeight="1">
      <c r="A132" s="6" t="s">
        <v>0</v>
      </c>
      <c r="B132" s="1" t="s">
        <v>367</v>
      </c>
      <c r="C132" s="1" t="s">
        <v>265</v>
      </c>
      <c r="D132" s="1" t="s">
        <v>379</v>
      </c>
      <c r="E132" s="1" t="s">
        <v>380</v>
      </c>
      <c r="F132" s="1" t="s">
        <v>380</v>
      </c>
      <c r="G132" s="1" t="s">
        <v>19</v>
      </c>
      <c r="H132" s="1" t="s">
        <v>20</v>
      </c>
      <c r="I132" s="1" t="s">
        <v>6</v>
      </c>
      <c r="J132" s="1" t="s">
        <v>6</v>
      </c>
      <c r="K132" s="23" t="s">
        <v>21</v>
      </c>
      <c r="L132" s="1" t="s">
        <v>9</v>
      </c>
      <c r="M132" s="23" t="s">
        <v>9</v>
      </c>
      <c r="N132" s="23" t="s">
        <v>6</v>
      </c>
      <c r="O132" s="1" t="s">
        <v>10</v>
      </c>
      <c r="P132" s="1" t="s">
        <v>6</v>
      </c>
      <c r="Q132" s="23" t="s">
        <v>6</v>
      </c>
      <c r="R132" s="1" t="s">
        <v>6</v>
      </c>
      <c r="S132" s="1" t="s">
        <v>6</v>
      </c>
      <c r="T132" s="23"/>
      <c r="U132" s="23"/>
      <c r="V132" s="23" t="s">
        <v>6</v>
      </c>
      <c r="W132" s="23" t="s">
        <v>6</v>
      </c>
      <c r="X132" s="1">
        <v>13</v>
      </c>
      <c r="Y132" s="1">
        <v>406</v>
      </c>
      <c r="Z132" s="1" t="s">
        <v>370</v>
      </c>
      <c r="AA132" s="1">
        <v>1</v>
      </c>
      <c r="AB132" s="21">
        <v>2006</v>
      </c>
      <c r="AC132" s="4" t="s">
        <v>12</v>
      </c>
    </row>
    <row r="133" spans="1:29" ht="15" customHeight="1">
      <c r="A133" s="6" t="s">
        <v>0</v>
      </c>
      <c r="B133" s="1" t="s">
        <v>367</v>
      </c>
      <c r="C133" s="1" t="s">
        <v>265</v>
      </c>
      <c r="D133" s="1" t="s">
        <v>381</v>
      </c>
      <c r="E133" s="1" t="s">
        <v>382</v>
      </c>
      <c r="F133" s="1" t="s">
        <v>382</v>
      </c>
      <c r="G133" s="1" t="s">
        <v>19</v>
      </c>
      <c r="H133" s="1" t="s">
        <v>20</v>
      </c>
      <c r="I133" s="1" t="s">
        <v>6</v>
      </c>
      <c r="J133" s="1" t="s">
        <v>6</v>
      </c>
      <c r="K133" s="23" t="s">
        <v>21</v>
      </c>
      <c r="L133" s="1" t="s">
        <v>9</v>
      </c>
      <c r="M133" s="23" t="s">
        <v>9</v>
      </c>
      <c r="N133" s="23" t="s">
        <v>6</v>
      </c>
      <c r="O133" s="1" t="s">
        <v>10</v>
      </c>
      <c r="P133" s="1" t="s">
        <v>6</v>
      </c>
      <c r="Q133" s="23" t="s">
        <v>6</v>
      </c>
      <c r="R133" s="1" t="s">
        <v>6</v>
      </c>
      <c r="S133" s="1" t="s">
        <v>6</v>
      </c>
      <c r="T133" s="23"/>
      <c r="U133" s="23"/>
      <c r="V133" s="23" t="s">
        <v>6</v>
      </c>
      <c r="W133" s="23" t="s">
        <v>6</v>
      </c>
      <c r="X133" s="1">
        <v>13</v>
      </c>
      <c r="Y133" s="1">
        <v>407</v>
      </c>
      <c r="Z133" s="1" t="s">
        <v>370</v>
      </c>
      <c r="AA133" s="1">
        <v>1</v>
      </c>
      <c r="AB133" s="21">
        <v>2007</v>
      </c>
      <c r="AC133" s="4" t="s">
        <v>12</v>
      </c>
    </row>
    <row r="134" spans="1:29" ht="15" customHeight="1">
      <c r="A134" s="6" t="s">
        <v>0</v>
      </c>
      <c r="B134" s="1" t="s">
        <v>367</v>
      </c>
      <c r="C134" s="1" t="s">
        <v>265</v>
      </c>
      <c r="D134" s="1" t="s">
        <v>383</v>
      </c>
      <c r="E134" s="1" t="s">
        <v>384</v>
      </c>
      <c r="F134" s="1" t="s">
        <v>384</v>
      </c>
      <c r="G134" s="1" t="s">
        <v>19</v>
      </c>
      <c r="H134" s="1" t="s">
        <v>20</v>
      </c>
      <c r="I134" s="1" t="s">
        <v>6</v>
      </c>
      <c r="J134" s="1" t="s">
        <v>6</v>
      </c>
      <c r="K134" s="23" t="s">
        <v>21</v>
      </c>
      <c r="L134" s="1" t="s">
        <v>9</v>
      </c>
      <c r="M134" s="23" t="s">
        <v>9</v>
      </c>
      <c r="N134" s="23" t="s">
        <v>6</v>
      </c>
      <c r="O134" s="1" t="s">
        <v>10</v>
      </c>
      <c r="P134" s="1" t="s">
        <v>6</v>
      </c>
      <c r="Q134" s="23" t="s">
        <v>6</v>
      </c>
      <c r="R134" s="1" t="s">
        <v>6</v>
      </c>
      <c r="S134" s="1" t="s">
        <v>6</v>
      </c>
      <c r="T134" s="23"/>
      <c r="U134" s="23"/>
      <c r="V134" s="23" t="s">
        <v>6</v>
      </c>
      <c r="W134" s="23" t="s">
        <v>6</v>
      </c>
      <c r="X134" s="1">
        <v>13</v>
      </c>
      <c r="Y134" s="1">
        <v>409</v>
      </c>
      <c r="Z134" s="1" t="s">
        <v>370</v>
      </c>
      <c r="AA134" s="1">
        <v>1</v>
      </c>
      <c r="AB134" s="21">
        <v>2008</v>
      </c>
      <c r="AC134" s="4" t="s">
        <v>12</v>
      </c>
    </row>
    <row r="135" spans="1:29" ht="15" customHeight="1">
      <c r="A135" s="6" t="s">
        <v>44</v>
      </c>
      <c r="B135" s="1" t="s">
        <v>385</v>
      </c>
      <c r="C135" s="1" t="s">
        <v>265</v>
      </c>
      <c r="D135" s="1" t="s">
        <v>386</v>
      </c>
      <c r="E135" s="1" t="s">
        <v>387</v>
      </c>
      <c r="F135" s="2" t="s">
        <v>388</v>
      </c>
      <c r="G135" s="1" t="s">
        <v>6</v>
      </c>
      <c r="H135" s="1" t="s">
        <v>6</v>
      </c>
      <c r="I135" s="1" t="s">
        <v>6</v>
      </c>
      <c r="J135" s="1" t="s">
        <v>6</v>
      </c>
      <c r="K135" s="23" t="s">
        <v>21</v>
      </c>
      <c r="L135" s="23" t="s">
        <v>6</v>
      </c>
      <c r="M135" s="23" t="s">
        <v>6</v>
      </c>
      <c r="N135" s="23" t="s">
        <v>48</v>
      </c>
      <c r="O135" s="1" t="s">
        <v>49</v>
      </c>
      <c r="P135" s="1">
        <v>1</v>
      </c>
      <c r="Q135" s="23">
        <v>3</v>
      </c>
      <c r="R135" s="1">
        <v>12322</v>
      </c>
      <c r="S135" s="1" t="s">
        <v>64</v>
      </c>
      <c r="T135" s="23">
        <v>130</v>
      </c>
      <c r="U135" s="23">
        <v>1</v>
      </c>
      <c r="V135" s="23" t="s">
        <v>28</v>
      </c>
      <c r="W135" s="23" t="s">
        <v>28</v>
      </c>
      <c r="X135" s="1">
        <v>13</v>
      </c>
      <c r="Y135" s="1">
        <v>50</v>
      </c>
      <c r="Z135" s="1" t="s">
        <v>370</v>
      </c>
      <c r="AA135" s="1">
        <v>1</v>
      </c>
      <c r="AB135" s="21">
        <v>2009</v>
      </c>
      <c r="AC135" s="4" t="s">
        <v>12</v>
      </c>
    </row>
    <row r="136" spans="1:29" ht="15" customHeight="1">
      <c r="A136" s="6" t="s">
        <v>44</v>
      </c>
      <c r="B136" s="1" t="s">
        <v>385</v>
      </c>
      <c r="C136" s="1" t="s">
        <v>265</v>
      </c>
      <c r="D136" s="1" t="s">
        <v>389</v>
      </c>
      <c r="E136" s="2" t="s">
        <v>390</v>
      </c>
      <c r="F136" s="2" t="s">
        <v>390</v>
      </c>
      <c r="G136" s="1" t="s">
        <v>6</v>
      </c>
      <c r="H136" s="1" t="s">
        <v>6</v>
      </c>
      <c r="I136" s="1" t="s">
        <v>6</v>
      </c>
      <c r="J136" s="1" t="s">
        <v>6</v>
      </c>
      <c r="K136" s="23" t="s">
        <v>21</v>
      </c>
      <c r="L136" s="23" t="s">
        <v>6</v>
      </c>
      <c r="M136" s="23" t="s">
        <v>6</v>
      </c>
      <c r="N136" s="23" t="s">
        <v>56</v>
      </c>
      <c r="O136" s="1" t="s">
        <v>49</v>
      </c>
      <c r="P136" s="1">
        <v>1</v>
      </c>
      <c r="Q136" s="23">
        <v>3</v>
      </c>
      <c r="R136" s="1">
        <v>12330</v>
      </c>
      <c r="S136" s="1" t="s">
        <v>64</v>
      </c>
      <c r="T136" s="23">
        <v>130</v>
      </c>
      <c r="U136" s="23">
        <v>2</v>
      </c>
      <c r="V136" s="23" t="s">
        <v>28</v>
      </c>
      <c r="W136" s="23" t="s">
        <v>28</v>
      </c>
      <c r="X136" s="1">
        <v>13</v>
      </c>
      <c r="Y136" s="1">
        <v>51</v>
      </c>
      <c r="Z136" s="1" t="s">
        <v>370</v>
      </c>
      <c r="AA136" s="1">
        <v>1</v>
      </c>
      <c r="AB136" s="21">
        <v>2010</v>
      </c>
      <c r="AC136" s="4" t="s">
        <v>12</v>
      </c>
    </row>
    <row r="137" spans="1:29" ht="15" customHeight="1">
      <c r="A137" s="6" t="s">
        <v>44</v>
      </c>
      <c r="B137" s="1" t="s">
        <v>385</v>
      </c>
      <c r="C137" s="1" t="s">
        <v>265</v>
      </c>
      <c r="D137" s="1" t="s">
        <v>391</v>
      </c>
      <c r="E137" s="1" t="s">
        <v>392</v>
      </c>
      <c r="F137" s="2" t="s">
        <v>393</v>
      </c>
      <c r="G137" s="1" t="s">
        <v>6</v>
      </c>
      <c r="H137" s="1" t="s">
        <v>6</v>
      </c>
      <c r="I137" s="1" t="s">
        <v>6</v>
      </c>
      <c r="J137" s="1" t="s">
        <v>6</v>
      </c>
      <c r="K137" s="23" t="s">
        <v>21</v>
      </c>
      <c r="L137" s="23" t="s">
        <v>6</v>
      </c>
      <c r="M137" s="23" t="s">
        <v>6</v>
      </c>
      <c r="N137" s="23" t="s">
        <v>72</v>
      </c>
      <c r="O137" s="1" t="s">
        <v>73</v>
      </c>
      <c r="P137" s="1">
        <v>1</v>
      </c>
      <c r="Q137" s="23">
        <v>3</v>
      </c>
      <c r="R137" s="1">
        <v>12298</v>
      </c>
      <c r="S137" s="1" t="s">
        <v>64</v>
      </c>
      <c r="T137" s="23">
        <v>130</v>
      </c>
      <c r="U137" s="23">
        <v>3</v>
      </c>
      <c r="V137" s="23" t="s">
        <v>28</v>
      </c>
      <c r="W137" s="23" t="s">
        <v>28</v>
      </c>
      <c r="X137" s="1">
        <v>13</v>
      </c>
      <c r="Y137" s="1">
        <v>52</v>
      </c>
      <c r="Z137" s="1" t="s">
        <v>370</v>
      </c>
      <c r="AA137" s="1">
        <v>1</v>
      </c>
      <c r="AB137" s="21">
        <v>2011</v>
      </c>
      <c r="AC137" s="4" t="s">
        <v>12</v>
      </c>
    </row>
    <row r="138" spans="1:29" ht="15" customHeight="1">
      <c r="A138" s="6" t="s">
        <v>44</v>
      </c>
      <c r="B138" s="1" t="s">
        <v>385</v>
      </c>
      <c r="C138" s="1" t="s">
        <v>265</v>
      </c>
      <c r="D138" s="1" t="s">
        <v>394</v>
      </c>
      <c r="E138" s="1" t="s">
        <v>395</v>
      </c>
      <c r="F138" s="2" t="s">
        <v>396</v>
      </c>
      <c r="G138" s="1" t="s">
        <v>6</v>
      </c>
      <c r="H138" s="1" t="s">
        <v>6</v>
      </c>
      <c r="I138" s="1" t="s">
        <v>6</v>
      </c>
      <c r="J138" s="1" t="s">
        <v>6</v>
      </c>
      <c r="K138" s="23" t="s">
        <v>21</v>
      </c>
      <c r="L138" s="23" t="s">
        <v>6</v>
      </c>
      <c r="M138" s="23" t="s">
        <v>6</v>
      </c>
      <c r="N138" s="23" t="s">
        <v>72</v>
      </c>
      <c r="O138" s="1" t="s">
        <v>73</v>
      </c>
      <c r="P138" s="1">
        <v>1</v>
      </c>
      <c r="Q138" s="23">
        <v>3</v>
      </c>
      <c r="R138" s="1">
        <v>12300</v>
      </c>
      <c r="S138" s="1" t="s">
        <v>64</v>
      </c>
      <c r="T138" s="23"/>
      <c r="U138" s="23"/>
      <c r="V138" s="23" t="s">
        <v>6</v>
      </c>
      <c r="W138" s="23" t="s">
        <v>6</v>
      </c>
      <c r="X138" s="1">
        <v>13</v>
      </c>
      <c r="Y138" s="1">
        <v>53</v>
      </c>
      <c r="Z138" s="1" t="s">
        <v>370</v>
      </c>
      <c r="AA138" s="1">
        <v>1</v>
      </c>
      <c r="AB138" s="21">
        <v>2012</v>
      </c>
      <c r="AC138" s="4" t="s">
        <v>12</v>
      </c>
    </row>
    <row r="139" spans="1:29" ht="15" customHeight="1">
      <c r="A139" s="6" t="s">
        <v>44</v>
      </c>
      <c r="B139" s="1" t="s">
        <v>385</v>
      </c>
      <c r="C139" s="1" t="s">
        <v>265</v>
      </c>
      <c r="D139" s="1" t="s">
        <v>397</v>
      </c>
      <c r="E139" s="1" t="s">
        <v>398</v>
      </c>
      <c r="F139" s="2" t="s">
        <v>399</v>
      </c>
      <c r="G139" s="1" t="s">
        <v>6</v>
      </c>
      <c r="H139" s="1" t="s">
        <v>6</v>
      </c>
      <c r="I139" s="1" t="s">
        <v>6</v>
      </c>
      <c r="J139" s="1" t="s">
        <v>6</v>
      </c>
      <c r="K139" s="23" t="s">
        <v>21</v>
      </c>
      <c r="L139" s="23" t="s">
        <v>6</v>
      </c>
      <c r="M139" s="23" t="s">
        <v>6</v>
      </c>
      <c r="N139" s="23" t="s">
        <v>72</v>
      </c>
      <c r="O139" s="1" t="s">
        <v>73</v>
      </c>
      <c r="P139" s="1">
        <v>1</v>
      </c>
      <c r="Q139" s="23">
        <v>3</v>
      </c>
      <c r="R139" s="1">
        <v>12302</v>
      </c>
      <c r="S139" s="1" t="s">
        <v>64</v>
      </c>
      <c r="T139" s="23"/>
      <c r="U139" s="23"/>
      <c r="V139" s="23" t="s">
        <v>6</v>
      </c>
      <c r="W139" s="23" t="s">
        <v>6</v>
      </c>
      <c r="X139" s="1">
        <v>13</v>
      </c>
      <c r="Y139" s="1">
        <v>54</v>
      </c>
      <c r="Z139" s="1" t="s">
        <v>370</v>
      </c>
      <c r="AA139" s="1">
        <v>1</v>
      </c>
      <c r="AB139" s="21">
        <v>2013</v>
      </c>
      <c r="AC139" s="4" t="s">
        <v>12</v>
      </c>
    </row>
    <row r="140" spans="1:29" ht="15" customHeight="1">
      <c r="A140" s="6" t="s">
        <v>44</v>
      </c>
      <c r="B140" s="1" t="s">
        <v>385</v>
      </c>
      <c r="C140" s="1" t="s">
        <v>265</v>
      </c>
      <c r="D140" s="1" t="s">
        <v>400</v>
      </c>
      <c r="E140" s="1" t="s">
        <v>401</v>
      </c>
      <c r="F140" s="2" t="s">
        <v>402</v>
      </c>
      <c r="G140" s="1" t="s">
        <v>6</v>
      </c>
      <c r="H140" s="1" t="s">
        <v>6</v>
      </c>
      <c r="I140" s="1" t="s">
        <v>6</v>
      </c>
      <c r="J140" s="1" t="s">
        <v>6</v>
      </c>
      <c r="K140" s="23" t="s">
        <v>21</v>
      </c>
      <c r="L140" s="23" t="s">
        <v>6</v>
      </c>
      <c r="M140" s="23" t="s">
        <v>6</v>
      </c>
      <c r="N140" s="23" t="s">
        <v>83</v>
      </c>
      <c r="O140" s="1" t="s">
        <v>49</v>
      </c>
      <c r="P140" s="1">
        <v>1</v>
      </c>
      <c r="Q140" s="23">
        <v>3</v>
      </c>
      <c r="R140" s="1">
        <v>12306</v>
      </c>
      <c r="S140" s="1" t="s">
        <v>64</v>
      </c>
      <c r="T140" s="23"/>
      <c r="U140" s="23"/>
      <c r="V140" s="23" t="s">
        <v>6</v>
      </c>
      <c r="W140" s="23" t="s">
        <v>6</v>
      </c>
      <c r="X140" s="1">
        <v>13</v>
      </c>
      <c r="Y140" s="1">
        <v>55</v>
      </c>
      <c r="Z140" s="1" t="s">
        <v>370</v>
      </c>
      <c r="AA140" s="1">
        <v>1</v>
      </c>
      <c r="AB140" s="21">
        <v>2014</v>
      </c>
      <c r="AC140" s="4" t="s">
        <v>12</v>
      </c>
    </row>
    <row r="141" spans="1:29" ht="15" customHeight="1">
      <c r="A141" s="6" t="s">
        <v>44</v>
      </c>
      <c r="B141" s="1" t="s">
        <v>385</v>
      </c>
      <c r="C141" s="1" t="s">
        <v>265</v>
      </c>
      <c r="D141" s="1" t="s">
        <v>403</v>
      </c>
      <c r="E141" s="1" t="s">
        <v>404</v>
      </c>
      <c r="F141" s="2" t="s">
        <v>405</v>
      </c>
      <c r="G141" s="1" t="s">
        <v>6</v>
      </c>
      <c r="H141" s="1" t="s">
        <v>6</v>
      </c>
      <c r="I141" s="1" t="s">
        <v>6</v>
      </c>
      <c r="J141" s="1" t="s">
        <v>6</v>
      </c>
      <c r="K141" s="23" t="s">
        <v>21</v>
      </c>
      <c r="L141" s="23" t="s">
        <v>6</v>
      </c>
      <c r="M141" s="23" t="s">
        <v>6</v>
      </c>
      <c r="N141" s="23" t="s">
        <v>83</v>
      </c>
      <c r="O141" s="1" t="s">
        <v>49</v>
      </c>
      <c r="P141" s="1">
        <v>1</v>
      </c>
      <c r="Q141" s="23">
        <v>3</v>
      </c>
      <c r="R141" s="1">
        <v>12308</v>
      </c>
      <c r="S141" s="1" t="s">
        <v>64</v>
      </c>
      <c r="T141" s="23"/>
      <c r="U141" s="23"/>
      <c r="V141" s="23" t="s">
        <v>6</v>
      </c>
      <c r="W141" s="23" t="s">
        <v>6</v>
      </c>
      <c r="X141" s="1">
        <v>13</v>
      </c>
      <c r="Y141" s="1">
        <v>56</v>
      </c>
      <c r="Z141" s="1" t="s">
        <v>370</v>
      </c>
      <c r="AA141" s="1">
        <v>1</v>
      </c>
      <c r="AB141" s="21">
        <v>2015</v>
      </c>
      <c r="AC141" s="4" t="s">
        <v>12</v>
      </c>
    </row>
    <row r="142" spans="1:29" ht="15" customHeight="1">
      <c r="A142" s="6" t="s">
        <v>44</v>
      </c>
      <c r="B142" s="1" t="s">
        <v>385</v>
      </c>
      <c r="C142" s="1" t="s">
        <v>265</v>
      </c>
      <c r="D142" s="1" t="s">
        <v>406</v>
      </c>
      <c r="E142" s="1" t="s">
        <v>407</v>
      </c>
      <c r="F142" s="2" t="s">
        <v>408</v>
      </c>
      <c r="G142" s="1" t="s">
        <v>6</v>
      </c>
      <c r="H142" s="1" t="s">
        <v>6</v>
      </c>
      <c r="I142" s="1" t="s">
        <v>6</v>
      </c>
      <c r="J142" s="1" t="s">
        <v>6</v>
      </c>
      <c r="K142" s="23" t="s">
        <v>21</v>
      </c>
      <c r="L142" s="23" t="s">
        <v>6</v>
      </c>
      <c r="M142" s="23" t="s">
        <v>6</v>
      </c>
      <c r="N142" s="23" t="s">
        <v>83</v>
      </c>
      <c r="O142" s="1" t="s">
        <v>49</v>
      </c>
      <c r="P142" s="1">
        <v>1</v>
      </c>
      <c r="Q142" s="23">
        <v>3</v>
      </c>
      <c r="R142" s="1">
        <v>12310</v>
      </c>
      <c r="S142" s="1" t="s">
        <v>64</v>
      </c>
      <c r="T142" s="23"/>
      <c r="U142" s="23"/>
      <c r="V142" s="23" t="s">
        <v>6</v>
      </c>
      <c r="W142" s="23" t="s">
        <v>6</v>
      </c>
      <c r="X142" s="1">
        <v>13</v>
      </c>
      <c r="Y142" s="1">
        <v>57</v>
      </c>
      <c r="Z142" s="1" t="s">
        <v>370</v>
      </c>
      <c r="AA142" s="1">
        <v>1</v>
      </c>
      <c r="AB142" s="21">
        <v>2016</v>
      </c>
      <c r="AC142" s="4" t="s">
        <v>12</v>
      </c>
    </row>
    <row r="143" spans="1:29" ht="15" customHeight="1">
      <c r="A143" s="6" t="s">
        <v>44</v>
      </c>
      <c r="B143" s="1" t="s">
        <v>385</v>
      </c>
      <c r="C143" s="1" t="s">
        <v>265</v>
      </c>
      <c r="D143" s="1" t="s">
        <v>409</v>
      </c>
      <c r="E143" s="1" t="s">
        <v>410</v>
      </c>
      <c r="F143" s="2" t="s">
        <v>411</v>
      </c>
      <c r="G143" s="1" t="s">
        <v>6</v>
      </c>
      <c r="H143" s="1" t="s">
        <v>6</v>
      </c>
      <c r="I143" s="1" t="s">
        <v>6</v>
      </c>
      <c r="J143" s="1" t="s">
        <v>6</v>
      </c>
      <c r="K143" s="23" t="s">
        <v>21</v>
      </c>
      <c r="L143" s="23" t="s">
        <v>6</v>
      </c>
      <c r="M143" s="23" t="s">
        <v>6</v>
      </c>
      <c r="N143" s="23" t="s">
        <v>93</v>
      </c>
      <c r="O143" s="1" t="s">
        <v>49</v>
      </c>
      <c r="P143" s="1">
        <v>1</v>
      </c>
      <c r="Q143" s="23">
        <v>3</v>
      </c>
      <c r="R143" s="1">
        <v>12346</v>
      </c>
      <c r="S143" s="1" t="s">
        <v>64</v>
      </c>
      <c r="T143" s="23"/>
      <c r="U143" s="23"/>
      <c r="V143" s="23" t="s">
        <v>6</v>
      </c>
      <c r="W143" s="23" t="s">
        <v>6</v>
      </c>
      <c r="X143" s="1">
        <v>13</v>
      </c>
      <c r="Y143" s="1">
        <v>58</v>
      </c>
      <c r="Z143" s="1" t="s">
        <v>370</v>
      </c>
      <c r="AA143" s="1">
        <v>1</v>
      </c>
      <c r="AB143" s="21">
        <v>2017</v>
      </c>
      <c r="AC143" s="4" t="s">
        <v>12</v>
      </c>
    </row>
    <row r="144" spans="1:29" ht="15" customHeight="1">
      <c r="A144" s="6" t="s">
        <v>44</v>
      </c>
      <c r="B144" s="1" t="s">
        <v>385</v>
      </c>
      <c r="C144" s="1" t="s">
        <v>265</v>
      </c>
      <c r="D144" s="1" t="s">
        <v>412</v>
      </c>
      <c r="E144" s="1" t="s">
        <v>413</v>
      </c>
      <c r="F144" s="2" t="s">
        <v>414</v>
      </c>
      <c r="G144" s="1" t="s">
        <v>6</v>
      </c>
      <c r="H144" s="1" t="s">
        <v>6</v>
      </c>
      <c r="I144" s="1" t="s">
        <v>6</v>
      </c>
      <c r="J144" s="1" t="s">
        <v>6</v>
      </c>
      <c r="K144" s="23" t="s">
        <v>21</v>
      </c>
      <c r="L144" s="23" t="s">
        <v>6</v>
      </c>
      <c r="M144" s="23" t="s">
        <v>6</v>
      </c>
      <c r="N144" s="23" t="s">
        <v>97</v>
      </c>
      <c r="O144" s="1" t="s">
        <v>73</v>
      </c>
      <c r="P144" s="1">
        <v>1</v>
      </c>
      <c r="Q144" s="23">
        <v>3</v>
      </c>
      <c r="R144" s="1">
        <v>12288</v>
      </c>
      <c r="S144" s="1" t="s">
        <v>64</v>
      </c>
      <c r="T144" s="23"/>
      <c r="U144" s="23"/>
      <c r="V144" s="23" t="s">
        <v>6</v>
      </c>
      <c r="W144" s="23" t="s">
        <v>6</v>
      </c>
      <c r="X144" s="1">
        <v>13</v>
      </c>
      <c r="Y144" s="1">
        <v>59</v>
      </c>
      <c r="Z144" s="1" t="s">
        <v>370</v>
      </c>
      <c r="AA144" s="1">
        <v>1</v>
      </c>
      <c r="AB144" s="21">
        <v>2018</v>
      </c>
      <c r="AC144" s="4" t="s">
        <v>12</v>
      </c>
    </row>
    <row r="145" spans="1:29" ht="15" customHeight="1">
      <c r="A145" s="6" t="s">
        <v>44</v>
      </c>
      <c r="B145" s="1" t="s">
        <v>385</v>
      </c>
      <c r="C145" s="1" t="s">
        <v>265</v>
      </c>
      <c r="D145" s="1" t="s">
        <v>415</v>
      </c>
      <c r="E145" s="1" t="s">
        <v>416</v>
      </c>
      <c r="F145" s="2" t="s">
        <v>416</v>
      </c>
      <c r="G145" s="1" t="s">
        <v>6</v>
      </c>
      <c r="H145" s="1" t="s">
        <v>6</v>
      </c>
      <c r="I145" s="1" t="s">
        <v>6</v>
      </c>
      <c r="J145" s="1" t="s">
        <v>6</v>
      </c>
      <c r="K145" s="23" t="s">
        <v>21</v>
      </c>
      <c r="L145" s="23" t="s">
        <v>6</v>
      </c>
      <c r="M145" s="23" t="s">
        <v>6</v>
      </c>
      <c r="N145" s="23" t="s">
        <v>101</v>
      </c>
      <c r="O145" s="1" t="s">
        <v>73</v>
      </c>
      <c r="P145" s="1">
        <v>0.1</v>
      </c>
      <c r="Q145" s="23">
        <v>3</v>
      </c>
      <c r="R145" s="1">
        <v>16464</v>
      </c>
      <c r="S145" s="1" t="s">
        <v>102</v>
      </c>
      <c r="T145" s="23"/>
      <c r="U145" s="23"/>
      <c r="V145" s="23" t="s">
        <v>6</v>
      </c>
      <c r="W145" s="23" t="s">
        <v>6</v>
      </c>
      <c r="X145" s="1">
        <v>13</v>
      </c>
      <c r="Y145" s="1">
        <v>60</v>
      </c>
      <c r="Z145" s="1" t="s">
        <v>370</v>
      </c>
      <c r="AA145" s="1">
        <v>1</v>
      </c>
      <c r="AB145" s="21">
        <v>2019</v>
      </c>
      <c r="AC145" s="4" t="s">
        <v>12</v>
      </c>
    </row>
    <row r="146" spans="1:29" ht="15" customHeight="1">
      <c r="A146" s="6" t="s">
        <v>44</v>
      </c>
      <c r="B146" s="1" t="s">
        <v>385</v>
      </c>
      <c r="C146" s="1" t="s">
        <v>265</v>
      </c>
      <c r="D146" s="1" t="s">
        <v>417</v>
      </c>
      <c r="E146" s="1" t="s">
        <v>418</v>
      </c>
      <c r="F146" s="2" t="s">
        <v>418</v>
      </c>
      <c r="G146" s="1" t="s">
        <v>6</v>
      </c>
      <c r="H146" s="1" t="s">
        <v>6</v>
      </c>
      <c r="I146" s="1" t="s">
        <v>6</v>
      </c>
      <c r="J146" s="1" t="s">
        <v>6</v>
      </c>
      <c r="K146" s="23" t="s">
        <v>21</v>
      </c>
      <c r="L146" s="23" t="s">
        <v>6</v>
      </c>
      <c r="M146" s="23" t="s">
        <v>6</v>
      </c>
      <c r="N146" s="23" t="s">
        <v>101</v>
      </c>
      <c r="O146" s="1" t="s">
        <v>106</v>
      </c>
      <c r="P146" s="1">
        <v>0.1</v>
      </c>
      <c r="Q146" s="23">
        <v>3</v>
      </c>
      <c r="R146" s="1">
        <v>16456</v>
      </c>
      <c r="S146" s="1" t="s">
        <v>102</v>
      </c>
      <c r="T146" s="23"/>
      <c r="U146" s="23"/>
      <c r="V146" s="23" t="s">
        <v>6</v>
      </c>
      <c r="W146" s="23" t="s">
        <v>6</v>
      </c>
      <c r="X146" s="1">
        <v>13</v>
      </c>
      <c r="Y146" s="1">
        <v>61</v>
      </c>
      <c r="Z146" s="1" t="s">
        <v>370</v>
      </c>
      <c r="AA146" s="1">
        <v>1</v>
      </c>
      <c r="AB146" s="21">
        <v>2020</v>
      </c>
      <c r="AC146" s="4" t="s">
        <v>12</v>
      </c>
    </row>
    <row r="147" spans="1:29" ht="15" customHeight="1">
      <c r="A147" s="6" t="s">
        <v>44</v>
      </c>
      <c r="B147" s="1" t="s">
        <v>385</v>
      </c>
      <c r="C147" s="1" t="s">
        <v>265</v>
      </c>
      <c r="D147" s="1" t="s">
        <v>419</v>
      </c>
      <c r="E147" s="1" t="s">
        <v>420</v>
      </c>
      <c r="F147" s="2" t="s">
        <v>420</v>
      </c>
      <c r="G147" s="1" t="s">
        <v>6</v>
      </c>
      <c r="H147" s="1" t="s">
        <v>6</v>
      </c>
      <c r="I147" s="1" t="s">
        <v>6</v>
      </c>
      <c r="J147" s="1" t="s">
        <v>6</v>
      </c>
      <c r="K147" s="23" t="s">
        <v>21</v>
      </c>
      <c r="L147" s="23" t="s">
        <v>6</v>
      </c>
      <c r="M147" s="23" t="s">
        <v>6</v>
      </c>
      <c r="N147" s="23" t="s">
        <v>101</v>
      </c>
      <c r="O147" s="1" t="s">
        <v>106</v>
      </c>
      <c r="P147" s="1">
        <v>0.1</v>
      </c>
      <c r="Q147" s="23">
        <v>3</v>
      </c>
      <c r="R147" s="1">
        <v>16458</v>
      </c>
      <c r="S147" s="1" t="s">
        <v>102</v>
      </c>
      <c r="T147" s="23"/>
      <c r="U147" s="23"/>
      <c r="V147" s="23" t="s">
        <v>6</v>
      </c>
      <c r="W147" s="23" t="s">
        <v>6</v>
      </c>
      <c r="X147" s="1">
        <v>13</v>
      </c>
      <c r="Y147" s="1">
        <v>62</v>
      </c>
      <c r="Z147" s="1" t="s">
        <v>370</v>
      </c>
      <c r="AA147" s="1">
        <v>1</v>
      </c>
      <c r="AB147" s="21">
        <v>2021</v>
      </c>
      <c r="AC147" s="4" t="s">
        <v>12</v>
      </c>
    </row>
    <row r="148" spans="1:29" ht="15" customHeight="1">
      <c r="A148" s="6" t="s">
        <v>44</v>
      </c>
      <c r="B148" s="1" t="s">
        <v>385</v>
      </c>
      <c r="C148" s="1" t="s">
        <v>265</v>
      </c>
      <c r="D148" s="1" t="s">
        <v>421</v>
      </c>
      <c r="E148" s="1" t="s">
        <v>422</v>
      </c>
      <c r="F148" s="2" t="s">
        <v>422</v>
      </c>
      <c r="G148" s="1" t="s">
        <v>6</v>
      </c>
      <c r="H148" s="1" t="s">
        <v>6</v>
      </c>
      <c r="I148" s="1" t="s">
        <v>6</v>
      </c>
      <c r="J148" s="1" t="s">
        <v>6</v>
      </c>
      <c r="K148" s="23" t="s">
        <v>21</v>
      </c>
      <c r="L148" s="23" t="s">
        <v>6</v>
      </c>
      <c r="M148" s="23" t="s">
        <v>6</v>
      </c>
      <c r="N148" s="23" t="s">
        <v>113</v>
      </c>
      <c r="O148" s="1" t="s">
        <v>106</v>
      </c>
      <c r="P148" s="1">
        <v>0.1</v>
      </c>
      <c r="Q148" s="23">
        <v>3</v>
      </c>
      <c r="R148" s="1">
        <v>16460</v>
      </c>
      <c r="S148" s="1" t="s">
        <v>102</v>
      </c>
      <c r="T148" s="23"/>
      <c r="U148" s="23"/>
      <c r="V148" s="23" t="s">
        <v>6</v>
      </c>
      <c r="W148" s="23" t="s">
        <v>6</v>
      </c>
      <c r="X148" s="1">
        <v>13</v>
      </c>
      <c r="Y148" s="1">
        <v>63</v>
      </c>
      <c r="Z148" s="1" t="s">
        <v>370</v>
      </c>
      <c r="AA148" s="1">
        <v>1</v>
      </c>
      <c r="AB148" s="21">
        <v>2022</v>
      </c>
      <c r="AC148" s="4" t="s">
        <v>12</v>
      </c>
    </row>
    <row r="149" spans="1:29" ht="15" customHeight="1">
      <c r="A149" s="6" t="s">
        <v>44</v>
      </c>
      <c r="B149" s="1" t="s">
        <v>385</v>
      </c>
      <c r="C149" s="1" t="s">
        <v>265</v>
      </c>
      <c r="D149" s="1" t="s">
        <v>423</v>
      </c>
      <c r="E149" s="1" t="s">
        <v>424</v>
      </c>
      <c r="F149" s="2" t="s">
        <v>424</v>
      </c>
      <c r="G149" s="1" t="s">
        <v>6</v>
      </c>
      <c r="H149" s="1" t="s">
        <v>6</v>
      </c>
      <c r="I149" s="1" t="s">
        <v>6</v>
      </c>
      <c r="J149" s="1" t="s">
        <v>6</v>
      </c>
      <c r="K149" s="23" t="s">
        <v>21</v>
      </c>
      <c r="L149" s="23" t="s">
        <v>6</v>
      </c>
      <c r="M149" s="23" t="s">
        <v>6</v>
      </c>
      <c r="N149" s="23" t="s">
        <v>113</v>
      </c>
      <c r="O149" s="1" t="s">
        <v>106</v>
      </c>
      <c r="P149" s="1">
        <v>0.1</v>
      </c>
      <c r="Q149" s="23">
        <v>3</v>
      </c>
      <c r="R149" s="1">
        <v>16462</v>
      </c>
      <c r="S149" s="1" t="s">
        <v>102</v>
      </c>
      <c r="T149" s="23"/>
      <c r="U149" s="23"/>
      <c r="V149" s="23" t="s">
        <v>6</v>
      </c>
      <c r="W149" s="23" t="s">
        <v>6</v>
      </c>
      <c r="X149" s="1">
        <v>13</v>
      </c>
      <c r="Y149" s="1">
        <v>64</v>
      </c>
      <c r="Z149" s="1" t="s">
        <v>370</v>
      </c>
      <c r="AA149" s="1">
        <v>1</v>
      </c>
      <c r="AB149" s="21">
        <v>2023</v>
      </c>
      <c r="AC149" s="4" t="s">
        <v>12</v>
      </c>
    </row>
    <row r="150" spans="1:29" ht="15" customHeight="1">
      <c r="A150" s="6" t="s">
        <v>44</v>
      </c>
      <c r="B150" s="1" t="s">
        <v>385</v>
      </c>
      <c r="C150" s="1" t="s">
        <v>265</v>
      </c>
      <c r="D150" s="24" t="s">
        <v>425</v>
      </c>
      <c r="E150" s="25" t="s">
        <v>426</v>
      </c>
      <c r="F150" s="25" t="s">
        <v>426</v>
      </c>
      <c r="G150" s="1" t="s">
        <v>6</v>
      </c>
      <c r="H150" s="1" t="s">
        <v>6</v>
      </c>
      <c r="I150" s="1" t="s">
        <v>6</v>
      </c>
      <c r="J150" s="1" t="s">
        <v>6</v>
      </c>
      <c r="K150" s="23" t="s">
        <v>21</v>
      </c>
      <c r="L150" s="23" t="s">
        <v>6</v>
      </c>
      <c r="M150" s="23" t="s">
        <v>6</v>
      </c>
      <c r="N150" s="26" t="s">
        <v>83</v>
      </c>
      <c r="O150" s="27" t="s">
        <v>49</v>
      </c>
      <c r="P150" s="1">
        <v>1</v>
      </c>
      <c r="Q150" s="23">
        <v>3</v>
      </c>
      <c r="R150" s="1">
        <v>16408</v>
      </c>
      <c r="S150" s="1" t="s">
        <v>102</v>
      </c>
      <c r="T150" s="23"/>
      <c r="U150" s="23"/>
      <c r="V150" s="23" t="s">
        <v>6</v>
      </c>
      <c r="W150" s="23" t="s">
        <v>6</v>
      </c>
      <c r="X150" s="1">
        <v>13</v>
      </c>
      <c r="Y150" s="1">
        <v>65</v>
      </c>
      <c r="Z150" s="1" t="s">
        <v>370</v>
      </c>
      <c r="AA150" s="1">
        <v>1</v>
      </c>
      <c r="AB150" s="21">
        <v>2024</v>
      </c>
      <c r="AC150" s="4" t="s">
        <v>12</v>
      </c>
    </row>
    <row r="151" spans="1:29" ht="15" customHeight="1">
      <c r="A151" s="6" t="s">
        <v>44</v>
      </c>
      <c r="B151" s="1" t="s">
        <v>385</v>
      </c>
      <c r="C151" s="1" t="s">
        <v>265</v>
      </c>
      <c r="D151" s="24" t="s">
        <v>427</v>
      </c>
      <c r="E151" s="25" t="s">
        <v>428</v>
      </c>
      <c r="F151" s="25" t="s">
        <v>428</v>
      </c>
      <c r="G151" s="1" t="s">
        <v>6</v>
      </c>
      <c r="H151" s="1" t="s">
        <v>6</v>
      </c>
      <c r="I151" s="1" t="s">
        <v>6</v>
      </c>
      <c r="J151" s="1" t="s">
        <v>6</v>
      </c>
      <c r="K151" s="23" t="s">
        <v>21</v>
      </c>
      <c r="L151" s="23" t="s">
        <v>6</v>
      </c>
      <c r="M151" s="23" t="s">
        <v>6</v>
      </c>
      <c r="N151" s="26" t="s">
        <v>83</v>
      </c>
      <c r="O151" s="27" t="s">
        <v>49</v>
      </c>
      <c r="P151" s="1">
        <v>1</v>
      </c>
      <c r="Q151" s="23">
        <v>3</v>
      </c>
      <c r="R151" s="1">
        <v>16400</v>
      </c>
      <c r="S151" s="1" t="s">
        <v>102</v>
      </c>
      <c r="T151" s="23"/>
      <c r="U151" s="23"/>
      <c r="V151" s="23" t="s">
        <v>6</v>
      </c>
      <c r="W151" s="23" t="s">
        <v>6</v>
      </c>
      <c r="X151" s="1">
        <v>13</v>
      </c>
      <c r="Y151" s="1">
        <v>66</v>
      </c>
      <c r="Z151" s="1" t="s">
        <v>370</v>
      </c>
      <c r="AA151" s="1">
        <v>1</v>
      </c>
      <c r="AB151" s="21">
        <v>2025</v>
      </c>
      <c r="AC151" s="4" t="s">
        <v>12</v>
      </c>
    </row>
    <row r="152" spans="1:29" ht="15" customHeight="1">
      <c r="A152" s="6" t="s">
        <v>44</v>
      </c>
      <c r="B152" s="1" t="s">
        <v>385</v>
      </c>
      <c r="C152" s="1" t="s">
        <v>265</v>
      </c>
      <c r="D152" s="24" t="s">
        <v>429</v>
      </c>
      <c r="E152" s="25" t="s">
        <v>430</v>
      </c>
      <c r="F152" s="25" t="s">
        <v>430</v>
      </c>
      <c r="G152" s="1" t="s">
        <v>6</v>
      </c>
      <c r="H152" s="1" t="s">
        <v>6</v>
      </c>
      <c r="I152" s="1" t="s">
        <v>6</v>
      </c>
      <c r="J152" s="1" t="s">
        <v>6</v>
      </c>
      <c r="K152" s="23" t="s">
        <v>21</v>
      </c>
      <c r="L152" s="23" t="s">
        <v>6</v>
      </c>
      <c r="M152" s="23" t="s">
        <v>6</v>
      </c>
      <c r="N152" s="26" t="s">
        <v>83</v>
      </c>
      <c r="O152" s="27" t="s">
        <v>49</v>
      </c>
      <c r="P152" s="1">
        <v>1</v>
      </c>
      <c r="Q152" s="23">
        <v>3</v>
      </c>
      <c r="R152" s="1">
        <v>16434</v>
      </c>
      <c r="S152" s="1" t="s">
        <v>102</v>
      </c>
      <c r="T152" s="23"/>
      <c r="U152" s="23"/>
      <c r="V152" s="23" t="s">
        <v>6</v>
      </c>
      <c r="W152" s="23" t="s">
        <v>6</v>
      </c>
      <c r="X152" s="1">
        <v>13</v>
      </c>
      <c r="Y152" s="1">
        <v>67</v>
      </c>
      <c r="Z152" s="1" t="s">
        <v>370</v>
      </c>
      <c r="AA152" s="1">
        <v>1</v>
      </c>
      <c r="AB152" s="21">
        <v>2026</v>
      </c>
      <c r="AC152" s="4" t="s">
        <v>12</v>
      </c>
    </row>
    <row r="153" spans="1:29" ht="15" customHeight="1">
      <c r="A153" s="6" t="s">
        <v>44</v>
      </c>
      <c r="B153" s="1" t="s">
        <v>385</v>
      </c>
      <c r="C153" s="1" t="s">
        <v>265</v>
      </c>
      <c r="D153" s="24" t="s">
        <v>431</v>
      </c>
      <c r="E153" s="25" t="s">
        <v>432</v>
      </c>
      <c r="F153" s="25" t="s">
        <v>433</v>
      </c>
      <c r="G153" s="1" t="s">
        <v>6</v>
      </c>
      <c r="H153" s="1" t="s">
        <v>6</v>
      </c>
      <c r="I153" s="1" t="s">
        <v>6</v>
      </c>
      <c r="J153" s="1" t="s">
        <v>6</v>
      </c>
      <c r="K153" s="23" t="s">
        <v>21</v>
      </c>
      <c r="L153" s="23" t="s">
        <v>6</v>
      </c>
      <c r="M153" s="23" t="s">
        <v>6</v>
      </c>
      <c r="N153" s="26" t="s">
        <v>83</v>
      </c>
      <c r="O153" s="27" t="s">
        <v>49</v>
      </c>
      <c r="P153" s="1">
        <v>1</v>
      </c>
      <c r="Q153" s="23">
        <v>3</v>
      </c>
      <c r="R153" s="1">
        <v>16434</v>
      </c>
      <c r="S153" s="1" t="s">
        <v>102</v>
      </c>
      <c r="T153" s="23"/>
      <c r="U153" s="23"/>
      <c r="V153" s="23" t="s">
        <v>6</v>
      </c>
      <c r="W153" s="23" t="s">
        <v>6</v>
      </c>
      <c r="X153" s="1">
        <v>13</v>
      </c>
      <c r="Y153" s="1">
        <v>68</v>
      </c>
      <c r="Z153" s="1" t="s">
        <v>370</v>
      </c>
      <c r="AA153" s="1">
        <v>1</v>
      </c>
      <c r="AB153" s="21">
        <v>2027</v>
      </c>
      <c r="AC153" s="4" t="s">
        <v>12</v>
      </c>
    </row>
    <row r="154" spans="1:29" ht="15" customHeight="1">
      <c r="A154" s="6" t="s">
        <v>44</v>
      </c>
      <c r="B154" s="1" t="s">
        <v>434</v>
      </c>
      <c r="C154" s="1" t="s">
        <v>265</v>
      </c>
      <c r="D154" s="1" t="s">
        <v>435</v>
      </c>
      <c r="E154" s="1" t="s">
        <v>436</v>
      </c>
      <c r="F154" s="2" t="s">
        <v>437</v>
      </c>
      <c r="G154" s="1" t="s">
        <v>6</v>
      </c>
      <c r="H154" s="1" t="s">
        <v>6</v>
      </c>
      <c r="I154" s="1" t="s">
        <v>6</v>
      </c>
      <c r="J154" s="1" t="s">
        <v>6</v>
      </c>
      <c r="K154" s="23" t="s">
        <v>21</v>
      </c>
      <c r="L154" s="23" t="s">
        <v>6</v>
      </c>
      <c r="M154" s="23" t="s">
        <v>6</v>
      </c>
      <c r="N154" s="23" t="s">
        <v>48</v>
      </c>
      <c r="O154" s="1" t="s">
        <v>49</v>
      </c>
      <c r="P154" s="1">
        <v>1</v>
      </c>
      <c r="Q154" s="23">
        <v>3</v>
      </c>
      <c r="R154" s="1">
        <v>12322</v>
      </c>
      <c r="S154" s="1" t="s">
        <v>64</v>
      </c>
      <c r="T154" s="23">
        <v>130</v>
      </c>
      <c r="U154" s="23">
        <v>4</v>
      </c>
      <c r="V154" s="23" t="s">
        <v>28</v>
      </c>
      <c r="W154" s="23" t="s">
        <v>28</v>
      </c>
      <c r="X154" s="1">
        <v>13</v>
      </c>
      <c r="Y154" s="1">
        <v>1050</v>
      </c>
      <c r="Z154" s="1" t="s">
        <v>370</v>
      </c>
      <c r="AA154" s="1">
        <v>1</v>
      </c>
      <c r="AB154" s="21">
        <v>2028</v>
      </c>
      <c r="AC154" s="4" t="s">
        <v>12</v>
      </c>
    </row>
    <row r="155" spans="1:29" ht="15" customHeight="1">
      <c r="A155" s="6" t="s">
        <v>44</v>
      </c>
      <c r="B155" s="1" t="s">
        <v>434</v>
      </c>
      <c r="C155" s="1" t="s">
        <v>265</v>
      </c>
      <c r="D155" s="1" t="s">
        <v>438</v>
      </c>
      <c r="E155" s="1" t="s">
        <v>439</v>
      </c>
      <c r="F155" s="2" t="s">
        <v>440</v>
      </c>
      <c r="G155" s="1" t="s">
        <v>6</v>
      </c>
      <c r="H155" s="1" t="s">
        <v>6</v>
      </c>
      <c r="I155" s="1" t="s">
        <v>6</v>
      </c>
      <c r="J155" s="1" t="s">
        <v>6</v>
      </c>
      <c r="K155" s="23" t="s">
        <v>21</v>
      </c>
      <c r="L155" s="23" t="s">
        <v>6</v>
      </c>
      <c r="M155" s="23" t="s">
        <v>6</v>
      </c>
      <c r="N155" s="23" t="s">
        <v>56</v>
      </c>
      <c r="O155" s="1" t="s">
        <v>49</v>
      </c>
      <c r="P155" s="1">
        <v>1</v>
      </c>
      <c r="Q155" s="23">
        <v>3</v>
      </c>
      <c r="R155" s="1">
        <v>12330</v>
      </c>
      <c r="S155" s="1" t="s">
        <v>64</v>
      </c>
      <c r="T155" s="23">
        <v>130</v>
      </c>
      <c r="U155" s="23">
        <v>5</v>
      </c>
      <c r="V155" s="23" t="s">
        <v>28</v>
      </c>
      <c r="W155" s="23" t="s">
        <v>28</v>
      </c>
      <c r="X155" s="1">
        <v>13</v>
      </c>
      <c r="Y155" s="1">
        <v>1051</v>
      </c>
      <c r="Z155" s="1" t="s">
        <v>370</v>
      </c>
      <c r="AA155" s="1">
        <v>1</v>
      </c>
      <c r="AB155" s="21">
        <v>2029</v>
      </c>
      <c r="AC155" s="4" t="s">
        <v>12</v>
      </c>
    </row>
    <row r="156" spans="1:29" ht="15" customHeight="1">
      <c r="A156" s="6" t="s">
        <v>44</v>
      </c>
      <c r="B156" s="1" t="s">
        <v>434</v>
      </c>
      <c r="C156" s="1" t="s">
        <v>265</v>
      </c>
      <c r="D156" s="1" t="s">
        <v>441</v>
      </c>
      <c r="E156" s="1" t="s">
        <v>442</v>
      </c>
      <c r="F156" s="2" t="s">
        <v>443</v>
      </c>
      <c r="G156" s="1" t="s">
        <v>6</v>
      </c>
      <c r="H156" s="1" t="s">
        <v>6</v>
      </c>
      <c r="I156" s="1" t="s">
        <v>6</v>
      </c>
      <c r="J156" s="1" t="s">
        <v>6</v>
      </c>
      <c r="K156" s="23" t="s">
        <v>21</v>
      </c>
      <c r="L156" s="23" t="s">
        <v>6</v>
      </c>
      <c r="M156" s="23" t="s">
        <v>6</v>
      </c>
      <c r="N156" s="23" t="s">
        <v>72</v>
      </c>
      <c r="O156" s="1" t="s">
        <v>73</v>
      </c>
      <c r="P156" s="1">
        <v>1</v>
      </c>
      <c r="Q156" s="23">
        <v>3</v>
      </c>
      <c r="R156" s="1">
        <v>12298</v>
      </c>
      <c r="S156" s="1" t="s">
        <v>64</v>
      </c>
      <c r="T156" s="23">
        <v>130</v>
      </c>
      <c r="U156" s="23">
        <v>6</v>
      </c>
      <c r="V156" s="23" t="s">
        <v>28</v>
      </c>
      <c r="W156" s="23" t="s">
        <v>28</v>
      </c>
      <c r="X156" s="1">
        <v>13</v>
      </c>
      <c r="Y156" s="1">
        <v>1052</v>
      </c>
      <c r="Z156" s="1" t="s">
        <v>370</v>
      </c>
      <c r="AA156" s="1">
        <v>1</v>
      </c>
      <c r="AB156" s="21">
        <v>2030</v>
      </c>
      <c r="AC156" s="4" t="s">
        <v>12</v>
      </c>
    </row>
    <row r="157" spans="1:29" ht="15" customHeight="1">
      <c r="A157" s="6" t="s">
        <v>44</v>
      </c>
      <c r="B157" s="1" t="s">
        <v>434</v>
      </c>
      <c r="C157" s="1" t="s">
        <v>265</v>
      </c>
      <c r="D157" s="1" t="s">
        <v>444</v>
      </c>
      <c r="E157" s="1" t="s">
        <v>445</v>
      </c>
      <c r="F157" s="2" t="s">
        <v>446</v>
      </c>
      <c r="G157" s="1" t="s">
        <v>6</v>
      </c>
      <c r="H157" s="1" t="s">
        <v>6</v>
      </c>
      <c r="I157" s="1" t="s">
        <v>6</v>
      </c>
      <c r="J157" s="1" t="s">
        <v>6</v>
      </c>
      <c r="K157" s="23" t="s">
        <v>21</v>
      </c>
      <c r="L157" s="23" t="s">
        <v>6</v>
      </c>
      <c r="M157" s="23" t="s">
        <v>6</v>
      </c>
      <c r="N157" s="23" t="s">
        <v>72</v>
      </c>
      <c r="O157" s="1" t="s">
        <v>73</v>
      </c>
      <c r="P157" s="1">
        <v>1</v>
      </c>
      <c r="Q157" s="23">
        <v>3</v>
      </c>
      <c r="R157" s="1">
        <v>12300</v>
      </c>
      <c r="S157" s="1" t="s">
        <v>64</v>
      </c>
      <c r="T157" s="23"/>
      <c r="U157" s="23"/>
      <c r="V157" s="23"/>
      <c r="W157" s="23" t="s">
        <v>6</v>
      </c>
      <c r="X157" s="1">
        <v>13</v>
      </c>
      <c r="Y157" s="1">
        <v>1053</v>
      </c>
      <c r="Z157" s="1" t="s">
        <v>370</v>
      </c>
      <c r="AA157" s="1">
        <v>1</v>
      </c>
      <c r="AB157" s="21">
        <v>2031</v>
      </c>
      <c r="AC157" s="4" t="s">
        <v>12</v>
      </c>
    </row>
    <row r="158" spans="1:29" ht="15" customHeight="1">
      <c r="A158" s="6" t="s">
        <v>44</v>
      </c>
      <c r="B158" s="1" t="s">
        <v>434</v>
      </c>
      <c r="C158" s="1" t="s">
        <v>265</v>
      </c>
      <c r="D158" s="1" t="s">
        <v>447</v>
      </c>
      <c r="E158" s="1" t="s">
        <v>448</v>
      </c>
      <c r="F158" s="2" t="s">
        <v>449</v>
      </c>
      <c r="G158" s="1" t="s">
        <v>6</v>
      </c>
      <c r="H158" s="1" t="s">
        <v>6</v>
      </c>
      <c r="I158" s="1" t="s">
        <v>6</v>
      </c>
      <c r="J158" s="1" t="s">
        <v>6</v>
      </c>
      <c r="K158" s="23" t="s">
        <v>21</v>
      </c>
      <c r="L158" s="23" t="s">
        <v>6</v>
      </c>
      <c r="M158" s="23" t="s">
        <v>6</v>
      </c>
      <c r="N158" s="23" t="s">
        <v>72</v>
      </c>
      <c r="O158" s="1" t="s">
        <v>73</v>
      </c>
      <c r="P158" s="1">
        <v>1</v>
      </c>
      <c r="Q158" s="23">
        <v>3</v>
      </c>
      <c r="R158" s="1">
        <v>12302</v>
      </c>
      <c r="S158" s="1" t="s">
        <v>64</v>
      </c>
      <c r="T158" s="23"/>
      <c r="U158" s="23"/>
      <c r="V158" s="23" t="s">
        <v>6</v>
      </c>
      <c r="W158" s="23" t="s">
        <v>6</v>
      </c>
      <c r="X158" s="1">
        <v>13</v>
      </c>
      <c r="Y158" s="1">
        <v>1054</v>
      </c>
      <c r="Z158" s="1" t="s">
        <v>370</v>
      </c>
      <c r="AA158" s="1">
        <v>1</v>
      </c>
      <c r="AB158" s="21">
        <v>2032</v>
      </c>
      <c r="AC158" s="4" t="s">
        <v>12</v>
      </c>
    </row>
    <row r="159" spans="1:29" ht="15" customHeight="1">
      <c r="A159" s="6" t="s">
        <v>44</v>
      </c>
      <c r="B159" s="1" t="s">
        <v>434</v>
      </c>
      <c r="C159" s="1" t="s">
        <v>265</v>
      </c>
      <c r="D159" s="1" t="s">
        <v>450</v>
      </c>
      <c r="E159" s="1" t="s">
        <v>451</v>
      </c>
      <c r="F159" s="2" t="s">
        <v>452</v>
      </c>
      <c r="G159" s="1" t="s">
        <v>6</v>
      </c>
      <c r="H159" s="1" t="s">
        <v>6</v>
      </c>
      <c r="I159" s="1" t="s">
        <v>6</v>
      </c>
      <c r="J159" s="1" t="s">
        <v>6</v>
      </c>
      <c r="K159" s="23" t="s">
        <v>21</v>
      </c>
      <c r="L159" s="23" t="s">
        <v>6</v>
      </c>
      <c r="M159" s="23" t="s">
        <v>6</v>
      </c>
      <c r="N159" s="23" t="s">
        <v>83</v>
      </c>
      <c r="O159" s="1" t="s">
        <v>49</v>
      </c>
      <c r="P159" s="1">
        <v>1</v>
      </c>
      <c r="Q159" s="23">
        <v>3</v>
      </c>
      <c r="R159" s="1">
        <v>12306</v>
      </c>
      <c r="S159" s="1" t="s">
        <v>64</v>
      </c>
      <c r="T159" s="23"/>
      <c r="U159" s="23"/>
      <c r="V159" s="23" t="s">
        <v>6</v>
      </c>
      <c r="W159" s="23" t="s">
        <v>6</v>
      </c>
      <c r="X159" s="1">
        <v>13</v>
      </c>
      <c r="Y159" s="1">
        <v>1055</v>
      </c>
      <c r="Z159" s="1" t="s">
        <v>370</v>
      </c>
      <c r="AA159" s="1">
        <v>1</v>
      </c>
      <c r="AB159" s="21">
        <v>2033</v>
      </c>
      <c r="AC159" s="4" t="s">
        <v>12</v>
      </c>
    </row>
    <row r="160" spans="1:29" ht="15" customHeight="1">
      <c r="A160" s="6" t="s">
        <v>44</v>
      </c>
      <c r="B160" s="1" t="s">
        <v>434</v>
      </c>
      <c r="C160" s="1" t="s">
        <v>265</v>
      </c>
      <c r="D160" s="1" t="s">
        <v>453</v>
      </c>
      <c r="E160" s="1" t="s">
        <v>454</v>
      </c>
      <c r="F160" s="2" t="s">
        <v>455</v>
      </c>
      <c r="G160" s="1" t="s">
        <v>6</v>
      </c>
      <c r="H160" s="1" t="s">
        <v>6</v>
      </c>
      <c r="I160" s="1" t="s">
        <v>6</v>
      </c>
      <c r="J160" s="1" t="s">
        <v>6</v>
      </c>
      <c r="K160" s="23" t="s">
        <v>21</v>
      </c>
      <c r="L160" s="23" t="s">
        <v>6</v>
      </c>
      <c r="M160" s="23" t="s">
        <v>6</v>
      </c>
      <c r="N160" s="23" t="s">
        <v>83</v>
      </c>
      <c r="O160" s="1" t="s">
        <v>49</v>
      </c>
      <c r="P160" s="1">
        <v>1</v>
      </c>
      <c r="Q160" s="23">
        <v>3</v>
      </c>
      <c r="R160" s="1">
        <v>12308</v>
      </c>
      <c r="S160" s="1" t="s">
        <v>64</v>
      </c>
      <c r="T160" s="23"/>
      <c r="U160" s="23"/>
      <c r="V160" s="23" t="s">
        <v>6</v>
      </c>
      <c r="W160" s="23" t="s">
        <v>6</v>
      </c>
      <c r="X160" s="1">
        <v>13</v>
      </c>
      <c r="Y160" s="1">
        <v>1056</v>
      </c>
      <c r="Z160" s="1" t="s">
        <v>370</v>
      </c>
      <c r="AA160" s="1">
        <v>1</v>
      </c>
      <c r="AB160" s="21">
        <v>2034</v>
      </c>
      <c r="AC160" s="4" t="s">
        <v>12</v>
      </c>
    </row>
    <row r="161" spans="1:29" ht="15" customHeight="1">
      <c r="A161" s="6" t="s">
        <v>44</v>
      </c>
      <c r="B161" s="1" t="s">
        <v>434</v>
      </c>
      <c r="C161" s="1" t="s">
        <v>265</v>
      </c>
      <c r="D161" s="1" t="s">
        <v>456</v>
      </c>
      <c r="E161" s="1" t="s">
        <v>457</v>
      </c>
      <c r="F161" s="2" t="s">
        <v>458</v>
      </c>
      <c r="G161" s="1" t="s">
        <v>6</v>
      </c>
      <c r="H161" s="1" t="s">
        <v>6</v>
      </c>
      <c r="I161" s="1" t="s">
        <v>6</v>
      </c>
      <c r="J161" s="1" t="s">
        <v>6</v>
      </c>
      <c r="K161" s="23" t="s">
        <v>21</v>
      </c>
      <c r="L161" s="23" t="s">
        <v>6</v>
      </c>
      <c r="M161" s="23" t="s">
        <v>6</v>
      </c>
      <c r="N161" s="23" t="s">
        <v>83</v>
      </c>
      <c r="O161" s="1" t="s">
        <v>49</v>
      </c>
      <c r="P161" s="1">
        <v>1</v>
      </c>
      <c r="Q161" s="23">
        <v>3</v>
      </c>
      <c r="R161" s="1">
        <v>12310</v>
      </c>
      <c r="S161" s="1" t="s">
        <v>64</v>
      </c>
      <c r="T161" s="23"/>
      <c r="U161" s="23"/>
      <c r="V161" s="23" t="s">
        <v>6</v>
      </c>
      <c r="W161" s="23" t="s">
        <v>6</v>
      </c>
      <c r="X161" s="1">
        <v>13</v>
      </c>
      <c r="Y161" s="1">
        <v>1057</v>
      </c>
      <c r="Z161" s="1" t="s">
        <v>370</v>
      </c>
      <c r="AA161" s="1">
        <v>1</v>
      </c>
      <c r="AB161" s="21">
        <v>2035</v>
      </c>
      <c r="AC161" s="4" t="s">
        <v>12</v>
      </c>
    </row>
    <row r="162" spans="1:29" ht="15" customHeight="1">
      <c r="A162" s="6" t="s">
        <v>44</v>
      </c>
      <c r="B162" s="1" t="s">
        <v>434</v>
      </c>
      <c r="C162" s="1" t="s">
        <v>265</v>
      </c>
      <c r="D162" s="1" t="s">
        <v>459</v>
      </c>
      <c r="E162" s="1" t="s">
        <v>460</v>
      </c>
      <c r="F162" s="2" t="s">
        <v>461</v>
      </c>
      <c r="G162" s="1" t="s">
        <v>6</v>
      </c>
      <c r="H162" s="1" t="s">
        <v>6</v>
      </c>
      <c r="I162" s="1" t="s">
        <v>6</v>
      </c>
      <c r="J162" s="1" t="s">
        <v>6</v>
      </c>
      <c r="K162" s="23" t="s">
        <v>21</v>
      </c>
      <c r="L162" s="23" t="s">
        <v>6</v>
      </c>
      <c r="M162" s="23" t="s">
        <v>6</v>
      </c>
      <c r="N162" s="23" t="s">
        <v>93</v>
      </c>
      <c r="O162" s="1" t="s">
        <v>49</v>
      </c>
      <c r="P162" s="1">
        <v>1</v>
      </c>
      <c r="Q162" s="23">
        <v>3</v>
      </c>
      <c r="R162" s="1">
        <v>12346</v>
      </c>
      <c r="S162" s="1" t="s">
        <v>64</v>
      </c>
      <c r="T162" s="23"/>
      <c r="U162" s="23"/>
      <c r="V162" s="23" t="s">
        <v>6</v>
      </c>
      <c r="W162" s="23" t="s">
        <v>6</v>
      </c>
      <c r="X162" s="1">
        <v>13</v>
      </c>
      <c r="Y162" s="1">
        <v>1058</v>
      </c>
      <c r="Z162" s="1" t="s">
        <v>370</v>
      </c>
      <c r="AA162" s="1">
        <v>1</v>
      </c>
      <c r="AB162" s="21">
        <v>2036</v>
      </c>
      <c r="AC162" s="4" t="s">
        <v>12</v>
      </c>
    </row>
    <row r="163" spans="1:29" ht="15" customHeight="1">
      <c r="A163" s="6" t="s">
        <v>44</v>
      </c>
      <c r="B163" s="1" t="s">
        <v>434</v>
      </c>
      <c r="C163" s="1" t="s">
        <v>265</v>
      </c>
      <c r="D163" s="1" t="s">
        <v>462</v>
      </c>
      <c r="E163" s="1" t="s">
        <v>463</v>
      </c>
      <c r="F163" s="2" t="s">
        <v>464</v>
      </c>
      <c r="G163" s="1" t="s">
        <v>6</v>
      </c>
      <c r="H163" s="1" t="s">
        <v>6</v>
      </c>
      <c r="I163" s="1" t="s">
        <v>6</v>
      </c>
      <c r="J163" s="1" t="s">
        <v>6</v>
      </c>
      <c r="K163" s="23" t="s">
        <v>21</v>
      </c>
      <c r="L163" s="23" t="s">
        <v>6</v>
      </c>
      <c r="M163" s="23" t="s">
        <v>6</v>
      </c>
      <c r="N163" s="23" t="s">
        <v>97</v>
      </c>
      <c r="O163" s="1" t="s">
        <v>73</v>
      </c>
      <c r="P163" s="1">
        <v>1</v>
      </c>
      <c r="Q163" s="23">
        <v>3</v>
      </c>
      <c r="R163" s="1">
        <v>12288</v>
      </c>
      <c r="S163" s="1" t="s">
        <v>64</v>
      </c>
      <c r="T163" s="23"/>
      <c r="U163" s="23"/>
      <c r="V163" s="23" t="s">
        <v>6</v>
      </c>
      <c r="W163" s="23" t="s">
        <v>6</v>
      </c>
      <c r="X163" s="1">
        <v>13</v>
      </c>
      <c r="Y163" s="1">
        <v>1059</v>
      </c>
      <c r="Z163" s="1" t="s">
        <v>370</v>
      </c>
      <c r="AA163" s="1">
        <v>1</v>
      </c>
      <c r="AB163" s="21">
        <v>2037</v>
      </c>
      <c r="AC163" s="4" t="s">
        <v>12</v>
      </c>
    </row>
    <row r="164" spans="1:29" ht="15" customHeight="1">
      <c r="A164" s="6" t="s">
        <v>44</v>
      </c>
      <c r="B164" s="1" t="s">
        <v>434</v>
      </c>
      <c r="C164" s="1" t="s">
        <v>265</v>
      </c>
      <c r="D164" s="1" t="s">
        <v>465</v>
      </c>
      <c r="E164" s="1" t="s">
        <v>466</v>
      </c>
      <c r="F164" s="2" t="s">
        <v>466</v>
      </c>
      <c r="G164" s="1" t="s">
        <v>6</v>
      </c>
      <c r="H164" s="1" t="s">
        <v>6</v>
      </c>
      <c r="I164" s="1" t="s">
        <v>6</v>
      </c>
      <c r="J164" s="1" t="s">
        <v>6</v>
      </c>
      <c r="K164" s="23" t="s">
        <v>21</v>
      </c>
      <c r="L164" s="23" t="s">
        <v>6</v>
      </c>
      <c r="M164" s="23" t="s">
        <v>6</v>
      </c>
      <c r="N164" s="23" t="s">
        <v>101</v>
      </c>
      <c r="O164" s="1" t="s">
        <v>73</v>
      </c>
      <c r="P164" s="1">
        <v>0.1</v>
      </c>
      <c r="Q164" s="23">
        <v>3</v>
      </c>
      <c r="R164" s="1">
        <v>16462</v>
      </c>
      <c r="S164" s="1" t="s">
        <v>102</v>
      </c>
      <c r="T164" s="23"/>
      <c r="U164" s="23"/>
      <c r="V164" s="23" t="s">
        <v>6</v>
      </c>
      <c r="W164" s="23" t="s">
        <v>6</v>
      </c>
      <c r="X164" s="1">
        <v>13</v>
      </c>
      <c r="Y164" s="1">
        <v>1060</v>
      </c>
      <c r="Z164" s="1" t="s">
        <v>370</v>
      </c>
      <c r="AA164" s="1">
        <v>1</v>
      </c>
      <c r="AB164" s="21">
        <v>2038</v>
      </c>
      <c r="AC164" s="4" t="s">
        <v>12</v>
      </c>
    </row>
    <row r="165" spans="1:29" ht="15" customHeight="1">
      <c r="A165" s="6" t="s">
        <v>44</v>
      </c>
      <c r="B165" s="1" t="s">
        <v>434</v>
      </c>
      <c r="C165" s="1" t="s">
        <v>265</v>
      </c>
      <c r="D165" s="1" t="s">
        <v>467</v>
      </c>
      <c r="E165" s="1" t="s">
        <v>468</v>
      </c>
      <c r="F165" s="2" t="s">
        <v>468</v>
      </c>
      <c r="G165" s="1" t="s">
        <v>6</v>
      </c>
      <c r="H165" s="1" t="s">
        <v>6</v>
      </c>
      <c r="I165" s="1" t="s">
        <v>6</v>
      </c>
      <c r="J165" s="1" t="s">
        <v>6</v>
      </c>
      <c r="K165" s="23" t="s">
        <v>21</v>
      </c>
      <c r="L165" s="23" t="s">
        <v>6</v>
      </c>
      <c r="M165" s="23" t="s">
        <v>6</v>
      </c>
      <c r="N165" s="23" t="s">
        <v>101</v>
      </c>
      <c r="O165" s="1" t="s">
        <v>106</v>
      </c>
      <c r="P165" s="1">
        <v>0.1</v>
      </c>
      <c r="Q165" s="23">
        <v>3</v>
      </c>
      <c r="R165" s="1">
        <v>16456</v>
      </c>
      <c r="S165" s="1" t="s">
        <v>102</v>
      </c>
      <c r="T165" s="23"/>
      <c r="U165" s="23"/>
      <c r="V165" s="23" t="s">
        <v>6</v>
      </c>
      <c r="W165" s="23" t="s">
        <v>6</v>
      </c>
      <c r="X165" s="1">
        <v>13</v>
      </c>
      <c r="Y165" s="1">
        <v>1061</v>
      </c>
      <c r="Z165" s="1" t="s">
        <v>370</v>
      </c>
      <c r="AA165" s="1">
        <v>1</v>
      </c>
      <c r="AB165" s="21">
        <v>2039</v>
      </c>
      <c r="AC165" s="4" t="s">
        <v>12</v>
      </c>
    </row>
    <row r="166" spans="1:29" ht="15" customHeight="1">
      <c r="A166" s="6" t="s">
        <v>44</v>
      </c>
      <c r="B166" s="1" t="s">
        <v>434</v>
      </c>
      <c r="C166" s="1" t="s">
        <v>265</v>
      </c>
      <c r="D166" s="1" t="s">
        <v>469</v>
      </c>
      <c r="E166" s="1" t="s">
        <v>470</v>
      </c>
      <c r="F166" s="2" t="s">
        <v>470</v>
      </c>
      <c r="G166" s="1" t="s">
        <v>6</v>
      </c>
      <c r="H166" s="1" t="s">
        <v>6</v>
      </c>
      <c r="I166" s="1" t="s">
        <v>6</v>
      </c>
      <c r="J166" s="1" t="s">
        <v>6</v>
      </c>
      <c r="K166" s="23" t="s">
        <v>21</v>
      </c>
      <c r="L166" s="23" t="s">
        <v>6</v>
      </c>
      <c r="M166" s="23" t="s">
        <v>6</v>
      </c>
      <c r="N166" s="23" t="s">
        <v>101</v>
      </c>
      <c r="O166" s="1" t="s">
        <v>106</v>
      </c>
      <c r="P166" s="1">
        <v>0.1</v>
      </c>
      <c r="Q166" s="23">
        <v>3</v>
      </c>
      <c r="R166" s="1">
        <v>16458</v>
      </c>
      <c r="S166" s="1" t="s">
        <v>102</v>
      </c>
      <c r="T166" s="23"/>
      <c r="U166" s="23"/>
      <c r="V166" s="23" t="s">
        <v>6</v>
      </c>
      <c r="W166" s="23" t="s">
        <v>6</v>
      </c>
      <c r="X166" s="1">
        <v>13</v>
      </c>
      <c r="Y166" s="1">
        <v>1062</v>
      </c>
      <c r="Z166" s="1" t="s">
        <v>370</v>
      </c>
      <c r="AA166" s="1">
        <v>1</v>
      </c>
      <c r="AB166" s="21">
        <v>2040</v>
      </c>
      <c r="AC166" s="4" t="s">
        <v>12</v>
      </c>
    </row>
    <row r="167" spans="1:29" ht="15" customHeight="1">
      <c r="A167" s="6" t="s">
        <v>44</v>
      </c>
      <c r="B167" s="1" t="s">
        <v>434</v>
      </c>
      <c r="C167" s="1" t="s">
        <v>265</v>
      </c>
      <c r="D167" s="1" t="s">
        <v>471</v>
      </c>
      <c r="E167" s="1" t="s">
        <v>472</v>
      </c>
      <c r="F167" s="2" t="s">
        <v>472</v>
      </c>
      <c r="G167" s="1" t="s">
        <v>6</v>
      </c>
      <c r="H167" s="1" t="s">
        <v>6</v>
      </c>
      <c r="I167" s="1" t="s">
        <v>6</v>
      </c>
      <c r="J167" s="1" t="s">
        <v>6</v>
      </c>
      <c r="K167" s="23" t="s">
        <v>21</v>
      </c>
      <c r="L167" s="23" t="s">
        <v>6</v>
      </c>
      <c r="M167" s="23" t="s">
        <v>6</v>
      </c>
      <c r="N167" s="23" t="s">
        <v>113</v>
      </c>
      <c r="O167" s="1" t="s">
        <v>106</v>
      </c>
      <c r="P167" s="1">
        <v>0.1</v>
      </c>
      <c r="Q167" s="23">
        <v>3</v>
      </c>
      <c r="R167" s="1">
        <v>16460</v>
      </c>
      <c r="S167" s="1" t="s">
        <v>102</v>
      </c>
      <c r="T167" s="23"/>
      <c r="U167" s="23"/>
      <c r="V167" s="23" t="s">
        <v>6</v>
      </c>
      <c r="W167" s="23" t="s">
        <v>6</v>
      </c>
      <c r="X167" s="1">
        <v>13</v>
      </c>
      <c r="Y167" s="1">
        <v>1063</v>
      </c>
      <c r="Z167" s="1" t="s">
        <v>370</v>
      </c>
      <c r="AA167" s="1">
        <v>1</v>
      </c>
      <c r="AB167" s="21">
        <v>2041</v>
      </c>
      <c r="AC167" s="4" t="s">
        <v>12</v>
      </c>
    </row>
    <row r="168" spans="1:29" ht="15" customHeight="1">
      <c r="A168" s="6" t="s">
        <v>44</v>
      </c>
      <c r="B168" s="1" t="s">
        <v>434</v>
      </c>
      <c r="C168" s="1" t="s">
        <v>265</v>
      </c>
      <c r="D168" s="1" t="s">
        <v>473</v>
      </c>
      <c r="E168" s="1" t="s">
        <v>474</v>
      </c>
      <c r="F168" s="2" t="s">
        <v>474</v>
      </c>
      <c r="G168" s="1" t="s">
        <v>6</v>
      </c>
      <c r="H168" s="1" t="s">
        <v>6</v>
      </c>
      <c r="I168" s="1" t="s">
        <v>6</v>
      </c>
      <c r="J168" s="1" t="s">
        <v>6</v>
      </c>
      <c r="K168" s="23" t="s">
        <v>21</v>
      </c>
      <c r="L168" s="23" t="s">
        <v>6</v>
      </c>
      <c r="M168" s="23" t="s">
        <v>6</v>
      </c>
      <c r="N168" s="23" t="s">
        <v>113</v>
      </c>
      <c r="O168" s="1" t="s">
        <v>106</v>
      </c>
      <c r="P168" s="1">
        <v>0.1</v>
      </c>
      <c r="Q168" s="23">
        <v>3</v>
      </c>
      <c r="R168" s="1">
        <v>16462</v>
      </c>
      <c r="S168" s="1" t="s">
        <v>102</v>
      </c>
      <c r="T168" s="23"/>
      <c r="U168" s="23"/>
      <c r="V168" s="23" t="s">
        <v>6</v>
      </c>
      <c r="W168" s="23" t="s">
        <v>6</v>
      </c>
      <c r="X168" s="1">
        <v>13</v>
      </c>
      <c r="Y168" s="1">
        <v>1064</v>
      </c>
      <c r="Z168" s="1" t="s">
        <v>370</v>
      </c>
      <c r="AA168" s="1">
        <v>1</v>
      </c>
      <c r="AB168" s="21">
        <v>2042</v>
      </c>
      <c r="AC168" s="4" t="s">
        <v>12</v>
      </c>
    </row>
    <row r="169" spans="1:29" ht="15" customHeight="1">
      <c r="A169" s="6" t="s">
        <v>44</v>
      </c>
      <c r="B169" s="1" t="s">
        <v>434</v>
      </c>
      <c r="C169" s="1" t="s">
        <v>265</v>
      </c>
      <c r="D169" s="1" t="s">
        <v>475</v>
      </c>
      <c r="E169" s="25" t="s">
        <v>476</v>
      </c>
      <c r="F169" s="25" t="s">
        <v>476</v>
      </c>
      <c r="G169" s="1" t="s">
        <v>6</v>
      </c>
      <c r="H169" s="1" t="s">
        <v>6</v>
      </c>
      <c r="I169" s="1" t="s">
        <v>6</v>
      </c>
      <c r="J169" s="1" t="s">
        <v>6</v>
      </c>
      <c r="K169" s="23" t="s">
        <v>21</v>
      </c>
      <c r="L169" s="23" t="s">
        <v>6</v>
      </c>
      <c r="M169" s="23" t="s">
        <v>6</v>
      </c>
      <c r="N169" s="26" t="s">
        <v>83</v>
      </c>
      <c r="O169" s="27" t="s">
        <v>49</v>
      </c>
      <c r="P169" s="1">
        <v>1</v>
      </c>
      <c r="Q169" s="23">
        <v>3</v>
      </c>
      <c r="R169" s="1">
        <v>16408</v>
      </c>
      <c r="S169" s="1" t="s">
        <v>102</v>
      </c>
      <c r="T169" s="23"/>
      <c r="U169" s="23"/>
      <c r="V169" s="23" t="s">
        <v>6</v>
      </c>
      <c r="W169" s="23" t="s">
        <v>6</v>
      </c>
      <c r="X169" s="1">
        <v>13</v>
      </c>
      <c r="Y169" s="1">
        <v>1065</v>
      </c>
      <c r="Z169" s="1" t="s">
        <v>370</v>
      </c>
      <c r="AA169" s="1">
        <v>1</v>
      </c>
      <c r="AB169" s="21">
        <v>2043</v>
      </c>
      <c r="AC169" s="4" t="s">
        <v>12</v>
      </c>
    </row>
    <row r="170" spans="1:29" ht="15" customHeight="1">
      <c r="A170" s="6" t="s">
        <v>44</v>
      </c>
      <c r="B170" s="1" t="s">
        <v>434</v>
      </c>
      <c r="C170" s="1" t="s">
        <v>265</v>
      </c>
      <c r="D170" s="1" t="s">
        <v>477</v>
      </c>
      <c r="E170" s="25" t="s">
        <v>478</v>
      </c>
      <c r="F170" s="25" t="s">
        <v>478</v>
      </c>
      <c r="G170" s="1" t="s">
        <v>6</v>
      </c>
      <c r="H170" s="1" t="s">
        <v>6</v>
      </c>
      <c r="I170" s="1" t="s">
        <v>6</v>
      </c>
      <c r="J170" s="1" t="s">
        <v>6</v>
      </c>
      <c r="K170" s="23" t="s">
        <v>21</v>
      </c>
      <c r="L170" s="23" t="s">
        <v>6</v>
      </c>
      <c r="M170" s="23" t="s">
        <v>6</v>
      </c>
      <c r="N170" s="26" t="s">
        <v>83</v>
      </c>
      <c r="O170" s="27" t="s">
        <v>49</v>
      </c>
      <c r="P170" s="1">
        <v>1</v>
      </c>
      <c r="Q170" s="23">
        <v>3</v>
      </c>
      <c r="R170" s="1">
        <v>16400</v>
      </c>
      <c r="S170" s="1" t="s">
        <v>102</v>
      </c>
      <c r="T170" s="23"/>
      <c r="U170" s="23"/>
      <c r="V170" s="23" t="s">
        <v>6</v>
      </c>
      <c r="W170" s="23" t="s">
        <v>6</v>
      </c>
      <c r="X170" s="1">
        <v>13</v>
      </c>
      <c r="Y170" s="1">
        <v>1066</v>
      </c>
      <c r="Z170" s="1" t="s">
        <v>370</v>
      </c>
      <c r="AA170" s="1">
        <v>1</v>
      </c>
      <c r="AB170" s="21">
        <v>2044</v>
      </c>
      <c r="AC170" s="4" t="s">
        <v>12</v>
      </c>
    </row>
    <row r="171" spans="1:29" ht="15" customHeight="1">
      <c r="A171" s="6" t="s">
        <v>44</v>
      </c>
      <c r="B171" s="1" t="s">
        <v>434</v>
      </c>
      <c r="C171" s="1" t="s">
        <v>265</v>
      </c>
      <c r="D171" s="1" t="s">
        <v>479</v>
      </c>
      <c r="E171" s="25" t="s">
        <v>480</v>
      </c>
      <c r="F171" s="25" t="s">
        <v>480</v>
      </c>
      <c r="G171" s="1" t="s">
        <v>6</v>
      </c>
      <c r="H171" s="1" t="s">
        <v>6</v>
      </c>
      <c r="I171" s="1" t="s">
        <v>6</v>
      </c>
      <c r="J171" s="1" t="s">
        <v>6</v>
      </c>
      <c r="K171" s="23" t="s">
        <v>21</v>
      </c>
      <c r="L171" s="23" t="s">
        <v>6</v>
      </c>
      <c r="M171" s="23" t="s">
        <v>6</v>
      </c>
      <c r="N171" s="26" t="s">
        <v>83</v>
      </c>
      <c r="O171" s="27" t="s">
        <v>49</v>
      </c>
      <c r="P171" s="1">
        <v>1</v>
      </c>
      <c r="Q171" s="23">
        <v>3</v>
      </c>
      <c r="R171" s="1">
        <v>16434</v>
      </c>
      <c r="S171" s="1" t="s">
        <v>102</v>
      </c>
      <c r="T171" s="23"/>
      <c r="U171" s="23"/>
      <c r="V171" s="23" t="s">
        <v>6</v>
      </c>
      <c r="W171" s="23" t="s">
        <v>6</v>
      </c>
      <c r="X171" s="1">
        <v>13</v>
      </c>
      <c r="Y171" s="1">
        <v>1067</v>
      </c>
      <c r="Z171" s="1" t="s">
        <v>370</v>
      </c>
      <c r="AA171" s="1">
        <v>1</v>
      </c>
      <c r="AB171" s="21">
        <v>2045</v>
      </c>
      <c r="AC171" s="4" t="s">
        <v>12</v>
      </c>
    </row>
    <row r="172" spans="1:29" ht="15" customHeight="1">
      <c r="A172" s="6" t="s">
        <v>44</v>
      </c>
      <c r="B172" s="1" t="s">
        <v>434</v>
      </c>
      <c r="C172" s="1" t="s">
        <v>265</v>
      </c>
      <c r="D172" s="1" t="s">
        <v>481</v>
      </c>
      <c r="E172" s="25" t="s">
        <v>482</v>
      </c>
      <c r="F172" s="25" t="s">
        <v>482</v>
      </c>
      <c r="G172" s="1" t="s">
        <v>6</v>
      </c>
      <c r="H172" s="1" t="s">
        <v>6</v>
      </c>
      <c r="I172" s="1" t="s">
        <v>6</v>
      </c>
      <c r="J172" s="1" t="s">
        <v>6</v>
      </c>
      <c r="K172" s="23" t="s">
        <v>21</v>
      </c>
      <c r="L172" s="23" t="s">
        <v>6</v>
      </c>
      <c r="M172" s="23" t="s">
        <v>6</v>
      </c>
      <c r="N172" s="26" t="s">
        <v>83</v>
      </c>
      <c r="O172" s="27" t="s">
        <v>49</v>
      </c>
      <c r="P172" s="1">
        <v>1</v>
      </c>
      <c r="Q172" s="23">
        <v>3</v>
      </c>
      <c r="R172" s="1">
        <v>16434</v>
      </c>
      <c r="S172" s="1" t="s">
        <v>102</v>
      </c>
      <c r="T172" s="23"/>
      <c r="U172" s="23"/>
      <c r="V172" s="23" t="s">
        <v>6</v>
      </c>
      <c r="W172" s="23" t="s">
        <v>6</v>
      </c>
      <c r="X172" s="1">
        <v>13</v>
      </c>
      <c r="Y172" s="1">
        <v>1068</v>
      </c>
      <c r="Z172" s="1" t="s">
        <v>370</v>
      </c>
      <c r="AA172" s="1">
        <v>1</v>
      </c>
      <c r="AB172" s="21">
        <v>2046</v>
      </c>
      <c r="AC172" s="4" t="s">
        <v>12</v>
      </c>
    </row>
    <row r="173" spans="1:29" ht="15" customHeight="1">
      <c r="A173" s="6" t="s">
        <v>44</v>
      </c>
      <c r="B173" s="1" t="s">
        <v>1</v>
      </c>
      <c r="C173" s="1" t="s">
        <v>265</v>
      </c>
      <c r="D173" s="1" t="s">
        <v>483</v>
      </c>
      <c r="E173" s="25" t="s">
        <v>484</v>
      </c>
      <c r="F173" s="25" t="s">
        <v>484</v>
      </c>
      <c r="G173" s="1"/>
      <c r="H173" s="1"/>
      <c r="I173" s="1"/>
      <c r="J173" s="1"/>
      <c r="K173" s="23" t="s">
        <v>8</v>
      </c>
      <c r="L173" s="23"/>
      <c r="M173" s="23"/>
      <c r="N173" s="26" t="s">
        <v>83</v>
      </c>
      <c r="O173" s="27" t="s">
        <v>49</v>
      </c>
      <c r="P173" s="1">
        <v>1</v>
      </c>
      <c r="Q173" s="23"/>
      <c r="R173" s="1"/>
      <c r="S173" s="1"/>
      <c r="T173" s="23"/>
      <c r="U173" s="23"/>
      <c r="V173" s="23"/>
      <c r="W173" s="23"/>
      <c r="X173" s="1">
        <v>13</v>
      </c>
      <c r="Y173" s="1">
        <v>1002</v>
      </c>
      <c r="Z173" s="1" t="s">
        <v>370</v>
      </c>
      <c r="AA173" s="1">
        <v>1</v>
      </c>
      <c r="AB173" s="21">
        <v>2047</v>
      </c>
      <c r="AC173" s="4" t="s">
        <v>12</v>
      </c>
    </row>
    <row r="174" spans="1:29" ht="15" customHeight="1">
      <c r="A174" s="6" t="s">
        <v>44</v>
      </c>
      <c r="B174" s="1" t="s">
        <v>1</v>
      </c>
      <c r="C174" s="1" t="s">
        <v>265</v>
      </c>
      <c r="D174" s="1" t="s">
        <v>485</v>
      </c>
      <c r="E174" s="1" t="s">
        <v>486</v>
      </c>
      <c r="F174" s="1" t="s">
        <v>486</v>
      </c>
      <c r="G174" s="1"/>
      <c r="H174" s="1"/>
      <c r="I174" s="1"/>
      <c r="J174" s="1"/>
      <c r="K174" s="23" t="s">
        <v>8</v>
      </c>
      <c r="L174" s="23"/>
      <c r="M174" s="23"/>
      <c r="N174" s="23" t="s">
        <v>487</v>
      </c>
      <c r="O174" s="1" t="s">
        <v>106</v>
      </c>
      <c r="P174" s="1">
        <v>1</v>
      </c>
      <c r="Q174" s="23"/>
      <c r="R174" s="1"/>
      <c r="S174" s="1"/>
      <c r="T174" s="23"/>
      <c r="U174" s="23"/>
      <c r="V174" s="23"/>
      <c r="W174" s="23"/>
      <c r="X174" s="1">
        <v>13</v>
      </c>
      <c r="Y174" s="1">
        <v>1004</v>
      </c>
      <c r="Z174" s="1" t="s">
        <v>370</v>
      </c>
      <c r="AA174" s="1">
        <v>1</v>
      </c>
      <c r="AB174" s="21">
        <v>2048</v>
      </c>
      <c r="AC174" s="4" t="s">
        <v>12</v>
      </c>
    </row>
    <row r="175" spans="1:29" ht="15" customHeight="1">
      <c r="A175" s="6" t="s">
        <v>44</v>
      </c>
      <c r="B175" s="1" t="s">
        <v>1</v>
      </c>
      <c r="C175" s="1" t="s">
        <v>265</v>
      </c>
      <c r="D175" s="1" t="s">
        <v>488</v>
      </c>
      <c r="E175" s="1" t="s">
        <v>489</v>
      </c>
      <c r="F175" s="1" t="s">
        <v>489</v>
      </c>
      <c r="G175" s="1"/>
      <c r="H175" s="1"/>
      <c r="I175" s="1"/>
      <c r="J175" s="1"/>
      <c r="K175" s="23" t="s">
        <v>8</v>
      </c>
      <c r="L175" s="23"/>
      <c r="M175" s="23"/>
      <c r="N175" s="23" t="s">
        <v>487</v>
      </c>
      <c r="O175" s="1" t="s">
        <v>106</v>
      </c>
      <c r="P175" s="1">
        <v>1</v>
      </c>
      <c r="Q175" s="23"/>
      <c r="R175" s="1"/>
      <c r="S175" s="1"/>
      <c r="T175" s="23"/>
      <c r="U175" s="23"/>
      <c r="V175" s="23"/>
      <c r="W175" s="23"/>
      <c r="X175" s="1">
        <v>13</v>
      </c>
      <c r="Y175" s="1">
        <v>1006</v>
      </c>
      <c r="Z175" s="1" t="s">
        <v>370</v>
      </c>
      <c r="AA175" s="1">
        <v>1</v>
      </c>
      <c r="AB175" s="21">
        <v>2049</v>
      </c>
      <c r="AC175" s="4" t="s">
        <v>12</v>
      </c>
    </row>
    <row r="176" spans="1:29" ht="15" customHeight="1">
      <c r="A176" s="6" t="s">
        <v>44</v>
      </c>
      <c r="B176" s="1" t="s">
        <v>1</v>
      </c>
      <c r="C176" s="1" t="s">
        <v>265</v>
      </c>
      <c r="D176" s="1" t="s">
        <v>490</v>
      </c>
      <c r="E176" s="1" t="s">
        <v>491</v>
      </c>
      <c r="F176" s="1" t="s">
        <v>491</v>
      </c>
      <c r="G176" s="1"/>
      <c r="H176" s="1"/>
      <c r="I176" s="1"/>
      <c r="J176" s="1"/>
      <c r="K176" s="23" t="s">
        <v>8</v>
      </c>
      <c r="L176" s="23"/>
      <c r="M176" s="23"/>
      <c r="N176" s="23" t="s">
        <v>186</v>
      </c>
      <c r="O176" s="1" t="s">
        <v>492</v>
      </c>
      <c r="P176" s="1">
        <v>1</v>
      </c>
      <c r="Q176" s="23"/>
      <c r="R176" s="1"/>
      <c r="S176" s="1"/>
      <c r="T176" s="23"/>
      <c r="U176" s="23"/>
      <c r="V176" s="23"/>
      <c r="W176" s="23"/>
      <c r="X176" s="1">
        <v>13</v>
      </c>
      <c r="Y176" s="1">
        <v>1008</v>
      </c>
      <c r="Z176" s="1" t="s">
        <v>370</v>
      </c>
      <c r="AA176" s="1">
        <v>1</v>
      </c>
      <c r="AB176" s="21">
        <v>2050</v>
      </c>
      <c r="AC176" s="4" t="s">
        <v>12</v>
      </c>
    </row>
    <row r="177" spans="1:29" ht="15" customHeight="1">
      <c r="A177" s="6" t="s">
        <v>44</v>
      </c>
      <c r="B177" s="1" t="s">
        <v>1</v>
      </c>
      <c r="C177" s="1" t="s">
        <v>265</v>
      </c>
      <c r="D177" s="1" t="s">
        <v>493</v>
      </c>
      <c r="E177" s="1" t="s">
        <v>494</v>
      </c>
      <c r="F177" s="1" t="s">
        <v>494</v>
      </c>
      <c r="G177" s="1"/>
      <c r="H177" s="1"/>
      <c r="I177" s="1"/>
      <c r="J177" s="1"/>
      <c r="K177" s="23" t="s">
        <v>8</v>
      </c>
      <c r="L177" s="23"/>
      <c r="M177" s="23"/>
      <c r="N177" s="23" t="s">
        <v>186</v>
      </c>
      <c r="O177" s="1" t="s">
        <v>492</v>
      </c>
      <c r="P177" s="1">
        <v>1</v>
      </c>
      <c r="Q177" s="23"/>
      <c r="R177" s="1"/>
      <c r="S177" s="1"/>
      <c r="T177" s="23"/>
      <c r="U177" s="23"/>
      <c r="V177" s="23"/>
      <c r="W177" s="23"/>
      <c r="X177" s="1">
        <v>13</v>
      </c>
      <c r="Y177" s="1">
        <v>1010</v>
      </c>
      <c r="Z177" s="1" t="s">
        <v>370</v>
      </c>
      <c r="AA177" s="1">
        <v>1</v>
      </c>
      <c r="AB177" s="21">
        <v>2051</v>
      </c>
      <c r="AC177" s="4" t="s">
        <v>12</v>
      </c>
    </row>
    <row r="178" spans="1:29" ht="15" customHeight="1">
      <c r="A178" s="6" t="s">
        <v>44</v>
      </c>
      <c r="B178" s="1" t="s">
        <v>1</v>
      </c>
      <c r="C178" s="1" t="s">
        <v>265</v>
      </c>
      <c r="D178" s="1" t="s">
        <v>495</v>
      </c>
      <c r="E178" s="25" t="s">
        <v>484</v>
      </c>
      <c r="F178" s="25" t="s">
        <v>484</v>
      </c>
      <c r="G178" s="1"/>
      <c r="H178" s="1"/>
      <c r="I178" s="1"/>
      <c r="J178" s="1"/>
      <c r="K178" s="23" t="s">
        <v>8</v>
      </c>
      <c r="L178" s="23"/>
      <c r="M178" s="23"/>
      <c r="N178" s="26" t="s">
        <v>83</v>
      </c>
      <c r="O178" s="27" t="s">
        <v>49</v>
      </c>
      <c r="P178" s="1">
        <v>1</v>
      </c>
      <c r="Q178" s="23"/>
      <c r="R178" s="1"/>
      <c r="S178" s="1"/>
      <c r="T178" s="23"/>
      <c r="U178" s="23"/>
      <c r="V178" s="23"/>
      <c r="W178" s="23"/>
      <c r="X178" s="1">
        <v>13</v>
      </c>
      <c r="Y178" s="1">
        <v>1001</v>
      </c>
      <c r="Z178" s="1" t="s">
        <v>370</v>
      </c>
      <c r="AA178" s="1">
        <v>1</v>
      </c>
      <c r="AB178" s="21">
        <v>2052</v>
      </c>
      <c r="AC178" s="4" t="s">
        <v>12</v>
      </c>
    </row>
    <row r="179" spans="1:29" ht="15" customHeight="1">
      <c r="A179" s="6" t="s">
        <v>44</v>
      </c>
      <c r="B179" s="1" t="s">
        <v>1</v>
      </c>
      <c r="C179" s="1" t="s">
        <v>265</v>
      </c>
      <c r="D179" s="1" t="s">
        <v>496</v>
      </c>
      <c r="E179" s="1" t="s">
        <v>486</v>
      </c>
      <c r="F179" s="1" t="s">
        <v>486</v>
      </c>
      <c r="G179" s="1"/>
      <c r="H179" s="1"/>
      <c r="I179" s="1"/>
      <c r="J179" s="1"/>
      <c r="K179" s="23" t="s">
        <v>8</v>
      </c>
      <c r="L179" s="23"/>
      <c r="M179" s="23"/>
      <c r="N179" s="23" t="s">
        <v>487</v>
      </c>
      <c r="O179" s="1" t="s">
        <v>106</v>
      </c>
      <c r="P179" s="1">
        <v>1</v>
      </c>
      <c r="Q179" s="23"/>
      <c r="R179" s="1"/>
      <c r="S179" s="1"/>
      <c r="T179" s="23"/>
      <c r="U179" s="23"/>
      <c r="V179" s="23"/>
      <c r="W179" s="23"/>
      <c r="X179" s="1">
        <v>13</v>
      </c>
      <c r="Y179" s="1">
        <v>1003</v>
      </c>
      <c r="Z179" s="1" t="s">
        <v>370</v>
      </c>
      <c r="AA179" s="1">
        <v>1</v>
      </c>
      <c r="AB179" s="21">
        <v>2053</v>
      </c>
      <c r="AC179" s="4" t="s">
        <v>12</v>
      </c>
    </row>
    <row r="180" spans="1:29" ht="15" customHeight="1">
      <c r="A180" s="6" t="s">
        <v>44</v>
      </c>
      <c r="B180" s="1" t="s">
        <v>1</v>
      </c>
      <c r="C180" s="1" t="s">
        <v>265</v>
      </c>
      <c r="D180" s="1" t="s">
        <v>497</v>
      </c>
      <c r="E180" s="1" t="s">
        <v>489</v>
      </c>
      <c r="F180" s="1" t="s">
        <v>489</v>
      </c>
      <c r="G180" s="1"/>
      <c r="H180" s="1"/>
      <c r="I180" s="1"/>
      <c r="J180" s="1"/>
      <c r="K180" s="23" t="s">
        <v>8</v>
      </c>
      <c r="L180" s="23"/>
      <c r="M180" s="23"/>
      <c r="N180" s="23" t="s">
        <v>487</v>
      </c>
      <c r="O180" s="1" t="s">
        <v>106</v>
      </c>
      <c r="P180" s="1">
        <v>1</v>
      </c>
      <c r="Q180" s="23"/>
      <c r="R180" s="1"/>
      <c r="S180" s="1"/>
      <c r="T180" s="23"/>
      <c r="U180" s="23"/>
      <c r="V180" s="23"/>
      <c r="W180" s="23"/>
      <c r="X180" s="1">
        <v>13</v>
      </c>
      <c r="Y180" s="1">
        <v>1005</v>
      </c>
      <c r="Z180" s="1" t="s">
        <v>370</v>
      </c>
      <c r="AA180" s="1">
        <v>1</v>
      </c>
      <c r="AB180" s="21">
        <v>2054</v>
      </c>
      <c r="AC180" s="4" t="s">
        <v>12</v>
      </c>
    </row>
    <row r="181" spans="1:29" ht="15" customHeight="1">
      <c r="A181" s="6" t="s">
        <v>44</v>
      </c>
      <c r="B181" s="1" t="s">
        <v>1</v>
      </c>
      <c r="C181" s="1" t="s">
        <v>265</v>
      </c>
      <c r="D181" s="1" t="s">
        <v>498</v>
      </c>
      <c r="E181" s="1" t="s">
        <v>491</v>
      </c>
      <c r="F181" s="1" t="s">
        <v>491</v>
      </c>
      <c r="G181" s="1"/>
      <c r="H181" s="1"/>
      <c r="I181" s="1"/>
      <c r="J181" s="1"/>
      <c r="K181" s="23" t="s">
        <v>8</v>
      </c>
      <c r="L181" s="23"/>
      <c r="M181" s="23"/>
      <c r="N181" s="23" t="s">
        <v>186</v>
      </c>
      <c r="O181" s="1" t="s">
        <v>492</v>
      </c>
      <c r="P181" s="1">
        <v>1</v>
      </c>
      <c r="Q181" s="23"/>
      <c r="R181" s="1"/>
      <c r="S181" s="1"/>
      <c r="T181" s="23"/>
      <c r="U181" s="23"/>
      <c r="V181" s="23"/>
      <c r="W181" s="23"/>
      <c r="X181" s="1">
        <v>13</v>
      </c>
      <c r="Y181" s="1">
        <v>1007</v>
      </c>
      <c r="Z181" s="1" t="s">
        <v>370</v>
      </c>
      <c r="AA181" s="1">
        <v>1</v>
      </c>
      <c r="AB181" s="21">
        <v>2055</v>
      </c>
      <c r="AC181" s="4" t="s">
        <v>12</v>
      </c>
    </row>
    <row r="182" spans="1:29" ht="15" customHeight="1">
      <c r="A182" s="6" t="s">
        <v>44</v>
      </c>
      <c r="B182" s="1" t="s">
        <v>1</v>
      </c>
      <c r="C182" s="1" t="s">
        <v>265</v>
      </c>
      <c r="D182" s="1" t="s">
        <v>499</v>
      </c>
      <c r="E182" s="1" t="s">
        <v>494</v>
      </c>
      <c r="F182" s="1" t="s">
        <v>494</v>
      </c>
      <c r="G182" s="1"/>
      <c r="H182" s="1"/>
      <c r="I182" s="1"/>
      <c r="J182" s="1"/>
      <c r="K182" s="23" t="s">
        <v>8</v>
      </c>
      <c r="L182" s="23"/>
      <c r="M182" s="23"/>
      <c r="N182" s="23" t="s">
        <v>186</v>
      </c>
      <c r="O182" s="1" t="s">
        <v>492</v>
      </c>
      <c r="P182" s="1">
        <v>1</v>
      </c>
      <c r="Q182" s="23"/>
      <c r="R182" s="1"/>
      <c r="S182" s="1"/>
      <c r="T182" s="23"/>
      <c r="U182" s="23"/>
      <c r="V182" s="23"/>
      <c r="W182" s="23"/>
      <c r="X182" s="1">
        <v>13</v>
      </c>
      <c r="Y182" s="1">
        <v>1009</v>
      </c>
      <c r="Z182" s="1" t="s">
        <v>370</v>
      </c>
      <c r="AA182" s="1">
        <v>1</v>
      </c>
      <c r="AB182" s="21">
        <v>2056</v>
      </c>
      <c r="AC182" s="4" t="s">
        <v>12</v>
      </c>
    </row>
    <row r="183" spans="1:29" ht="15" customHeight="1">
      <c r="A183" s="6" t="s">
        <v>0</v>
      </c>
      <c r="B183" s="1" t="s">
        <v>1</v>
      </c>
      <c r="C183" s="1" t="s">
        <v>265</v>
      </c>
      <c r="D183" s="1" t="s">
        <v>500</v>
      </c>
      <c r="E183" s="25" t="s">
        <v>501</v>
      </c>
      <c r="F183" s="25" t="s">
        <v>502</v>
      </c>
      <c r="G183" s="1"/>
      <c r="H183" s="1"/>
      <c r="I183" s="1"/>
      <c r="J183" s="1"/>
      <c r="K183" s="23" t="s">
        <v>8</v>
      </c>
      <c r="L183" s="23"/>
      <c r="M183" s="23" t="s">
        <v>28</v>
      </c>
      <c r="N183" s="26" t="s">
        <v>6</v>
      </c>
      <c r="O183" s="1" t="s">
        <v>10</v>
      </c>
      <c r="P183" s="1">
        <v>1</v>
      </c>
      <c r="Q183" s="23"/>
      <c r="R183" s="1"/>
      <c r="S183" s="1"/>
      <c r="T183" s="23"/>
      <c r="U183" s="23"/>
      <c r="V183" s="23"/>
      <c r="W183" s="23"/>
      <c r="X183" s="1">
        <v>13</v>
      </c>
      <c r="Y183" s="1">
        <v>2075</v>
      </c>
      <c r="Z183" s="1" t="s">
        <v>370</v>
      </c>
      <c r="AA183" s="1">
        <v>1</v>
      </c>
      <c r="AB183" s="21">
        <v>2057</v>
      </c>
      <c r="AC183" s="4" t="s">
        <v>12</v>
      </c>
    </row>
    <row r="184" spans="1:29" ht="15" customHeight="1">
      <c r="A184" s="6" t="s">
        <v>0</v>
      </c>
      <c r="B184" s="1" t="s">
        <v>1</v>
      </c>
      <c r="C184" s="1" t="s">
        <v>265</v>
      </c>
      <c r="D184" s="1" t="s">
        <v>503</v>
      </c>
      <c r="E184" s="25" t="s">
        <v>504</v>
      </c>
      <c r="F184" s="25" t="s">
        <v>505</v>
      </c>
      <c r="G184" s="1"/>
      <c r="H184" s="1"/>
      <c r="I184" s="1"/>
      <c r="J184" s="1"/>
      <c r="K184" s="23" t="s">
        <v>8</v>
      </c>
      <c r="L184" s="23"/>
      <c r="M184" s="23" t="s">
        <v>28</v>
      </c>
      <c r="N184" s="26" t="s">
        <v>6</v>
      </c>
      <c r="O184" s="1" t="s">
        <v>10</v>
      </c>
      <c r="P184" s="1">
        <v>1</v>
      </c>
      <c r="Q184" s="23"/>
      <c r="R184" s="1"/>
      <c r="S184" s="1"/>
      <c r="T184" s="23"/>
      <c r="U184" s="23"/>
      <c r="V184" s="23"/>
      <c r="W184" s="23"/>
      <c r="X184" s="1">
        <v>13</v>
      </c>
      <c r="Y184" s="1">
        <v>2076</v>
      </c>
      <c r="Z184" s="1" t="s">
        <v>370</v>
      </c>
      <c r="AA184" s="1">
        <v>1</v>
      </c>
      <c r="AB184" s="21">
        <v>2058</v>
      </c>
      <c r="AC184" s="4" t="s">
        <v>12</v>
      </c>
    </row>
    <row r="185" spans="1:29" ht="15" customHeight="1">
      <c r="A185" s="6" t="s">
        <v>0</v>
      </c>
      <c r="B185" s="1" t="s">
        <v>1</v>
      </c>
      <c r="C185" s="1" t="s">
        <v>265</v>
      </c>
      <c r="D185" s="1" t="s">
        <v>506</v>
      </c>
      <c r="E185" s="25" t="s">
        <v>507</v>
      </c>
      <c r="F185" s="25" t="s">
        <v>507</v>
      </c>
      <c r="G185" s="1"/>
      <c r="H185" s="1"/>
      <c r="I185" s="1"/>
      <c r="J185" s="1"/>
      <c r="K185" s="23" t="s">
        <v>8</v>
      </c>
      <c r="L185" s="23"/>
      <c r="M185" s="23" t="s">
        <v>28</v>
      </c>
      <c r="N185" s="26" t="s">
        <v>6</v>
      </c>
      <c r="O185" s="1" t="s">
        <v>10</v>
      </c>
      <c r="P185" s="1">
        <v>1</v>
      </c>
      <c r="Q185" s="23"/>
      <c r="R185" s="1"/>
      <c r="S185" s="1"/>
      <c r="T185" s="23"/>
      <c r="U185" s="23"/>
      <c r="V185" s="23"/>
      <c r="W185" s="23"/>
      <c r="X185" s="1">
        <v>13</v>
      </c>
      <c r="Y185" s="1">
        <v>2077</v>
      </c>
      <c r="Z185" s="1" t="s">
        <v>370</v>
      </c>
      <c r="AA185" s="1">
        <v>1</v>
      </c>
      <c r="AB185" s="21">
        <v>2059</v>
      </c>
      <c r="AC185" s="4" t="s">
        <v>12</v>
      </c>
    </row>
    <row r="186" spans="1:29" ht="15" customHeight="1">
      <c r="A186" s="6" t="s">
        <v>0</v>
      </c>
      <c r="B186" s="1" t="s">
        <v>1</v>
      </c>
      <c r="C186" s="1" t="s">
        <v>265</v>
      </c>
      <c r="D186" s="1" t="s">
        <v>508</v>
      </c>
      <c r="E186" s="25" t="s">
        <v>509</v>
      </c>
      <c r="F186" s="25" t="s">
        <v>509</v>
      </c>
      <c r="G186" s="1"/>
      <c r="H186" s="1"/>
      <c r="I186" s="1"/>
      <c r="J186" s="1"/>
      <c r="K186" s="23" t="s">
        <v>8</v>
      </c>
      <c r="L186" s="23"/>
      <c r="M186" s="23" t="s">
        <v>28</v>
      </c>
      <c r="N186" s="26" t="s">
        <v>6</v>
      </c>
      <c r="O186" s="1" t="s">
        <v>10</v>
      </c>
      <c r="P186" s="1">
        <v>1</v>
      </c>
      <c r="Q186" s="23"/>
      <c r="R186" s="1"/>
      <c r="S186" s="1"/>
      <c r="T186" s="23"/>
      <c r="U186" s="23"/>
      <c r="V186" s="23"/>
      <c r="W186" s="23"/>
      <c r="X186" s="1">
        <v>13</v>
      </c>
      <c r="Y186" s="1">
        <v>2078</v>
      </c>
      <c r="Z186" s="1" t="s">
        <v>370</v>
      </c>
      <c r="AA186" s="1">
        <v>1</v>
      </c>
      <c r="AB186" s="21">
        <v>2060</v>
      </c>
      <c r="AC186" s="4" t="s">
        <v>12</v>
      </c>
    </row>
    <row r="187" spans="1:29" ht="15" customHeight="1">
      <c r="A187" s="6" t="s">
        <v>44</v>
      </c>
      <c r="B187" s="1" t="s">
        <v>1</v>
      </c>
      <c r="C187" s="1" t="s">
        <v>265</v>
      </c>
      <c r="D187" s="1" t="s">
        <v>510</v>
      </c>
      <c r="E187" s="25" t="s">
        <v>511</v>
      </c>
      <c r="F187" s="25" t="s">
        <v>512</v>
      </c>
      <c r="G187" s="1"/>
      <c r="H187" s="1"/>
      <c r="I187" s="1"/>
      <c r="J187" s="1"/>
      <c r="K187" s="23" t="s">
        <v>21</v>
      </c>
      <c r="L187" s="23"/>
      <c r="M187" s="23"/>
      <c r="N187" s="26" t="s">
        <v>6</v>
      </c>
      <c r="O187" s="27" t="s">
        <v>49</v>
      </c>
      <c r="P187" s="1">
        <v>1</v>
      </c>
      <c r="Q187" s="23"/>
      <c r="R187" s="1"/>
      <c r="S187" s="1"/>
      <c r="T187" s="23">
        <v>130</v>
      </c>
      <c r="U187" s="23">
        <v>11</v>
      </c>
      <c r="V187" s="23" t="s">
        <v>9</v>
      </c>
      <c r="W187" s="23" t="s">
        <v>9</v>
      </c>
      <c r="X187" s="1">
        <v>13</v>
      </c>
      <c r="Y187" s="1">
        <v>1014</v>
      </c>
      <c r="Z187" s="1" t="s">
        <v>370</v>
      </c>
      <c r="AA187" s="1">
        <v>1</v>
      </c>
      <c r="AB187" s="21">
        <v>2061</v>
      </c>
      <c r="AC187" s="4" t="s">
        <v>12</v>
      </c>
    </row>
    <row r="188" spans="1:29" ht="15" customHeight="1">
      <c r="A188" s="6" t="s">
        <v>44</v>
      </c>
      <c r="B188" s="1" t="s">
        <v>1</v>
      </c>
      <c r="C188" s="1" t="s">
        <v>265</v>
      </c>
      <c r="D188" s="1" t="s">
        <v>513</v>
      </c>
      <c r="E188" s="25" t="s">
        <v>514</v>
      </c>
      <c r="F188" s="25" t="s">
        <v>515</v>
      </c>
      <c r="G188" s="1"/>
      <c r="H188" s="1"/>
      <c r="I188" s="1"/>
      <c r="J188" s="1"/>
      <c r="K188" s="23" t="s">
        <v>21</v>
      </c>
      <c r="L188" s="23"/>
      <c r="M188" s="23"/>
      <c r="N188" s="26" t="s">
        <v>6</v>
      </c>
      <c r="O188" s="27" t="s">
        <v>49</v>
      </c>
      <c r="P188" s="1">
        <v>1</v>
      </c>
      <c r="Q188" s="23"/>
      <c r="R188" s="1"/>
      <c r="S188" s="1"/>
      <c r="T188" s="23">
        <v>130</v>
      </c>
      <c r="U188" s="23">
        <v>12</v>
      </c>
      <c r="V188" s="23" t="s">
        <v>9</v>
      </c>
      <c r="W188" s="23" t="s">
        <v>9</v>
      </c>
      <c r="X188" s="1">
        <v>13</v>
      </c>
      <c r="Y188" s="1">
        <v>1015</v>
      </c>
      <c r="Z188" s="1" t="s">
        <v>370</v>
      </c>
      <c r="AA188" s="1">
        <v>1</v>
      </c>
      <c r="AB188" s="21">
        <v>2062</v>
      </c>
      <c r="AC188" s="4" t="s">
        <v>12</v>
      </c>
    </row>
  </sheetData>
  <mergeCells count="19">
    <mergeCell ref="K1:K2"/>
    <mergeCell ref="A1:A2"/>
    <mergeCell ref="B1:D2"/>
    <mergeCell ref="E1:E2"/>
    <mergeCell ref="F1:F2"/>
    <mergeCell ref="G1:J2"/>
    <mergeCell ref="L1:L2"/>
    <mergeCell ref="M1:M2"/>
    <mergeCell ref="N1:N2"/>
    <mergeCell ref="O1:O2"/>
    <mergeCell ref="P1:P2"/>
    <mergeCell ref="U1:X1"/>
    <mergeCell ref="Y1:AC1"/>
    <mergeCell ref="AD1:AF1"/>
    <mergeCell ref="Q2:T2"/>
    <mergeCell ref="U2:V2"/>
    <mergeCell ref="Y2:AC2"/>
    <mergeCell ref="AD2:AF2"/>
    <mergeCell ref="Q1:T1"/>
  </mergeCells>
  <conditionalFormatting sqref="U79:U85 X79:Y85">
    <cfRule type="expression" priority="70">
      <formula>"A1&lt;&gt;RTU-PV Solar!A1+$A$1"</formula>
    </cfRule>
  </conditionalFormatting>
  <conditionalFormatting sqref="Z37:Z78 Z4:Z35 AB4:AB17 AB37:AB78 AA4:AA85">
    <cfRule type="duplicateValues" dxfId="104" priority="69"/>
  </conditionalFormatting>
  <conditionalFormatting sqref="F35">
    <cfRule type="expression" priority="68">
      <formula>"A1&lt;&gt;RTU-PV Solar!A1+$A$1"</formula>
    </cfRule>
  </conditionalFormatting>
  <conditionalFormatting sqref="N35:O35">
    <cfRule type="expression" priority="67">
      <formula>"A1&lt;&gt;RTU-PV Solar!A1+$A$1"</formula>
    </cfRule>
  </conditionalFormatting>
  <conditionalFormatting sqref="AB18:AB32">
    <cfRule type="duplicateValues" dxfId="103" priority="66"/>
  </conditionalFormatting>
  <conditionalFormatting sqref="AB18:AB32">
    <cfRule type="duplicateValues" dxfId="102" priority="65"/>
  </conditionalFormatting>
  <conditionalFormatting sqref="AB33:AB34">
    <cfRule type="duplicateValues" dxfId="101" priority="64"/>
  </conditionalFormatting>
  <conditionalFormatting sqref="AB35">
    <cfRule type="duplicateValues" dxfId="100" priority="63"/>
  </conditionalFormatting>
  <conditionalFormatting sqref="AB35">
    <cfRule type="duplicateValues" dxfId="99" priority="62"/>
  </conditionalFormatting>
  <conditionalFormatting sqref="Z36">
    <cfRule type="duplicateValues" dxfId="98" priority="59"/>
  </conditionalFormatting>
  <conditionalFormatting sqref="F36">
    <cfRule type="expression" priority="58">
      <formula>"A1&lt;&gt;RTU-PV Solar!A1+$A$1"</formula>
    </cfRule>
  </conditionalFormatting>
  <conditionalFormatting sqref="N36:O36">
    <cfRule type="expression" priority="57">
      <formula>"A1&lt;&gt;RTU-PV Solar!A1+$A$1"</formula>
    </cfRule>
  </conditionalFormatting>
  <conditionalFormatting sqref="V36">
    <cfRule type="duplicateValues" dxfId="97" priority="60"/>
    <cfRule type="duplicateValues" dxfId="96" priority="61"/>
  </conditionalFormatting>
  <conditionalFormatting sqref="Z36">
    <cfRule type="duplicateValues" dxfId="95" priority="56"/>
  </conditionalFormatting>
  <conditionalFormatting sqref="AB36">
    <cfRule type="duplicateValues" dxfId="94" priority="55"/>
  </conditionalFormatting>
  <conditionalFormatting sqref="AB36">
    <cfRule type="duplicateValues" dxfId="93" priority="54"/>
  </conditionalFormatting>
  <conditionalFormatting sqref="Z4:Z85">
    <cfRule type="duplicateValues" dxfId="92" priority="53"/>
  </conditionalFormatting>
  <conditionalFormatting sqref="AE4:AE85">
    <cfRule type="duplicateValues" dxfId="91" priority="52"/>
  </conditionalFormatting>
  <conditionalFormatting sqref="AB33:AB34">
    <cfRule type="duplicateValues" dxfId="90" priority="71"/>
  </conditionalFormatting>
  <conditionalFormatting sqref="V79:V85">
    <cfRule type="duplicateValues" dxfId="89" priority="72"/>
    <cfRule type="duplicateValues" dxfId="88" priority="73"/>
  </conditionalFormatting>
  <conditionalFormatting sqref="Z79:Z85 AB79:AB85">
    <cfRule type="duplicateValues" dxfId="87" priority="74"/>
    <cfRule type="duplicateValues" dxfId="86" priority="75"/>
  </conditionalFormatting>
  <conditionalFormatting sqref="R79:R85">
    <cfRule type="duplicateValues" dxfId="85" priority="76"/>
  </conditionalFormatting>
  <conditionalFormatting sqref="Z37:Z85 Z4:Z35 AB4:AB17 AB37:AB85 AA4:AA85">
    <cfRule type="duplicateValues" dxfId="84" priority="77"/>
  </conditionalFormatting>
  <conditionalFormatting sqref="V37:V85 V4:V35">
    <cfRule type="duplicateValues" dxfId="83" priority="78"/>
    <cfRule type="duplicateValues" dxfId="82" priority="79"/>
  </conditionalFormatting>
  <conditionalFormatting sqref="O1:P3">
    <cfRule type="expression" priority="48">
      <formula>"A1&lt;&gt;RTU-PV Solar!A1+$A$1"</formula>
    </cfRule>
  </conditionalFormatting>
  <conditionalFormatting sqref="Y2:Y3 AC2:AC3">
    <cfRule type="expression" priority="51">
      <formula>"A1&lt;&gt;RTU-PV Solar!A1+$A$1"</formula>
    </cfRule>
  </conditionalFormatting>
  <conditionalFormatting sqref="Q1 T1:X1">
    <cfRule type="expression" priority="49">
      <formula>"A1&lt;&gt;RTU-PV Solar!A1+$A$1"</formula>
    </cfRule>
  </conditionalFormatting>
  <conditionalFormatting sqref="T1">
    <cfRule type="duplicateValues" dxfId="81" priority="50"/>
  </conditionalFormatting>
  <conditionalFormatting sqref="Y1 AC1">
    <cfRule type="expression" priority="47">
      <formula>"A1&lt;&gt;RTU-PV Solar!A1+$A$1"</formula>
    </cfRule>
  </conditionalFormatting>
  <conditionalFormatting sqref="W2">
    <cfRule type="expression" priority="46">
      <formula>"A1&lt;&gt;RTU-PV Solar!A1+$A$1"</formula>
    </cfRule>
  </conditionalFormatting>
  <conditionalFormatting sqref="W3">
    <cfRule type="expression" priority="45">
      <formula>"A1&lt;&gt;RTU-PV Solar!A1+$A$1"</formula>
    </cfRule>
  </conditionalFormatting>
  <conditionalFormatting sqref="X2">
    <cfRule type="expression" priority="44">
      <formula>"A1&lt;&gt;RTU-PV Solar!A1+$A$1"</formula>
    </cfRule>
  </conditionalFormatting>
  <conditionalFormatting sqref="X3">
    <cfRule type="expression" priority="43">
      <formula>"A1&lt;&gt;RTU-PV Solar!A1+$A$1"</formula>
    </cfRule>
  </conditionalFormatting>
  <conditionalFormatting sqref="W2:X3">
    <cfRule type="cellIs" dxfId="80" priority="42" operator="equal">
      <formula>"'-"</formula>
    </cfRule>
  </conditionalFormatting>
  <conditionalFormatting sqref="U2">
    <cfRule type="expression" priority="41">
      <formula>"A1&lt;&gt;RTU-PV Solar!A1+$A$1"</formula>
    </cfRule>
  </conditionalFormatting>
  <conditionalFormatting sqref="U2">
    <cfRule type="cellIs" dxfId="79" priority="40" operator="equal">
      <formula>"'-"</formula>
    </cfRule>
  </conditionalFormatting>
  <conditionalFormatting sqref="U3">
    <cfRule type="expression" priority="39">
      <formula>"A1&lt;&gt;RTU-PV Solar!A1+$A$1"</formula>
    </cfRule>
  </conditionalFormatting>
  <conditionalFormatting sqref="U3">
    <cfRule type="cellIs" dxfId="78" priority="38" operator="equal">
      <formula>"'-"</formula>
    </cfRule>
  </conditionalFormatting>
  <conditionalFormatting sqref="V3">
    <cfRule type="expression" priority="37">
      <formula>"A1&lt;&gt;RTU-PV Solar!A1+$A$1"</formula>
    </cfRule>
  </conditionalFormatting>
  <conditionalFormatting sqref="V3">
    <cfRule type="cellIs" dxfId="77" priority="36" operator="equal">
      <formula>"'-"</formula>
    </cfRule>
  </conditionalFormatting>
  <conditionalFormatting sqref="U1">
    <cfRule type="expression" priority="35">
      <formula>"A1&lt;&gt;RTU-PV Solar!A1+$A$1"</formula>
    </cfRule>
  </conditionalFormatting>
  <conditionalFormatting sqref="U1">
    <cfRule type="cellIs" dxfId="76" priority="34" operator="equal">
      <formula>"'-"</formula>
    </cfRule>
  </conditionalFormatting>
  <conditionalFormatting sqref="Z1:AB3">
    <cfRule type="duplicateValues" dxfId="75" priority="33"/>
  </conditionalFormatting>
  <conditionalFormatting sqref="AD1:AE1">
    <cfRule type="expression" priority="32">
      <formula>"A1&lt;&gt;RTU-PV Solar!A1+$A$1"</formula>
    </cfRule>
  </conditionalFormatting>
  <conditionalFormatting sqref="AE3">
    <cfRule type="duplicateValues" dxfId="74" priority="31"/>
  </conditionalFormatting>
  <conditionalFormatting sqref="AE3">
    <cfRule type="duplicateValues" dxfId="73" priority="30"/>
  </conditionalFormatting>
  <conditionalFormatting sqref="AF3">
    <cfRule type="expression" priority="29">
      <formula>"A1&lt;&gt;RTU-PV Solar!A1+$A$1"</formula>
    </cfRule>
  </conditionalFormatting>
  <conditionalFormatting sqref="AD3">
    <cfRule type="expression" priority="28">
      <formula>"A1&lt;&gt;RTU-PV Solar!A1+$A$1"</formula>
    </cfRule>
  </conditionalFormatting>
  <conditionalFormatting sqref="Z1:Z3">
    <cfRule type="duplicateValues" dxfId="72" priority="27"/>
  </conditionalFormatting>
  <conditionalFormatting sqref="AE1:AE3">
    <cfRule type="duplicateValues" dxfId="71" priority="26"/>
  </conditionalFormatting>
  <conditionalFormatting sqref="AE86:AE126">
    <cfRule type="duplicateValues" dxfId="70" priority="23"/>
  </conditionalFormatting>
  <conditionalFormatting sqref="V121:V126 V97 V99:V119 V86:V95">
    <cfRule type="duplicateValues" dxfId="69" priority="24"/>
    <cfRule type="duplicateValues" dxfId="68" priority="25"/>
  </conditionalFormatting>
  <conditionalFormatting sqref="V96">
    <cfRule type="duplicateValues" dxfId="67" priority="21"/>
    <cfRule type="duplicateValues" dxfId="66" priority="22"/>
  </conditionalFormatting>
  <conditionalFormatting sqref="V98">
    <cfRule type="duplicateValues" dxfId="65" priority="19"/>
    <cfRule type="duplicateValues" dxfId="64" priority="20"/>
  </conditionalFormatting>
  <conditionalFormatting sqref="Z103:AB117">
    <cfRule type="duplicateValues" dxfId="63" priority="18"/>
  </conditionalFormatting>
  <conditionalFormatting sqref="Z103:AB117">
    <cfRule type="duplicateValues" dxfId="62" priority="17"/>
  </conditionalFormatting>
  <conditionalFormatting sqref="Z118:AB119 Z121:AB121">
    <cfRule type="duplicateValues" dxfId="61" priority="16"/>
  </conditionalFormatting>
  <conditionalFormatting sqref="Z118:AB119">
    <cfRule type="duplicateValues" dxfId="60" priority="15"/>
  </conditionalFormatting>
  <conditionalFormatting sqref="F121">
    <cfRule type="expression" priority="14">
      <formula>"A1&lt;&gt;RTU-PV Solar!A1+$A$1"</formula>
    </cfRule>
  </conditionalFormatting>
  <conditionalFormatting sqref="N121:O121">
    <cfRule type="expression" priority="13">
      <formula>"A1&lt;&gt;RTU-PV Solar!A1+$A$1"</formula>
    </cfRule>
  </conditionalFormatting>
  <conditionalFormatting sqref="Z120:AB120">
    <cfRule type="duplicateValues" dxfId="59" priority="10"/>
  </conditionalFormatting>
  <conditionalFormatting sqref="Z120:AB120">
    <cfRule type="duplicateValues" dxfId="58" priority="9"/>
  </conditionalFormatting>
  <conditionalFormatting sqref="V120">
    <cfRule type="duplicateValues" dxfId="57" priority="11"/>
    <cfRule type="duplicateValues" dxfId="56" priority="12"/>
  </conditionalFormatting>
  <conditionalFormatting sqref="E124">
    <cfRule type="expression" priority="6">
      <formula>"A1&lt;&gt;RTU-PV Solar!A1+$A$1"</formula>
    </cfRule>
  </conditionalFormatting>
  <conditionalFormatting sqref="D124:D125">
    <cfRule type="expression" priority="8">
      <formula>"A1&lt;&gt;RTU-PV Solar!A1+$A$1"</formula>
    </cfRule>
  </conditionalFormatting>
  <conditionalFormatting sqref="E125">
    <cfRule type="expression" priority="7">
      <formula>"A1&lt;&gt;RTU-PV Solar!A1+$A$1"</formula>
    </cfRule>
  </conditionalFormatting>
  <conditionalFormatting sqref="F124">
    <cfRule type="expression" priority="4">
      <formula>"A1&lt;&gt;RTU-PV Solar!A1+$A$1"</formula>
    </cfRule>
  </conditionalFormatting>
  <conditionalFormatting sqref="F125">
    <cfRule type="expression" priority="5">
      <formula>"A1&lt;&gt;RTU-PV Solar!A1+$A$1"</formula>
    </cfRule>
  </conditionalFormatting>
  <conditionalFormatting sqref="Z124:AB126">
    <cfRule type="duplicateValues" dxfId="55" priority="3"/>
  </conditionalFormatting>
  <conditionalFormatting sqref="Z124:AB126">
    <cfRule type="duplicateValues" dxfId="54" priority="2"/>
  </conditionalFormatting>
  <conditionalFormatting sqref="AB127:AB188">
    <cfRule type="duplicateValues" dxfId="53" priority="1"/>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CAE1B5-C6ED-40B9-B624-12E5061C0A29}">
  <dimension ref="A1:CS934"/>
  <sheetViews>
    <sheetView workbookViewId="0">
      <selection sqref="A1:C2"/>
    </sheetView>
  </sheetViews>
  <sheetFormatPr baseColWidth="10" defaultRowHeight="14.5"/>
  <sheetData>
    <row r="1" spans="1:97">
      <c r="A1" s="193" t="s">
        <v>516</v>
      </c>
      <c r="B1" s="197"/>
      <c r="C1" s="194"/>
      <c r="D1" s="199" t="s">
        <v>517</v>
      </c>
      <c r="E1" s="200"/>
      <c r="F1" s="200"/>
      <c r="G1" s="200"/>
      <c r="H1" s="200"/>
      <c r="I1" s="200"/>
      <c r="J1" s="200"/>
      <c r="K1" s="200"/>
      <c r="L1" s="200"/>
      <c r="M1" s="201"/>
      <c r="N1" s="205" t="s">
        <v>518</v>
      </c>
      <c r="O1" s="206"/>
      <c r="P1" s="206"/>
      <c r="Q1" s="206"/>
      <c r="R1" s="206"/>
      <c r="S1" s="206"/>
      <c r="T1" s="206"/>
      <c r="U1" s="206"/>
      <c r="V1" s="206"/>
      <c r="W1" s="207"/>
      <c r="X1" s="205" t="s">
        <v>519</v>
      </c>
      <c r="Y1" s="206"/>
      <c r="Z1" s="206"/>
      <c r="AA1" s="206"/>
      <c r="AB1" s="206"/>
      <c r="AC1" s="206"/>
      <c r="AD1" s="206"/>
      <c r="AE1" s="206"/>
      <c r="AF1" s="207"/>
      <c r="AG1" s="211" t="s">
        <v>520</v>
      </c>
      <c r="AH1" s="212"/>
      <c r="AI1" s="212"/>
      <c r="AJ1" s="212"/>
      <c r="AK1" s="212"/>
      <c r="AL1" s="212"/>
      <c r="AM1" s="213"/>
      <c r="AN1" s="191" t="s">
        <v>521</v>
      </c>
      <c r="AO1" s="187" t="s">
        <v>522</v>
      </c>
      <c r="AP1" s="188"/>
      <c r="AQ1" s="191" t="s">
        <v>523</v>
      </c>
      <c r="AR1" s="193" t="s">
        <v>524</v>
      </c>
      <c r="AS1" s="194"/>
      <c r="AT1" s="193" t="s">
        <v>525</v>
      </c>
      <c r="AU1" s="197"/>
      <c r="AV1" s="197"/>
      <c r="AW1" s="194"/>
      <c r="AX1" s="193" t="s">
        <v>526</v>
      </c>
      <c r="AY1" s="194"/>
      <c r="AZ1" s="180" t="s">
        <v>527</v>
      </c>
      <c r="BA1" s="181"/>
      <c r="BB1" s="181"/>
      <c r="BC1" s="181"/>
      <c r="BD1" s="181"/>
      <c r="BE1" s="181"/>
      <c r="BF1" s="181"/>
      <c r="BG1" s="181"/>
      <c r="BH1" s="181"/>
      <c r="BI1" s="181"/>
      <c r="BJ1" s="181"/>
      <c r="BK1" s="182"/>
      <c r="BL1" s="120" t="s">
        <v>528</v>
      </c>
      <c r="BM1" s="122"/>
      <c r="BN1" s="122"/>
      <c r="BO1" s="122"/>
      <c r="BP1" s="122"/>
      <c r="BQ1" s="122"/>
      <c r="BR1" s="122"/>
      <c r="BS1" s="122"/>
      <c r="BT1" s="121"/>
      <c r="BU1" s="174" t="s">
        <v>529</v>
      </c>
      <c r="BV1" s="175"/>
      <c r="BW1" s="175"/>
      <c r="BX1" s="175"/>
      <c r="BY1" s="175"/>
      <c r="BZ1" s="175"/>
      <c r="CA1" s="175"/>
      <c r="CB1" s="175"/>
      <c r="CC1" s="175"/>
      <c r="CD1" s="175"/>
      <c r="CE1" s="175"/>
      <c r="CF1" s="175"/>
      <c r="CG1" s="176"/>
      <c r="CH1" s="177" t="s">
        <v>530</v>
      </c>
      <c r="CI1" s="178"/>
      <c r="CJ1" s="178"/>
      <c r="CK1" s="178"/>
      <c r="CL1" s="178"/>
      <c r="CM1" s="178"/>
      <c r="CN1" s="178"/>
      <c r="CO1" s="178"/>
      <c r="CP1" s="178"/>
      <c r="CQ1" s="178"/>
      <c r="CR1" s="178"/>
      <c r="CS1" s="179"/>
    </row>
    <row r="2" spans="1:97">
      <c r="A2" s="195"/>
      <c r="B2" s="198"/>
      <c r="C2" s="196"/>
      <c r="D2" s="202"/>
      <c r="E2" s="203"/>
      <c r="F2" s="203"/>
      <c r="G2" s="203"/>
      <c r="H2" s="203"/>
      <c r="I2" s="203"/>
      <c r="J2" s="203"/>
      <c r="K2" s="203"/>
      <c r="L2" s="203"/>
      <c r="M2" s="204"/>
      <c r="N2" s="208"/>
      <c r="O2" s="209"/>
      <c r="P2" s="209"/>
      <c r="Q2" s="209"/>
      <c r="R2" s="209"/>
      <c r="S2" s="209"/>
      <c r="T2" s="209"/>
      <c r="U2" s="209"/>
      <c r="V2" s="209"/>
      <c r="W2" s="210"/>
      <c r="X2" s="208"/>
      <c r="Y2" s="209"/>
      <c r="Z2" s="209"/>
      <c r="AA2" s="209"/>
      <c r="AB2" s="209"/>
      <c r="AC2" s="209"/>
      <c r="AD2" s="209"/>
      <c r="AE2" s="209"/>
      <c r="AF2" s="210"/>
      <c r="AG2" s="214"/>
      <c r="AH2" s="215"/>
      <c r="AI2" s="215"/>
      <c r="AJ2" s="215"/>
      <c r="AK2" s="215"/>
      <c r="AL2" s="215"/>
      <c r="AM2" s="216"/>
      <c r="AN2" s="192"/>
      <c r="AO2" s="189"/>
      <c r="AP2" s="190"/>
      <c r="AQ2" s="192"/>
      <c r="AR2" s="195"/>
      <c r="AS2" s="196"/>
      <c r="AT2" s="195"/>
      <c r="AU2" s="198"/>
      <c r="AV2" s="198"/>
      <c r="AW2" s="196"/>
      <c r="AX2" s="195"/>
      <c r="AY2" s="196"/>
      <c r="AZ2" s="180" t="s">
        <v>531</v>
      </c>
      <c r="BA2" s="181"/>
      <c r="BB2" s="181"/>
      <c r="BC2" s="181"/>
      <c r="BD2" s="181"/>
      <c r="BE2" s="181"/>
      <c r="BF2" s="181"/>
      <c r="BG2" s="181"/>
      <c r="BH2" s="181"/>
      <c r="BI2" s="181"/>
      <c r="BJ2" s="181"/>
      <c r="BK2" s="182"/>
      <c r="BL2" s="183" t="s">
        <v>532</v>
      </c>
      <c r="BM2" s="184"/>
      <c r="BN2" s="184"/>
      <c r="BO2" s="185"/>
      <c r="BP2" s="116" t="s">
        <v>533</v>
      </c>
      <c r="BQ2" s="186"/>
      <c r="BR2" s="186"/>
      <c r="BS2" s="117"/>
      <c r="BT2" s="31" t="s">
        <v>534</v>
      </c>
      <c r="BU2" s="85" t="s">
        <v>535</v>
      </c>
      <c r="BV2" s="86"/>
      <c r="BW2" s="86"/>
      <c r="BX2" s="86"/>
      <c r="BY2" s="86"/>
      <c r="BZ2" s="86"/>
      <c r="CA2" s="86"/>
      <c r="CB2" s="86"/>
      <c r="CC2" s="86"/>
      <c r="CD2" s="86"/>
      <c r="CE2" s="86"/>
      <c r="CF2" s="86"/>
      <c r="CG2" s="87"/>
      <c r="CH2" s="180" t="s">
        <v>536</v>
      </c>
      <c r="CI2" s="181"/>
      <c r="CJ2" s="181"/>
      <c r="CK2" s="181"/>
      <c r="CL2" s="181"/>
      <c r="CM2" s="181"/>
      <c r="CN2" s="181"/>
      <c r="CO2" s="181"/>
      <c r="CP2" s="181"/>
      <c r="CQ2" s="181"/>
      <c r="CR2" s="181"/>
      <c r="CS2" s="182"/>
    </row>
    <row r="3" spans="1:97">
      <c r="A3" s="93" t="s">
        <v>537</v>
      </c>
      <c r="B3" s="106"/>
      <c r="C3" s="94"/>
      <c r="D3" s="93" t="s">
        <v>538</v>
      </c>
      <c r="E3" s="106"/>
      <c r="F3" s="94"/>
      <c r="G3" s="104" t="s">
        <v>539</v>
      </c>
      <c r="H3" s="105"/>
      <c r="I3" s="101" t="s">
        <v>540</v>
      </c>
      <c r="J3" s="102"/>
      <c r="K3" s="102"/>
      <c r="L3" s="102"/>
      <c r="M3" s="103"/>
      <c r="N3" s="101" t="s">
        <v>537</v>
      </c>
      <c r="O3" s="102"/>
      <c r="P3" s="102"/>
      <c r="Q3" s="102"/>
      <c r="R3" s="102"/>
      <c r="S3" s="102"/>
      <c r="T3" s="102"/>
      <c r="U3" s="102"/>
      <c r="V3" s="102"/>
      <c r="W3" s="103"/>
      <c r="X3" s="101" t="s">
        <v>537</v>
      </c>
      <c r="Y3" s="102"/>
      <c r="Z3" s="102"/>
      <c r="AA3" s="102"/>
      <c r="AB3" s="102"/>
      <c r="AC3" s="102"/>
      <c r="AD3" s="102"/>
      <c r="AE3" s="102"/>
      <c r="AF3" s="103"/>
      <c r="AG3" s="99">
        <v>0</v>
      </c>
      <c r="AH3" s="100"/>
      <c r="AI3" s="32">
        <v>1</v>
      </c>
      <c r="AJ3" s="97">
        <v>10</v>
      </c>
      <c r="AK3" s="98"/>
      <c r="AL3" s="95">
        <v>11</v>
      </c>
      <c r="AM3" s="96"/>
      <c r="AN3" s="33" t="s">
        <v>537</v>
      </c>
      <c r="AO3" s="101" t="s">
        <v>537</v>
      </c>
      <c r="AP3" s="103"/>
      <c r="AQ3" s="34" t="s">
        <v>537</v>
      </c>
      <c r="AR3" s="101" t="s">
        <v>537</v>
      </c>
      <c r="AS3" s="103"/>
      <c r="AT3" s="101" t="s">
        <v>537</v>
      </c>
      <c r="AU3" s="102"/>
      <c r="AV3" s="102"/>
      <c r="AW3" s="103"/>
      <c r="AX3" s="101" t="s">
        <v>537</v>
      </c>
      <c r="AY3" s="103"/>
      <c r="AZ3" s="85" t="s">
        <v>541</v>
      </c>
      <c r="BA3" s="87"/>
      <c r="BB3" s="88" t="s">
        <v>542</v>
      </c>
      <c r="BC3" s="89"/>
      <c r="BD3" s="89"/>
      <c r="BE3" s="89"/>
      <c r="BF3" s="90"/>
      <c r="BG3" s="88" t="s">
        <v>543</v>
      </c>
      <c r="BH3" s="90"/>
      <c r="BI3" s="88" t="s">
        <v>544</v>
      </c>
      <c r="BJ3" s="89"/>
      <c r="BK3" s="90"/>
      <c r="BL3" s="91" t="s">
        <v>545</v>
      </c>
      <c r="BM3" s="92"/>
      <c r="BN3" s="93" t="s">
        <v>546</v>
      </c>
      <c r="BO3" s="94"/>
      <c r="BP3" s="101" t="s">
        <v>547</v>
      </c>
      <c r="BQ3" s="102"/>
      <c r="BR3" s="102"/>
      <c r="BS3" s="103"/>
      <c r="BT3" s="34" t="s">
        <v>548</v>
      </c>
      <c r="BU3" s="88" t="s">
        <v>545</v>
      </c>
      <c r="BV3" s="89"/>
      <c r="BW3" s="89"/>
      <c r="BX3" s="90"/>
      <c r="BY3" s="85" t="s">
        <v>546</v>
      </c>
      <c r="BZ3" s="86"/>
      <c r="CA3" s="87"/>
      <c r="CB3" s="85" t="s">
        <v>544</v>
      </c>
      <c r="CC3" s="86"/>
      <c r="CD3" s="86"/>
      <c r="CE3" s="86"/>
      <c r="CF3" s="86"/>
      <c r="CG3" s="87"/>
      <c r="CH3" s="82" t="s">
        <v>545</v>
      </c>
      <c r="CI3" s="83"/>
      <c r="CJ3" s="83"/>
      <c r="CK3" s="84"/>
      <c r="CL3" s="88" t="s">
        <v>546</v>
      </c>
      <c r="CM3" s="89"/>
      <c r="CN3" s="90"/>
      <c r="CO3" s="85" t="s">
        <v>544</v>
      </c>
      <c r="CP3" s="86"/>
      <c r="CQ3" s="86"/>
      <c r="CR3" s="86"/>
      <c r="CS3" s="87"/>
    </row>
    <row r="4" spans="1:97">
      <c r="A4" s="157" t="s">
        <v>549</v>
      </c>
      <c r="B4" s="168"/>
      <c r="C4" s="169"/>
      <c r="D4" s="157" t="s">
        <v>550</v>
      </c>
      <c r="E4" s="168"/>
      <c r="F4" s="169"/>
      <c r="G4" s="157" t="s">
        <v>551</v>
      </c>
      <c r="H4" s="169"/>
      <c r="I4" s="157" t="s">
        <v>552</v>
      </c>
      <c r="J4" s="168"/>
      <c r="K4" s="168"/>
      <c r="L4" s="168"/>
      <c r="M4" s="169"/>
      <c r="N4" s="157" t="s">
        <v>553</v>
      </c>
      <c r="O4" s="168"/>
      <c r="P4" s="168"/>
      <c r="Q4" s="168"/>
      <c r="R4" s="168"/>
      <c r="S4" s="168"/>
      <c r="T4" s="168"/>
      <c r="U4" s="168"/>
      <c r="V4" s="168"/>
      <c r="W4" s="169"/>
      <c r="X4" s="159" t="s">
        <v>554</v>
      </c>
      <c r="Y4" s="170"/>
      <c r="Z4" s="170"/>
      <c r="AA4" s="170"/>
      <c r="AB4" s="170"/>
      <c r="AC4" s="170"/>
      <c r="AD4" s="170"/>
      <c r="AE4" s="170"/>
      <c r="AF4" s="171"/>
      <c r="AG4" s="157" t="s">
        <v>555</v>
      </c>
      <c r="AH4" s="169"/>
      <c r="AI4" s="35" t="s">
        <v>556</v>
      </c>
      <c r="AJ4" s="157" t="s">
        <v>557</v>
      </c>
      <c r="AK4" s="169"/>
      <c r="AL4" s="157" t="s">
        <v>557</v>
      </c>
      <c r="AM4" s="169"/>
      <c r="AN4" s="36" t="s">
        <v>558</v>
      </c>
      <c r="AO4" s="157" t="s">
        <v>557</v>
      </c>
      <c r="AP4" s="169"/>
      <c r="AQ4" s="35" t="s">
        <v>559</v>
      </c>
      <c r="AR4" s="157" t="s">
        <v>557</v>
      </c>
      <c r="AS4" s="169"/>
      <c r="AT4" s="157" t="s">
        <v>560</v>
      </c>
      <c r="AU4" s="168"/>
      <c r="AV4" s="168"/>
      <c r="AW4" s="169"/>
      <c r="AX4" s="157" t="s">
        <v>557</v>
      </c>
      <c r="AY4" s="169"/>
      <c r="AZ4" s="157" t="s">
        <v>557</v>
      </c>
      <c r="BA4" s="169"/>
      <c r="BB4" s="157" t="s">
        <v>557</v>
      </c>
      <c r="BC4" s="168"/>
      <c r="BD4" s="168"/>
      <c r="BE4" s="168"/>
      <c r="BF4" s="169"/>
      <c r="BG4" s="157" t="s">
        <v>557</v>
      </c>
      <c r="BH4" s="169"/>
      <c r="BI4" s="157" t="s">
        <v>557</v>
      </c>
      <c r="BJ4" s="168"/>
      <c r="BK4" s="169"/>
      <c r="BL4" s="160"/>
      <c r="BM4" s="226"/>
      <c r="BN4" s="160"/>
      <c r="BO4" s="226"/>
      <c r="BP4" s="157" t="s">
        <v>557</v>
      </c>
      <c r="BQ4" s="168"/>
      <c r="BR4" s="168"/>
      <c r="BS4" s="169"/>
      <c r="BT4" s="35" t="s">
        <v>557</v>
      </c>
      <c r="BU4" s="217">
        <v>11</v>
      </c>
      <c r="BV4" s="218"/>
      <c r="BW4" s="218"/>
      <c r="BX4" s="219"/>
      <c r="BY4" s="217">
        <v>1</v>
      </c>
      <c r="BZ4" s="218"/>
      <c r="CA4" s="219"/>
      <c r="CB4" s="220" t="s">
        <v>561</v>
      </c>
      <c r="CC4" s="221"/>
      <c r="CD4" s="221"/>
      <c r="CE4" s="221"/>
      <c r="CF4" s="221"/>
      <c r="CG4" s="222"/>
      <c r="CH4" s="217">
        <v>1</v>
      </c>
      <c r="CI4" s="218"/>
      <c r="CJ4" s="218"/>
      <c r="CK4" s="219"/>
      <c r="CL4" s="217">
        <v>1</v>
      </c>
      <c r="CM4" s="218"/>
      <c r="CN4" s="219"/>
      <c r="CO4" s="223" t="s">
        <v>562</v>
      </c>
      <c r="CP4" s="224"/>
      <c r="CQ4" s="224"/>
      <c r="CR4" s="224"/>
      <c r="CS4" s="225"/>
    </row>
    <row r="5" spans="1:97">
      <c r="A5" s="156" t="s">
        <v>549</v>
      </c>
      <c r="B5" s="233"/>
      <c r="C5" s="234"/>
      <c r="D5" s="156" t="s">
        <v>550</v>
      </c>
      <c r="E5" s="233"/>
      <c r="F5" s="234"/>
      <c r="G5" s="156" t="s">
        <v>551</v>
      </c>
      <c r="H5" s="234"/>
      <c r="I5" s="156" t="s">
        <v>563</v>
      </c>
      <c r="J5" s="233"/>
      <c r="K5" s="233"/>
      <c r="L5" s="233"/>
      <c r="M5" s="234"/>
      <c r="N5" s="156" t="s">
        <v>564</v>
      </c>
      <c r="O5" s="233"/>
      <c r="P5" s="233"/>
      <c r="Q5" s="233"/>
      <c r="R5" s="233"/>
      <c r="S5" s="233"/>
      <c r="T5" s="233"/>
      <c r="U5" s="233"/>
      <c r="V5" s="233"/>
      <c r="W5" s="234"/>
      <c r="X5" s="159" t="s">
        <v>565</v>
      </c>
      <c r="Y5" s="170"/>
      <c r="Z5" s="170"/>
      <c r="AA5" s="170"/>
      <c r="AB5" s="170"/>
      <c r="AC5" s="170"/>
      <c r="AD5" s="170"/>
      <c r="AE5" s="170"/>
      <c r="AF5" s="171"/>
      <c r="AG5" s="156" t="s">
        <v>557</v>
      </c>
      <c r="AH5" s="234"/>
      <c r="AI5" s="37" t="s">
        <v>566</v>
      </c>
      <c r="AJ5" s="156" t="s">
        <v>557</v>
      </c>
      <c r="AK5" s="234"/>
      <c r="AL5" s="156" t="s">
        <v>557</v>
      </c>
      <c r="AM5" s="234"/>
      <c r="AN5" s="38" t="s">
        <v>567</v>
      </c>
      <c r="AO5" s="156" t="s">
        <v>557</v>
      </c>
      <c r="AP5" s="234"/>
      <c r="AQ5" s="37" t="s">
        <v>559</v>
      </c>
      <c r="AR5" s="156" t="s">
        <v>557</v>
      </c>
      <c r="AS5" s="234"/>
      <c r="AT5" s="156" t="s">
        <v>560</v>
      </c>
      <c r="AU5" s="233"/>
      <c r="AV5" s="233"/>
      <c r="AW5" s="234"/>
      <c r="AX5" s="156" t="s">
        <v>557</v>
      </c>
      <c r="AY5" s="234"/>
      <c r="AZ5" s="156" t="s">
        <v>557</v>
      </c>
      <c r="BA5" s="234"/>
      <c r="BB5" s="156" t="s">
        <v>557</v>
      </c>
      <c r="BC5" s="233"/>
      <c r="BD5" s="233"/>
      <c r="BE5" s="233"/>
      <c r="BF5" s="234"/>
      <c r="BG5" s="156" t="s">
        <v>557</v>
      </c>
      <c r="BH5" s="234"/>
      <c r="BI5" s="156" t="s">
        <v>557</v>
      </c>
      <c r="BJ5" s="233"/>
      <c r="BK5" s="234"/>
      <c r="BL5" s="159"/>
      <c r="BM5" s="171"/>
      <c r="BN5" s="159"/>
      <c r="BO5" s="171"/>
      <c r="BP5" s="156" t="s">
        <v>557</v>
      </c>
      <c r="BQ5" s="233"/>
      <c r="BR5" s="233"/>
      <c r="BS5" s="234"/>
      <c r="BT5" s="37" t="s">
        <v>557</v>
      </c>
      <c r="BU5" s="227">
        <v>11</v>
      </c>
      <c r="BV5" s="228"/>
      <c r="BW5" s="228"/>
      <c r="BX5" s="229"/>
      <c r="BY5" s="227">
        <v>2</v>
      </c>
      <c r="BZ5" s="228"/>
      <c r="CA5" s="229"/>
      <c r="CB5" s="235" t="s">
        <v>561</v>
      </c>
      <c r="CC5" s="236"/>
      <c r="CD5" s="236"/>
      <c r="CE5" s="236"/>
      <c r="CF5" s="236"/>
      <c r="CG5" s="237"/>
      <c r="CH5" s="227">
        <v>1</v>
      </c>
      <c r="CI5" s="228"/>
      <c r="CJ5" s="228"/>
      <c r="CK5" s="229"/>
      <c r="CL5" s="227">
        <v>2</v>
      </c>
      <c r="CM5" s="228"/>
      <c r="CN5" s="229"/>
      <c r="CO5" s="230" t="s">
        <v>562</v>
      </c>
      <c r="CP5" s="231"/>
      <c r="CQ5" s="231"/>
      <c r="CR5" s="231"/>
      <c r="CS5" s="232"/>
    </row>
    <row r="6" spans="1:97">
      <c r="A6" s="157" t="s">
        <v>549</v>
      </c>
      <c r="B6" s="157"/>
      <c r="C6" s="157"/>
      <c r="D6" s="157" t="s">
        <v>550</v>
      </c>
      <c r="E6" s="157"/>
      <c r="F6" s="157"/>
      <c r="G6" s="157" t="s">
        <v>551</v>
      </c>
      <c r="H6" s="157"/>
      <c r="I6" s="157" t="s">
        <v>568</v>
      </c>
      <c r="J6" s="157"/>
      <c r="K6" s="157"/>
      <c r="L6" s="157"/>
      <c r="M6" s="157"/>
      <c r="N6" s="157" t="s">
        <v>569</v>
      </c>
      <c r="O6" s="168"/>
      <c r="P6" s="168"/>
      <c r="Q6" s="168"/>
      <c r="R6" s="168"/>
      <c r="S6" s="168"/>
      <c r="T6" s="168"/>
      <c r="U6" s="168"/>
      <c r="V6" s="168"/>
      <c r="W6" s="169"/>
      <c r="X6" s="159" t="s">
        <v>570</v>
      </c>
      <c r="Y6" s="170"/>
      <c r="Z6" s="170"/>
      <c r="AA6" s="170"/>
      <c r="AB6" s="170"/>
      <c r="AC6" s="170"/>
      <c r="AD6" s="170"/>
      <c r="AE6" s="170"/>
      <c r="AF6" s="171"/>
      <c r="AG6" s="157" t="s">
        <v>555</v>
      </c>
      <c r="AH6" s="169"/>
      <c r="AI6" s="35" t="s">
        <v>556</v>
      </c>
      <c r="AJ6" s="157" t="s">
        <v>557</v>
      </c>
      <c r="AK6" s="169"/>
      <c r="AL6" s="157" t="s">
        <v>557</v>
      </c>
      <c r="AM6" s="169"/>
      <c r="AN6" s="36" t="s">
        <v>558</v>
      </c>
      <c r="AO6" s="157" t="s">
        <v>557</v>
      </c>
      <c r="AP6" s="169"/>
      <c r="AQ6" s="35" t="s">
        <v>559</v>
      </c>
      <c r="AR6" s="157" t="s">
        <v>557</v>
      </c>
      <c r="AS6" s="169"/>
      <c r="AT6" s="157" t="s">
        <v>560</v>
      </c>
      <c r="AU6" s="168"/>
      <c r="AV6" s="168"/>
      <c r="AW6" s="169"/>
      <c r="AX6" s="157" t="s">
        <v>557</v>
      </c>
      <c r="AY6" s="169"/>
      <c r="AZ6" s="157" t="s">
        <v>557</v>
      </c>
      <c r="BA6" s="169"/>
      <c r="BB6" s="157" t="s">
        <v>557</v>
      </c>
      <c r="BC6" s="168"/>
      <c r="BD6" s="168"/>
      <c r="BE6" s="168"/>
      <c r="BF6" s="169"/>
      <c r="BG6" s="157" t="s">
        <v>557</v>
      </c>
      <c r="BH6" s="169"/>
      <c r="BI6" s="157" t="s">
        <v>557</v>
      </c>
      <c r="BJ6" s="168"/>
      <c r="BK6" s="169"/>
      <c r="BL6" s="160"/>
      <c r="BM6" s="226"/>
      <c r="BN6" s="160"/>
      <c r="BO6" s="226"/>
      <c r="BP6" s="157" t="s">
        <v>557</v>
      </c>
      <c r="BQ6" s="168"/>
      <c r="BR6" s="168"/>
      <c r="BS6" s="169"/>
      <c r="BT6" s="35" t="s">
        <v>557</v>
      </c>
      <c r="BU6" s="217">
        <v>11</v>
      </c>
      <c r="BV6" s="218"/>
      <c r="BW6" s="218"/>
      <c r="BX6" s="219"/>
      <c r="BY6" s="217">
        <v>3</v>
      </c>
      <c r="BZ6" s="218"/>
      <c r="CA6" s="219"/>
      <c r="CB6" s="220" t="s">
        <v>561</v>
      </c>
      <c r="CC6" s="221"/>
      <c r="CD6" s="221"/>
      <c r="CE6" s="221"/>
      <c r="CF6" s="221"/>
      <c r="CG6" s="222"/>
      <c r="CH6" s="217">
        <v>1</v>
      </c>
      <c r="CI6" s="218"/>
      <c r="CJ6" s="218"/>
      <c r="CK6" s="219"/>
      <c r="CL6" s="217">
        <v>3</v>
      </c>
      <c r="CM6" s="218"/>
      <c r="CN6" s="219"/>
      <c r="CO6" s="223" t="s">
        <v>562</v>
      </c>
      <c r="CP6" s="224"/>
      <c r="CQ6" s="224"/>
      <c r="CR6" s="224"/>
      <c r="CS6" s="225"/>
    </row>
    <row r="7" spans="1:97">
      <c r="A7" s="158" t="s">
        <v>549</v>
      </c>
      <c r="B7" s="158"/>
      <c r="C7" s="158"/>
      <c r="D7" s="158" t="s">
        <v>550</v>
      </c>
      <c r="E7" s="158"/>
      <c r="F7" s="158"/>
      <c r="G7" s="158" t="s">
        <v>551</v>
      </c>
      <c r="H7" s="158"/>
      <c r="I7" s="158" t="s">
        <v>571</v>
      </c>
      <c r="J7" s="158"/>
      <c r="K7" s="158"/>
      <c r="L7" s="158"/>
      <c r="M7" s="158"/>
      <c r="N7" s="158" t="s">
        <v>572</v>
      </c>
      <c r="O7" s="172"/>
      <c r="P7" s="172"/>
      <c r="Q7" s="172"/>
      <c r="R7" s="172"/>
      <c r="S7" s="172"/>
      <c r="T7" s="172"/>
      <c r="U7" s="172"/>
      <c r="V7" s="172"/>
      <c r="W7" s="173"/>
      <c r="X7" s="159" t="s">
        <v>573</v>
      </c>
      <c r="Y7" s="170"/>
      <c r="Z7" s="170"/>
      <c r="AA7" s="170"/>
      <c r="AB7" s="170"/>
      <c r="AC7" s="170"/>
      <c r="AD7" s="170"/>
      <c r="AE7" s="170"/>
      <c r="AF7" s="171"/>
      <c r="AG7" s="158" t="s">
        <v>557</v>
      </c>
      <c r="AH7" s="173"/>
      <c r="AI7" s="39" t="s">
        <v>566</v>
      </c>
      <c r="AJ7" s="158" t="s">
        <v>557</v>
      </c>
      <c r="AK7" s="173"/>
      <c r="AL7" s="158" t="s">
        <v>557</v>
      </c>
      <c r="AM7" s="173"/>
      <c r="AN7" s="40" t="s">
        <v>567</v>
      </c>
      <c r="AO7" s="158" t="s">
        <v>557</v>
      </c>
      <c r="AP7" s="173"/>
      <c r="AQ7" s="39" t="s">
        <v>559</v>
      </c>
      <c r="AR7" s="158" t="s">
        <v>557</v>
      </c>
      <c r="AS7" s="173"/>
      <c r="AT7" s="158" t="s">
        <v>560</v>
      </c>
      <c r="AU7" s="172"/>
      <c r="AV7" s="172"/>
      <c r="AW7" s="173"/>
      <c r="AX7" s="158" t="s">
        <v>557</v>
      </c>
      <c r="AY7" s="173"/>
      <c r="AZ7" s="158" t="s">
        <v>557</v>
      </c>
      <c r="BA7" s="173"/>
      <c r="BB7" s="158" t="s">
        <v>557</v>
      </c>
      <c r="BC7" s="172"/>
      <c r="BD7" s="172"/>
      <c r="BE7" s="172"/>
      <c r="BF7" s="173"/>
      <c r="BG7" s="158" t="s">
        <v>557</v>
      </c>
      <c r="BH7" s="173"/>
      <c r="BI7" s="158" t="s">
        <v>557</v>
      </c>
      <c r="BJ7" s="172"/>
      <c r="BK7" s="173"/>
      <c r="BL7" s="159"/>
      <c r="BM7" s="171"/>
      <c r="BN7" s="159"/>
      <c r="BO7" s="171"/>
      <c r="BP7" s="158" t="s">
        <v>557</v>
      </c>
      <c r="BQ7" s="172"/>
      <c r="BR7" s="172"/>
      <c r="BS7" s="173"/>
      <c r="BT7" s="39" t="s">
        <v>557</v>
      </c>
      <c r="BU7" s="238">
        <v>11</v>
      </c>
      <c r="BV7" s="239"/>
      <c r="BW7" s="239"/>
      <c r="BX7" s="240"/>
      <c r="BY7" s="238">
        <v>4</v>
      </c>
      <c r="BZ7" s="239"/>
      <c r="CA7" s="240"/>
      <c r="CB7" s="241" t="s">
        <v>561</v>
      </c>
      <c r="CC7" s="242"/>
      <c r="CD7" s="242"/>
      <c r="CE7" s="242"/>
      <c r="CF7" s="242"/>
      <c r="CG7" s="243"/>
      <c r="CH7" s="238">
        <v>1</v>
      </c>
      <c r="CI7" s="239"/>
      <c r="CJ7" s="239"/>
      <c r="CK7" s="240"/>
      <c r="CL7" s="238">
        <v>4</v>
      </c>
      <c r="CM7" s="239"/>
      <c r="CN7" s="240"/>
      <c r="CO7" s="223" t="s">
        <v>562</v>
      </c>
      <c r="CP7" s="224"/>
      <c r="CQ7" s="224"/>
      <c r="CR7" s="224"/>
      <c r="CS7" s="225"/>
    </row>
    <row r="8" spans="1:97">
      <c r="A8" s="157" t="s">
        <v>549</v>
      </c>
      <c r="B8" s="157"/>
      <c r="C8" s="157"/>
      <c r="D8" s="157" t="s">
        <v>550</v>
      </c>
      <c r="E8" s="157"/>
      <c r="F8" s="157"/>
      <c r="G8" s="157" t="s">
        <v>551</v>
      </c>
      <c r="H8" s="157"/>
      <c r="I8" s="157" t="s">
        <v>574</v>
      </c>
      <c r="J8" s="157"/>
      <c r="K8" s="157"/>
      <c r="L8" s="157"/>
      <c r="M8" s="157"/>
      <c r="N8" s="157" t="s">
        <v>575</v>
      </c>
      <c r="O8" s="168"/>
      <c r="P8" s="168"/>
      <c r="Q8" s="168"/>
      <c r="R8" s="168"/>
      <c r="S8" s="168"/>
      <c r="T8" s="168"/>
      <c r="U8" s="168"/>
      <c r="V8" s="168"/>
      <c r="W8" s="169"/>
      <c r="X8" s="159" t="s">
        <v>576</v>
      </c>
      <c r="Y8" s="170"/>
      <c r="Z8" s="170"/>
      <c r="AA8" s="170"/>
      <c r="AB8" s="170"/>
      <c r="AC8" s="170"/>
      <c r="AD8" s="170"/>
      <c r="AE8" s="170"/>
      <c r="AF8" s="171"/>
      <c r="AG8" s="157" t="s">
        <v>555</v>
      </c>
      <c r="AH8" s="169"/>
      <c r="AI8" s="35" t="s">
        <v>556</v>
      </c>
      <c r="AJ8" s="157" t="s">
        <v>557</v>
      </c>
      <c r="AK8" s="169"/>
      <c r="AL8" s="157" t="s">
        <v>557</v>
      </c>
      <c r="AM8" s="169"/>
      <c r="AN8" s="36" t="s">
        <v>558</v>
      </c>
      <c r="AO8" s="157" t="s">
        <v>557</v>
      </c>
      <c r="AP8" s="169"/>
      <c r="AQ8" s="35" t="s">
        <v>559</v>
      </c>
      <c r="AR8" s="157" t="s">
        <v>557</v>
      </c>
      <c r="AS8" s="169"/>
      <c r="AT8" s="157" t="s">
        <v>560</v>
      </c>
      <c r="AU8" s="168"/>
      <c r="AV8" s="168"/>
      <c r="AW8" s="169"/>
      <c r="AX8" s="157" t="s">
        <v>557</v>
      </c>
      <c r="AY8" s="169"/>
      <c r="AZ8" s="157" t="s">
        <v>557</v>
      </c>
      <c r="BA8" s="169"/>
      <c r="BB8" s="157" t="s">
        <v>557</v>
      </c>
      <c r="BC8" s="168"/>
      <c r="BD8" s="168"/>
      <c r="BE8" s="168"/>
      <c r="BF8" s="169"/>
      <c r="BG8" s="157" t="s">
        <v>557</v>
      </c>
      <c r="BH8" s="169"/>
      <c r="BI8" s="157" t="s">
        <v>557</v>
      </c>
      <c r="BJ8" s="168"/>
      <c r="BK8" s="169"/>
      <c r="BL8" s="160"/>
      <c r="BM8" s="226"/>
      <c r="BN8" s="160"/>
      <c r="BO8" s="226"/>
      <c r="BP8" s="157" t="s">
        <v>557</v>
      </c>
      <c r="BQ8" s="168"/>
      <c r="BR8" s="168"/>
      <c r="BS8" s="169"/>
      <c r="BT8" s="35" t="s">
        <v>557</v>
      </c>
      <c r="BU8" s="217">
        <v>11</v>
      </c>
      <c r="BV8" s="218"/>
      <c r="BW8" s="218"/>
      <c r="BX8" s="219"/>
      <c r="BY8" s="217">
        <v>5</v>
      </c>
      <c r="BZ8" s="218"/>
      <c r="CA8" s="219"/>
      <c r="CB8" s="220" t="s">
        <v>561</v>
      </c>
      <c r="CC8" s="221"/>
      <c r="CD8" s="221"/>
      <c r="CE8" s="221"/>
      <c r="CF8" s="221"/>
      <c r="CG8" s="222"/>
      <c r="CH8" s="217">
        <v>1</v>
      </c>
      <c r="CI8" s="218"/>
      <c r="CJ8" s="218"/>
      <c r="CK8" s="219"/>
      <c r="CL8" s="217">
        <v>5</v>
      </c>
      <c r="CM8" s="218"/>
      <c r="CN8" s="219"/>
      <c r="CO8" s="223" t="s">
        <v>562</v>
      </c>
      <c r="CP8" s="224"/>
      <c r="CQ8" s="224"/>
      <c r="CR8" s="224"/>
      <c r="CS8" s="225"/>
    </row>
    <row r="9" spans="1:97">
      <c r="A9" s="157" t="s">
        <v>549</v>
      </c>
      <c r="B9" s="157"/>
      <c r="C9" s="157"/>
      <c r="D9" s="157" t="s">
        <v>550</v>
      </c>
      <c r="E9" s="157"/>
      <c r="F9" s="157"/>
      <c r="G9" s="157" t="s">
        <v>551</v>
      </c>
      <c r="H9" s="157"/>
      <c r="I9" s="157" t="s">
        <v>577</v>
      </c>
      <c r="J9" s="157"/>
      <c r="K9" s="157"/>
      <c r="L9" s="157"/>
      <c r="M9" s="157"/>
      <c r="N9" s="157" t="s">
        <v>578</v>
      </c>
      <c r="O9" s="168"/>
      <c r="P9" s="168"/>
      <c r="Q9" s="168"/>
      <c r="R9" s="168"/>
      <c r="S9" s="168"/>
      <c r="T9" s="168"/>
      <c r="U9" s="168"/>
      <c r="V9" s="168"/>
      <c r="W9" s="169"/>
      <c r="X9" s="157" t="s">
        <v>579</v>
      </c>
      <c r="Y9" s="168"/>
      <c r="Z9" s="168"/>
      <c r="AA9" s="168"/>
      <c r="AB9" s="168"/>
      <c r="AC9" s="168"/>
      <c r="AD9" s="168"/>
      <c r="AE9" s="168"/>
      <c r="AF9" s="169"/>
      <c r="AG9" s="157" t="s">
        <v>557</v>
      </c>
      <c r="AH9" s="169"/>
      <c r="AI9" s="41" t="s">
        <v>580</v>
      </c>
      <c r="AJ9" s="157" t="s">
        <v>557</v>
      </c>
      <c r="AK9" s="169"/>
      <c r="AL9" s="157" t="s">
        <v>557</v>
      </c>
      <c r="AM9" s="169"/>
      <c r="AN9" s="42" t="s">
        <v>567</v>
      </c>
      <c r="AO9" s="157" t="s">
        <v>557</v>
      </c>
      <c r="AP9" s="169"/>
      <c r="AQ9" s="35" t="s">
        <v>559</v>
      </c>
      <c r="AR9" s="157" t="s">
        <v>557</v>
      </c>
      <c r="AS9" s="169"/>
      <c r="AT9" s="157" t="s">
        <v>560</v>
      </c>
      <c r="AU9" s="168"/>
      <c r="AV9" s="168"/>
      <c r="AW9" s="169"/>
      <c r="AX9" s="157" t="s">
        <v>557</v>
      </c>
      <c r="AY9" s="169"/>
      <c r="AZ9" s="157" t="s">
        <v>557</v>
      </c>
      <c r="BA9" s="169"/>
      <c r="BB9" s="157" t="s">
        <v>557</v>
      </c>
      <c r="BC9" s="168"/>
      <c r="BD9" s="168"/>
      <c r="BE9" s="168"/>
      <c r="BF9" s="169"/>
      <c r="BG9" s="157" t="s">
        <v>557</v>
      </c>
      <c r="BH9" s="169"/>
      <c r="BI9" s="157" t="s">
        <v>557</v>
      </c>
      <c r="BJ9" s="168"/>
      <c r="BK9" s="169"/>
      <c r="BL9" s="160"/>
      <c r="BM9" s="226"/>
      <c r="BN9" s="160"/>
      <c r="BO9" s="226"/>
      <c r="BP9" s="160"/>
      <c r="BQ9" s="245"/>
      <c r="BR9" s="245"/>
      <c r="BS9" s="226"/>
      <c r="BT9" s="35" t="s">
        <v>557</v>
      </c>
      <c r="BU9" s="217">
        <v>11</v>
      </c>
      <c r="BV9" s="218"/>
      <c r="BW9" s="218"/>
      <c r="BX9" s="219"/>
      <c r="BY9" s="217">
        <v>6</v>
      </c>
      <c r="BZ9" s="218"/>
      <c r="CA9" s="219"/>
      <c r="CB9" s="220" t="s">
        <v>561</v>
      </c>
      <c r="CC9" s="221"/>
      <c r="CD9" s="221"/>
      <c r="CE9" s="221"/>
      <c r="CF9" s="221"/>
      <c r="CG9" s="222"/>
      <c r="CH9" s="217">
        <v>1</v>
      </c>
      <c r="CI9" s="218"/>
      <c r="CJ9" s="218"/>
      <c r="CK9" s="219"/>
      <c r="CL9" s="217">
        <v>6</v>
      </c>
      <c r="CM9" s="218"/>
      <c r="CN9" s="219"/>
      <c r="CO9" s="223" t="s">
        <v>562</v>
      </c>
      <c r="CP9" s="224"/>
      <c r="CQ9" s="224"/>
      <c r="CR9" s="224"/>
      <c r="CS9" s="225"/>
    </row>
    <row r="10" spans="1:97">
      <c r="A10" s="157" t="s">
        <v>549</v>
      </c>
      <c r="B10" s="157"/>
      <c r="C10" s="157"/>
      <c r="D10" s="157" t="s">
        <v>550</v>
      </c>
      <c r="E10" s="157"/>
      <c r="F10" s="157"/>
      <c r="G10" s="157" t="s">
        <v>551</v>
      </c>
      <c r="H10" s="157"/>
      <c r="I10" s="157" t="s">
        <v>581</v>
      </c>
      <c r="J10" s="157"/>
      <c r="K10" s="157"/>
      <c r="L10" s="157"/>
      <c r="M10" s="157"/>
      <c r="N10" s="157" t="s">
        <v>582</v>
      </c>
      <c r="O10" s="168"/>
      <c r="P10" s="168"/>
      <c r="Q10" s="168"/>
      <c r="R10" s="168"/>
      <c r="S10" s="168"/>
      <c r="T10" s="168"/>
      <c r="U10" s="168"/>
      <c r="V10" s="168"/>
      <c r="W10" s="169"/>
      <c r="X10" s="157" t="s">
        <v>583</v>
      </c>
      <c r="Y10" s="168"/>
      <c r="Z10" s="168"/>
      <c r="AA10" s="168"/>
      <c r="AB10" s="168"/>
      <c r="AC10" s="168"/>
      <c r="AD10" s="168"/>
      <c r="AE10" s="168"/>
      <c r="AF10" s="169"/>
      <c r="AG10" s="157" t="s">
        <v>555</v>
      </c>
      <c r="AH10" s="169"/>
      <c r="AI10" s="35" t="s">
        <v>556</v>
      </c>
      <c r="AJ10" s="157" t="s">
        <v>557</v>
      </c>
      <c r="AK10" s="169"/>
      <c r="AL10" s="157" t="s">
        <v>557</v>
      </c>
      <c r="AM10" s="169"/>
      <c r="AN10" s="36" t="s">
        <v>558</v>
      </c>
      <c r="AO10" s="157" t="s">
        <v>559</v>
      </c>
      <c r="AP10" s="169"/>
      <c r="AQ10" s="35" t="s">
        <v>559</v>
      </c>
      <c r="AR10" s="157" t="s">
        <v>557</v>
      </c>
      <c r="AS10" s="169"/>
      <c r="AT10" s="157" t="s">
        <v>560</v>
      </c>
      <c r="AU10" s="168"/>
      <c r="AV10" s="168"/>
      <c r="AW10" s="169"/>
      <c r="AX10" s="157" t="s">
        <v>557</v>
      </c>
      <c r="AY10" s="169"/>
      <c r="AZ10" s="157" t="s">
        <v>557</v>
      </c>
      <c r="BA10" s="169"/>
      <c r="BB10" s="157" t="s">
        <v>557</v>
      </c>
      <c r="BC10" s="168"/>
      <c r="BD10" s="168"/>
      <c r="BE10" s="168"/>
      <c r="BF10" s="169"/>
      <c r="BG10" s="157" t="s">
        <v>557</v>
      </c>
      <c r="BH10" s="169"/>
      <c r="BI10" s="157" t="s">
        <v>557</v>
      </c>
      <c r="BJ10" s="168"/>
      <c r="BK10" s="169"/>
      <c r="BL10" s="161"/>
      <c r="BM10" s="244"/>
      <c r="BN10" s="161"/>
      <c r="BO10" s="244"/>
      <c r="BP10" s="157" t="s">
        <v>557</v>
      </c>
      <c r="BQ10" s="168"/>
      <c r="BR10" s="168"/>
      <c r="BS10" s="169"/>
      <c r="BT10" s="35" t="s">
        <v>557</v>
      </c>
      <c r="BU10" s="217">
        <v>11</v>
      </c>
      <c r="BV10" s="218"/>
      <c r="BW10" s="218"/>
      <c r="BX10" s="219"/>
      <c r="BY10" s="217">
        <v>7</v>
      </c>
      <c r="BZ10" s="218"/>
      <c r="CA10" s="219"/>
      <c r="CB10" s="220" t="s">
        <v>561</v>
      </c>
      <c r="CC10" s="221"/>
      <c r="CD10" s="221"/>
      <c r="CE10" s="221"/>
      <c r="CF10" s="221"/>
      <c r="CG10" s="222"/>
      <c r="CH10" s="217">
        <v>1</v>
      </c>
      <c r="CI10" s="218"/>
      <c r="CJ10" s="218"/>
      <c r="CK10" s="219"/>
      <c r="CL10" s="217">
        <v>7</v>
      </c>
      <c r="CM10" s="218"/>
      <c r="CN10" s="219"/>
      <c r="CO10" s="223" t="s">
        <v>562</v>
      </c>
      <c r="CP10" s="224"/>
      <c r="CQ10" s="224"/>
      <c r="CR10" s="224"/>
      <c r="CS10" s="225"/>
    </row>
    <row r="11" spans="1:97">
      <c r="A11" s="157" t="s">
        <v>549</v>
      </c>
      <c r="B11" s="157"/>
      <c r="C11" s="157"/>
      <c r="D11" s="157" t="s">
        <v>550</v>
      </c>
      <c r="E11" s="157"/>
      <c r="F11" s="157"/>
      <c r="G11" s="157" t="s">
        <v>551</v>
      </c>
      <c r="H11" s="157"/>
      <c r="I11" s="157" t="s">
        <v>584</v>
      </c>
      <c r="J11" s="157"/>
      <c r="K11" s="157"/>
      <c r="L11" s="157"/>
      <c r="M11" s="157"/>
      <c r="N11" s="157" t="s">
        <v>585</v>
      </c>
      <c r="O11" s="168"/>
      <c r="P11" s="168"/>
      <c r="Q11" s="168"/>
      <c r="R11" s="168"/>
      <c r="S11" s="168"/>
      <c r="T11" s="168"/>
      <c r="U11" s="168"/>
      <c r="V11" s="168"/>
      <c r="W11" s="169"/>
      <c r="X11" s="157" t="s">
        <v>586</v>
      </c>
      <c r="Y11" s="168"/>
      <c r="Z11" s="168"/>
      <c r="AA11" s="168"/>
      <c r="AB11" s="168"/>
      <c r="AC11" s="168"/>
      <c r="AD11" s="168"/>
      <c r="AE11" s="168"/>
      <c r="AF11" s="169"/>
      <c r="AG11" s="157" t="s">
        <v>557</v>
      </c>
      <c r="AH11" s="169"/>
      <c r="AI11" s="41" t="s">
        <v>580</v>
      </c>
      <c r="AJ11" s="157" t="s">
        <v>557</v>
      </c>
      <c r="AK11" s="169"/>
      <c r="AL11" s="157" t="s">
        <v>557</v>
      </c>
      <c r="AM11" s="169"/>
      <c r="AN11" s="42" t="s">
        <v>567</v>
      </c>
      <c r="AO11" s="157" t="s">
        <v>557</v>
      </c>
      <c r="AP11" s="169"/>
      <c r="AQ11" s="35" t="s">
        <v>559</v>
      </c>
      <c r="AR11" s="157" t="s">
        <v>557</v>
      </c>
      <c r="AS11" s="169"/>
      <c r="AT11" s="157" t="s">
        <v>560</v>
      </c>
      <c r="AU11" s="168"/>
      <c r="AV11" s="168"/>
      <c r="AW11" s="169"/>
      <c r="AX11" s="157" t="s">
        <v>557</v>
      </c>
      <c r="AY11" s="169"/>
      <c r="AZ11" s="157" t="s">
        <v>557</v>
      </c>
      <c r="BA11" s="169"/>
      <c r="BB11" s="157" t="s">
        <v>557</v>
      </c>
      <c r="BC11" s="168"/>
      <c r="BD11" s="168"/>
      <c r="BE11" s="168"/>
      <c r="BF11" s="169"/>
      <c r="BG11" s="157" t="s">
        <v>557</v>
      </c>
      <c r="BH11" s="169"/>
      <c r="BI11" s="157" t="s">
        <v>557</v>
      </c>
      <c r="BJ11" s="168"/>
      <c r="BK11" s="169"/>
      <c r="BL11" s="160"/>
      <c r="BM11" s="226"/>
      <c r="BN11" s="160"/>
      <c r="BO11" s="226"/>
      <c r="BP11" s="160"/>
      <c r="BQ11" s="245"/>
      <c r="BR11" s="245"/>
      <c r="BS11" s="226"/>
      <c r="BT11" s="35" t="s">
        <v>557</v>
      </c>
      <c r="BU11" s="217">
        <v>11</v>
      </c>
      <c r="BV11" s="218"/>
      <c r="BW11" s="218"/>
      <c r="BX11" s="219"/>
      <c r="BY11" s="217">
        <v>8</v>
      </c>
      <c r="BZ11" s="218"/>
      <c r="CA11" s="219"/>
      <c r="CB11" s="220" t="s">
        <v>561</v>
      </c>
      <c r="CC11" s="221"/>
      <c r="CD11" s="221"/>
      <c r="CE11" s="221"/>
      <c r="CF11" s="221"/>
      <c r="CG11" s="222"/>
      <c r="CH11" s="217">
        <v>1</v>
      </c>
      <c r="CI11" s="218"/>
      <c r="CJ11" s="218"/>
      <c r="CK11" s="219"/>
      <c r="CL11" s="217">
        <v>8</v>
      </c>
      <c r="CM11" s="218"/>
      <c r="CN11" s="219"/>
      <c r="CO11" s="223" t="s">
        <v>562</v>
      </c>
      <c r="CP11" s="224"/>
      <c r="CQ11" s="224"/>
      <c r="CR11" s="224"/>
      <c r="CS11" s="225"/>
    </row>
    <row r="12" spans="1:97">
      <c r="A12" s="158" t="s">
        <v>549</v>
      </c>
      <c r="B12" s="158"/>
      <c r="C12" s="158"/>
      <c r="D12" s="158" t="s">
        <v>550</v>
      </c>
      <c r="E12" s="158"/>
      <c r="F12" s="158"/>
      <c r="G12" s="158" t="s">
        <v>551</v>
      </c>
      <c r="H12" s="158"/>
      <c r="I12" s="158" t="s">
        <v>587</v>
      </c>
      <c r="J12" s="158"/>
      <c r="K12" s="158"/>
      <c r="L12" s="158"/>
      <c r="M12" s="158"/>
      <c r="N12" s="158" t="s">
        <v>588</v>
      </c>
      <c r="O12" s="172"/>
      <c r="P12" s="172"/>
      <c r="Q12" s="172"/>
      <c r="R12" s="172"/>
      <c r="S12" s="172"/>
      <c r="T12" s="172"/>
      <c r="U12" s="172"/>
      <c r="V12" s="172"/>
      <c r="W12" s="173"/>
      <c r="X12" s="159" t="s">
        <v>589</v>
      </c>
      <c r="Y12" s="170"/>
      <c r="Z12" s="170"/>
      <c r="AA12" s="170"/>
      <c r="AB12" s="170"/>
      <c r="AC12" s="170"/>
      <c r="AD12" s="170"/>
      <c r="AE12" s="170"/>
      <c r="AF12" s="171"/>
      <c r="AG12" s="158" t="s">
        <v>555</v>
      </c>
      <c r="AH12" s="173"/>
      <c r="AI12" s="39" t="s">
        <v>556</v>
      </c>
      <c r="AJ12" s="158" t="s">
        <v>557</v>
      </c>
      <c r="AK12" s="173"/>
      <c r="AL12" s="158" t="s">
        <v>557</v>
      </c>
      <c r="AM12" s="173"/>
      <c r="AN12" s="43" t="s">
        <v>558</v>
      </c>
      <c r="AO12" s="158" t="s">
        <v>559</v>
      </c>
      <c r="AP12" s="173"/>
      <c r="AQ12" s="39" t="s">
        <v>559</v>
      </c>
      <c r="AR12" s="158" t="s">
        <v>557</v>
      </c>
      <c r="AS12" s="173"/>
      <c r="AT12" s="158" t="s">
        <v>560</v>
      </c>
      <c r="AU12" s="172"/>
      <c r="AV12" s="172"/>
      <c r="AW12" s="173"/>
      <c r="AX12" s="158" t="s">
        <v>557</v>
      </c>
      <c r="AY12" s="173"/>
      <c r="AZ12" s="158" t="s">
        <v>557</v>
      </c>
      <c r="BA12" s="173"/>
      <c r="BB12" s="158" t="s">
        <v>557</v>
      </c>
      <c r="BC12" s="172"/>
      <c r="BD12" s="172"/>
      <c r="BE12" s="172"/>
      <c r="BF12" s="173"/>
      <c r="BG12" s="158" t="s">
        <v>557</v>
      </c>
      <c r="BH12" s="173"/>
      <c r="BI12" s="158" t="s">
        <v>557</v>
      </c>
      <c r="BJ12" s="172"/>
      <c r="BK12" s="173"/>
      <c r="BL12" s="159"/>
      <c r="BM12" s="171"/>
      <c r="BN12" s="159"/>
      <c r="BO12" s="171"/>
      <c r="BP12" s="158" t="s">
        <v>557</v>
      </c>
      <c r="BQ12" s="172"/>
      <c r="BR12" s="172"/>
      <c r="BS12" s="173"/>
      <c r="BT12" s="39" t="s">
        <v>557</v>
      </c>
      <c r="BU12" s="238">
        <v>11</v>
      </c>
      <c r="BV12" s="239"/>
      <c r="BW12" s="239"/>
      <c r="BX12" s="240"/>
      <c r="BY12" s="238">
        <v>9</v>
      </c>
      <c r="BZ12" s="239"/>
      <c r="CA12" s="240"/>
      <c r="CB12" s="241" t="s">
        <v>561</v>
      </c>
      <c r="CC12" s="242"/>
      <c r="CD12" s="242"/>
      <c r="CE12" s="242"/>
      <c r="CF12" s="242"/>
      <c r="CG12" s="243"/>
      <c r="CH12" s="238">
        <v>1</v>
      </c>
      <c r="CI12" s="239"/>
      <c r="CJ12" s="239"/>
      <c r="CK12" s="240"/>
      <c r="CL12" s="238">
        <v>9</v>
      </c>
      <c r="CM12" s="239"/>
      <c r="CN12" s="240"/>
      <c r="CO12" s="223" t="s">
        <v>562</v>
      </c>
      <c r="CP12" s="224"/>
      <c r="CQ12" s="224"/>
      <c r="CR12" s="224"/>
      <c r="CS12" s="225"/>
    </row>
    <row r="13" spans="1:97">
      <c r="A13" s="156" t="s">
        <v>549</v>
      </c>
      <c r="B13" s="156"/>
      <c r="C13" s="156"/>
      <c r="D13" s="156" t="s">
        <v>550</v>
      </c>
      <c r="E13" s="156"/>
      <c r="F13" s="156"/>
      <c r="G13" s="156" t="s">
        <v>551</v>
      </c>
      <c r="H13" s="156"/>
      <c r="I13" s="156" t="s">
        <v>590</v>
      </c>
      <c r="J13" s="156"/>
      <c r="K13" s="156"/>
      <c r="L13" s="156"/>
      <c r="M13" s="156"/>
      <c r="N13" s="156" t="s">
        <v>591</v>
      </c>
      <c r="O13" s="233"/>
      <c r="P13" s="233"/>
      <c r="Q13" s="233"/>
      <c r="R13" s="233"/>
      <c r="S13" s="233"/>
      <c r="T13" s="233"/>
      <c r="U13" s="233"/>
      <c r="V13" s="233"/>
      <c r="W13" s="234"/>
      <c r="X13" s="159" t="s">
        <v>592</v>
      </c>
      <c r="Y13" s="170"/>
      <c r="Z13" s="170"/>
      <c r="AA13" s="170"/>
      <c r="AB13" s="170"/>
      <c r="AC13" s="170"/>
      <c r="AD13" s="170"/>
      <c r="AE13" s="170"/>
      <c r="AF13" s="171"/>
      <c r="AG13" s="156" t="s">
        <v>557</v>
      </c>
      <c r="AH13" s="234"/>
      <c r="AI13" s="37" t="s">
        <v>566</v>
      </c>
      <c r="AJ13" s="156" t="s">
        <v>557</v>
      </c>
      <c r="AK13" s="234"/>
      <c r="AL13" s="156" t="s">
        <v>557</v>
      </c>
      <c r="AM13" s="234"/>
      <c r="AN13" s="38" t="s">
        <v>567</v>
      </c>
      <c r="AO13" s="156" t="s">
        <v>557</v>
      </c>
      <c r="AP13" s="234"/>
      <c r="AQ13" s="37" t="s">
        <v>559</v>
      </c>
      <c r="AR13" s="156" t="s">
        <v>557</v>
      </c>
      <c r="AS13" s="234"/>
      <c r="AT13" s="156" t="s">
        <v>560</v>
      </c>
      <c r="AU13" s="233"/>
      <c r="AV13" s="233"/>
      <c r="AW13" s="234"/>
      <c r="AX13" s="156" t="s">
        <v>557</v>
      </c>
      <c r="AY13" s="234"/>
      <c r="AZ13" s="156" t="s">
        <v>557</v>
      </c>
      <c r="BA13" s="234"/>
      <c r="BB13" s="156" t="s">
        <v>557</v>
      </c>
      <c r="BC13" s="233"/>
      <c r="BD13" s="233"/>
      <c r="BE13" s="233"/>
      <c r="BF13" s="234"/>
      <c r="BG13" s="156" t="s">
        <v>557</v>
      </c>
      <c r="BH13" s="234"/>
      <c r="BI13" s="156" t="s">
        <v>557</v>
      </c>
      <c r="BJ13" s="233"/>
      <c r="BK13" s="234"/>
      <c r="BL13" s="159"/>
      <c r="BM13" s="171"/>
      <c r="BN13" s="159"/>
      <c r="BO13" s="171"/>
      <c r="BP13" s="159"/>
      <c r="BQ13" s="170"/>
      <c r="BR13" s="170"/>
      <c r="BS13" s="171"/>
      <c r="BT13" s="37" t="s">
        <v>557</v>
      </c>
      <c r="BU13" s="227">
        <v>11</v>
      </c>
      <c r="BV13" s="228"/>
      <c r="BW13" s="228"/>
      <c r="BX13" s="229"/>
      <c r="BY13" s="227">
        <v>10</v>
      </c>
      <c r="BZ13" s="228"/>
      <c r="CA13" s="229"/>
      <c r="CB13" s="235" t="s">
        <v>561</v>
      </c>
      <c r="CC13" s="236"/>
      <c r="CD13" s="236"/>
      <c r="CE13" s="236"/>
      <c r="CF13" s="236"/>
      <c r="CG13" s="237"/>
      <c r="CH13" s="227">
        <v>1</v>
      </c>
      <c r="CI13" s="228"/>
      <c r="CJ13" s="228"/>
      <c r="CK13" s="229"/>
      <c r="CL13" s="227">
        <v>10</v>
      </c>
      <c r="CM13" s="228"/>
      <c r="CN13" s="229"/>
      <c r="CO13" s="223" t="s">
        <v>562</v>
      </c>
      <c r="CP13" s="224"/>
      <c r="CQ13" s="224"/>
      <c r="CR13" s="224"/>
      <c r="CS13" s="225"/>
    </row>
    <row r="14" spans="1:97">
      <c r="A14" s="157" t="s">
        <v>549</v>
      </c>
      <c r="B14" s="157"/>
      <c r="C14" s="157"/>
      <c r="D14" s="157" t="s">
        <v>550</v>
      </c>
      <c r="E14" s="157"/>
      <c r="F14" s="157"/>
      <c r="G14" s="157" t="s">
        <v>551</v>
      </c>
      <c r="H14" s="157"/>
      <c r="I14" s="157" t="s">
        <v>593</v>
      </c>
      <c r="J14" s="157"/>
      <c r="K14" s="157"/>
      <c r="L14" s="157"/>
      <c r="M14" s="157"/>
      <c r="N14" s="157" t="s">
        <v>594</v>
      </c>
      <c r="O14" s="168"/>
      <c r="P14" s="168"/>
      <c r="Q14" s="168"/>
      <c r="R14" s="168"/>
      <c r="S14" s="168"/>
      <c r="T14" s="168"/>
      <c r="U14" s="168"/>
      <c r="V14" s="168"/>
      <c r="W14" s="169"/>
      <c r="X14" s="157" t="s">
        <v>595</v>
      </c>
      <c r="Y14" s="168"/>
      <c r="Z14" s="168"/>
      <c r="AA14" s="168"/>
      <c r="AB14" s="168"/>
      <c r="AC14" s="168"/>
      <c r="AD14" s="168"/>
      <c r="AE14" s="168"/>
      <c r="AF14" s="169"/>
      <c r="AG14" s="157" t="s">
        <v>555</v>
      </c>
      <c r="AH14" s="169"/>
      <c r="AI14" s="35" t="s">
        <v>556</v>
      </c>
      <c r="AJ14" s="157" t="s">
        <v>557</v>
      </c>
      <c r="AK14" s="169"/>
      <c r="AL14" s="157" t="s">
        <v>557</v>
      </c>
      <c r="AM14" s="169"/>
      <c r="AN14" s="36" t="s">
        <v>558</v>
      </c>
      <c r="AO14" s="157" t="s">
        <v>557</v>
      </c>
      <c r="AP14" s="169"/>
      <c r="AQ14" s="35" t="s">
        <v>559</v>
      </c>
      <c r="AR14" s="157" t="s">
        <v>557</v>
      </c>
      <c r="AS14" s="169"/>
      <c r="AT14" s="157" t="s">
        <v>560</v>
      </c>
      <c r="AU14" s="168"/>
      <c r="AV14" s="168"/>
      <c r="AW14" s="169"/>
      <c r="AX14" s="157" t="s">
        <v>557</v>
      </c>
      <c r="AY14" s="169"/>
      <c r="AZ14" s="157" t="s">
        <v>557</v>
      </c>
      <c r="BA14" s="169"/>
      <c r="BB14" s="157" t="s">
        <v>557</v>
      </c>
      <c r="BC14" s="168"/>
      <c r="BD14" s="168"/>
      <c r="BE14" s="168"/>
      <c r="BF14" s="169"/>
      <c r="BG14" s="157" t="s">
        <v>557</v>
      </c>
      <c r="BH14" s="169"/>
      <c r="BI14" s="157" t="s">
        <v>557</v>
      </c>
      <c r="BJ14" s="168"/>
      <c r="BK14" s="169"/>
      <c r="BL14" s="217">
        <v>110</v>
      </c>
      <c r="BM14" s="219"/>
      <c r="BN14" s="217">
        <v>11</v>
      </c>
      <c r="BO14" s="219"/>
      <c r="BP14" s="157" t="s">
        <v>596</v>
      </c>
      <c r="BQ14" s="168"/>
      <c r="BR14" s="168"/>
      <c r="BS14" s="169"/>
      <c r="BT14" s="35" t="s">
        <v>596</v>
      </c>
      <c r="BU14" s="217">
        <v>11</v>
      </c>
      <c r="BV14" s="218"/>
      <c r="BW14" s="218"/>
      <c r="BX14" s="219"/>
      <c r="BY14" s="217">
        <v>11</v>
      </c>
      <c r="BZ14" s="218"/>
      <c r="CA14" s="219"/>
      <c r="CB14" s="220" t="s">
        <v>561</v>
      </c>
      <c r="CC14" s="221"/>
      <c r="CD14" s="221"/>
      <c r="CE14" s="221"/>
      <c r="CF14" s="221"/>
      <c r="CG14" s="222"/>
      <c r="CH14" s="217">
        <v>1</v>
      </c>
      <c r="CI14" s="218"/>
      <c r="CJ14" s="218"/>
      <c r="CK14" s="219"/>
      <c r="CL14" s="217">
        <v>11</v>
      </c>
      <c r="CM14" s="218"/>
      <c r="CN14" s="219"/>
      <c r="CO14" s="223" t="s">
        <v>562</v>
      </c>
      <c r="CP14" s="224"/>
      <c r="CQ14" s="224"/>
      <c r="CR14" s="224"/>
      <c r="CS14" s="225"/>
    </row>
    <row r="15" spans="1:97">
      <c r="A15" s="157" t="s">
        <v>549</v>
      </c>
      <c r="B15" s="157"/>
      <c r="C15" s="157"/>
      <c r="D15" s="157" t="s">
        <v>550</v>
      </c>
      <c r="E15" s="157"/>
      <c r="F15" s="157"/>
      <c r="G15" s="157" t="s">
        <v>551</v>
      </c>
      <c r="H15" s="157"/>
      <c r="I15" s="157" t="s">
        <v>597</v>
      </c>
      <c r="J15" s="157"/>
      <c r="K15" s="157"/>
      <c r="L15" s="157"/>
      <c r="M15" s="157"/>
      <c r="N15" s="157" t="s">
        <v>598</v>
      </c>
      <c r="O15" s="168"/>
      <c r="P15" s="168"/>
      <c r="Q15" s="168"/>
      <c r="R15" s="168"/>
      <c r="S15" s="168"/>
      <c r="T15" s="168"/>
      <c r="U15" s="168"/>
      <c r="V15" s="168"/>
      <c r="W15" s="169"/>
      <c r="X15" s="159" t="s">
        <v>599</v>
      </c>
      <c r="Y15" s="170"/>
      <c r="Z15" s="170"/>
      <c r="AA15" s="170"/>
      <c r="AB15" s="170"/>
      <c r="AC15" s="170"/>
      <c r="AD15" s="170"/>
      <c r="AE15" s="170"/>
      <c r="AF15" s="171"/>
      <c r="AG15" s="157" t="s">
        <v>555</v>
      </c>
      <c r="AH15" s="169"/>
      <c r="AI15" s="35" t="s">
        <v>556</v>
      </c>
      <c r="AJ15" s="157" t="s">
        <v>557</v>
      </c>
      <c r="AK15" s="169"/>
      <c r="AL15" s="157" t="s">
        <v>557</v>
      </c>
      <c r="AM15" s="169"/>
      <c r="AN15" s="36" t="s">
        <v>558</v>
      </c>
      <c r="AO15" s="157" t="s">
        <v>557</v>
      </c>
      <c r="AP15" s="169"/>
      <c r="AQ15" s="35" t="s">
        <v>559</v>
      </c>
      <c r="AR15" s="157" t="s">
        <v>557</v>
      </c>
      <c r="AS15" s="169"/>
      <c r="AT15" s="157" t="s">
        <v>560</v>
      </c>
      <c r="AU15" s="168"/>
      <c r="AV15" s="168"/>
      <c r="AW15" s="169"/>
      <c r="AX15" s="157" t="s">
        <v>557</v>
      </c>
      <c r="AY15" s="169"/>
      <c r="AZ15" s="157" t="s">
        <v>557</v>
      </c>
      <c r="BA15" s="169"/>
      <c r="BB15" s="157" t="s">
        <v>557</v>
      </c>
      <c r="BC15" s="168"/>
      <c r="BD15" s="168"/>
      <c r="BE15" s="168"/>
      <c r="BF15" s="169"/>
      <c r="BG15" s="157" t="s">
        <v>557</v>
      </c>
      <c r="BH15" s="169"/>
      <c r="BI15" s="157" t="s">
        <v>557</v>
      </c>
      <c r="BJ15" s="168"/>
      <c r="BK15" s="169"/>
      <c r="BL15" s="160"/>
      <c r="BM15" s="226"/>
      <c r="BN15" s="160"/>
      <c r="BO15" s="226"/>
      <c r="BP15" s="157" t="s">
        <v>557</v>
      </c>
      <c r="BQ15" s="168"/>
      <c r="BR15" s="168"/>
      <c r="BS15" s="169"/>
      <c r="BT15" s="35" t="s">
        <v>557</v>
      </c>
      <c r="BU15" s="217">
        <v>11</v>
      </c>
      <c r="BV15" s="218"/>
      <c r="BW15" s="218"/>
      <c r="BX15" s="219"/>
      <c r="BY15" s="217">
        <v>12</v>
      </c>
      <c r="BZ15" s="218"/>
      <c r="CA15" s="219"/>
      <c r="CB15" s="220" t="s">
        <v>561</v>
      </c>
      <c r="CC15" s="221"/>
      <c r="CD15" s="221"/>
      <c r="CE15" s="221"/>
      <c r="CF15" s="221"/>
      <c r="CG15" s="222"/>
      <c r="CH15" s="217">
        <v>1</v>
      </c>
      <c r="CI15" s="218"/>
      <c r="CJ15" s="218"/>
      <c r="CK15" s="219"/>
      <c r="CL15" s="217">
        <v>12</v>
      </c>
      <c r="CM15" s="218"/>
      <c r="CN15" s="219"/>
      <c r="CO15" s="223" t="s">
        <v>562</v>
      </c>
      <c r="CP15" s="224"/>
      <c r="CQ15" s="224"/>
      <c r="CR15" s="224"/>
      <c r="CS15" s="225"/>
    </row>
    <row r="16" spans="1:97">
      <c r="A16" s="157" t="s">
        <v>549</v>
      </c>
      <c r="B16" s="157"/>
      <c r="C16" s="157"/>
      <c r="D16" s="157" t="s">
        <v>550</v>
      </c>
      <c r="E16" s="157"/>
      <c r="F16" s="157"/>
      <c r="G16" s="157" t="s">
        <v>551</v>
      </c>
      <c r="H16" s="157"/>
      <c r="I16" s="157" t="s">
        <v>600</v>
      </c>
      <c r="J16" s="157"/>
      <c r="K16" s="157"/>
      <c r="L16" s="157"/>
      <c r="M16" s="157"/>
      <c r="N16" s="157" t="s">
        <v>601</v>
      </c>
      <c r="O16" s="168"/>
      <c r="P16" s="168"/>
      <c r="Q16" s="168"/>
      <c r="R16" s="168"/>
      <c r="S16" s="168"/>
      <c r="T16" s="168"/>
      <c r="U16" s="168"/>
      <c r="V16" s="168"/>
      <c r="W16" s="169"/>
      <c r="X16" s="160"/>
      <c r="Y16" s="245"/>
      <c r="Z16" s="245"/>
      <c r="AA16" s="245"/>
      <c r="AB16" s="245"/>
      <c r="AC16" s="245"/>
      <c r="AD16" s="245"/>
      <c r="AE16" s="245"/>
      <c r="AF16" s="226"/>
      <c r="AG16" s="157" t="s">
        <v>555</v>
      </c>
      <c r="AH16" s="169"/>
      <c r="AI16" s="35" t="s">
        <v>556</v>
      </c>
      <c r="AJ16" s="157" t="s">
        <v>557</v>
      </c>
      <c r="AK16" s="169"/>
      <c r="AL16" s="157" t="s">
        <v>557</v>
      </c>
      <c r="AM16" s="169"/>
      <c r="AN16" s="36" t="s">
        <v>558</v>
      </c>
      <c r="AO16" s="157" t="s">
        <v>557</v>
      </c>
      <c r="AP16" s="169"/>
      <c r="AQ16" s="35" t="s">
        <v>559</v>
      </c>
      <c r="AR16" s="157" t="s">
        <v>557</v>
      </c>
      <c r="AS16" s="169"/>
      <c r="AT16" s="157" t="s">
        <v>560</v>
      </c>
      <c r="AU16" s="168"/>
      <c r="AV16" s="168"/>
      <c r="AW16" s="169"/>
      <c r="AX16" s="157" t="s">
        <v>557</v>
      </c>
      <c r="AY16" s="169"/>
      <c r="AZ16" s="157" t="s">
        <v>557</v>
      </c>
      <c r="BA16" s="169"/>
      <c r="BB16" s="157" t="s">
        <v>557</v>
      </c>
      <c r="BC16" s="168"/>
      <c r="BD16" s="168"/>
      <c r="BE16" s="168"/>
      <c r="BF16" s="169"/>
      <c r="BG16" s="157" t="s">
        <v>557</v>
      </c>
      <c r="BH16" s="169"/>
      <c r="BI16" s="157" t="s">
        <v>557</v>
      </c>
      <c r="BJ16" s="168"/>
      <c r="BK16" s="169"/>
      <c r="BL16" s="160"/>
      <c r="BM16" s="226"/>
      <c r="BN16" s="160"/>
      <c r="BO16" s="226"/>
      <c r="BP16" s="157" t="s">
        <v>557</v>
      </c>
      <c r="BQ16" s="168"/>
      <c r="BR16" s="168"/>
      <c r="BS16" s="169"/>
      <c r="BT16" s="35" t="s">
        <v>557</v>
      </c>
      <c r="BU16" s="217">
        <v>11</v>
      </c>
      <c r="BV16" s="218"/>
      <c r="BW16" s="218"/>
      <c r="BX16" s="219"/>
      <c r="BY16" s="217">
        <v>13</v>
      </c>
      <c r="BZ16" s="218"/>
      <c r="CA16" s="219"/>
      <c r="CB16" s="220" t="s">
        <v>561</v>
      </c>
      <c r="CC16" s="221"/>
      <c r="CD16" s="221"/>
      <c r="CE16" s="221"/>
      <c r="CF16" s="221"/>
      <c r="CG16" s="222"/>
      <c r="CH16" s="217">
        <v>1</v>
      </c>
      <c r="CI16" s="218"/>
      <c r="CJ16" s="218"/>
      <c r="CK16" s="219"/>
      <c r="CL16" s="217">
        <v>13</v>
      </c>
      <c r="CM16" s="218"/>
      <c r="CN16" s="219"/>
      <c r="CO16" s="223" t="s">
        <v>562</v>
      </c>
      <c r="CP16" s="224"/>
      <c r="CQ16" s="224"/>
      <c r="CR16" s="224"/>
      <c r="CS16" s="225"/>
    </row>
    <row r="17" spans="1:97">
      <c r="A17" s="156" t="s">
        <v>549</v>
      </c>
      <c r="B17" s="156"/>
      <c r="C17" s="156"/>
      <c r="D17" s="156" t="s">
        <v>550</v>
      </c>
      <c r="E17" s="156"/>
      <c r="F17" s="156"/>
      <c r="G17" s="156" t="s">
        <v>551</v>
      </c>
      <c r="H17" s="156"/>
      <c r="I17" s="156" t="s">
        <v>602</v>
      </c>
      <c r="J17" s="156"/>
      <c r="K17" s="156"/>
      <c r="L17" s="156"/>
      <c r="M17" s="156"/>
      <c r="N17" s="156" t="s">
        <v>603</v>
      </c>
      <c r="O17" s="233"/>
      <c r="P17" s="233"/>
      <c r="Q17" s="233"/>
      <c r="R17" s="233"/>
      <c r="S17" s="233"/>
      <c r="T17" s="233"/>
      <c r="U17" s="233"/>
      <c r="V17" s="233"/>
      <c r="W17" s="234"/>
      <c r="X17" s="159" t="s">
        <v>604</v>
      </c>
      <c r="Y17" s="170"/>
      <c r="Z17" s="170"/>
      <c r="AA17" s="170"/>
      <c r="AB17" s="170"/>
      <c r="AC17" s="170"/>
      <c r="AD17" s="170"/>
      <c r="AE17" s="170"/>
      <c r="AF17" s="171"/>
      <c r="AG17" s="156" t="s">
        <v>555</v>
      </c>
      <c r="AH17" s="234"/>
      <c r="AI17" s="37" t="s">
        <v>556</v>
      </c>
      <c r="AJ17" s="156" t="s">
        <v>557</v>
      </c>
      <c r="AK17" s="234"/>
      <c r="AL17" s="156" t="s">
        <v>557</v>
      </c>
      <c r="AM17" s="234"/>
      <c r="AN17" s="44" t="s">
        <v>558</v>
      </c>
      <c r="AO17" s="156" t="s">
        <v>559</v>
      </c>
      <c r="AP17" s="234"/>
      <c r="AQ17" s="37" t="s">
        <v>559</v>
      </c>
      <c r="AR17" s="156" t="s">
        <v>557</v>
      </c>
      <c r="AS17" s="234"/>
      <c r="AT17" s="156" t="s">
        <v>560</v>
      </c>
      <c r="AU17" s="233"/>
      <c r="AV17" s="233"/>
      <c r="AW17" s="234"/>
      <c r="AX17" s="156" t="s">
        <v>557</v>
      </c>
      <c r="AY17" s="234"/>
      <c r="AZ17" s="156" t="s">
        <v>557</v>
      </c>
      <c r="BA17" s="234"/>
      <c r="BB17" s="156" t="s">
        <v>557</v>
      </c>
      <c r="BC17" s="233"/>
      <c r="BD17" s="233"/>
      <c r="BE17" s="233"/>
      <c r="BF17" s="234"/>
      <c r="BG17" s="156" t="s">
        <v>557</v>
      </c>
      <c r="BH17" s="234"/>
      <c r="BI17" s="156" t="s">
        <v>557</v>
      </c>
      <c r="BJ17" s="233"/>
      <c r="BK17" s="234"/>
      <c r="BL17" s="159"/>
      <c r="BM17" s="171"/>
      <c r="BN17" s="159"/>
      <c r="BO17" s="171"/>
      <c r="BP17" s="156" t="s">
        <v>557</v>
      </c>
      <c r="BQ17" s="233"/>
      <c r="BR17" s="233"/>
      <c r="BS17" s="234"/>
      <c r="BT17" s="37" t="s">
        <v>557</v>
      </c>
      <c r="BU17" s="227">
        <v>11</v>
      </c>
      <c r="BV17" s="228"/>
      <c r="BW17" s="228"/>
      <c r="BX17" s="229"/>
      <c r="BY17" s="227">
        <v>14</v>
      </c>
      <c r="BZ17" s="228"/>
      <c r="CA17" s="229"/>
      <c r="CB17" s="235" t="s">
        <v>561</v>
      </c>
      <c r="CC17" s="236"/>
      <c r="CD17" s="236"/>
      <c r="CE17" s="236"/>
      <c r="CF17" s="236"/>
      <c r="CG17" s="237"/>
      <c r="CH17" s="227">
        <v>1</v>
      </c>
      <c r="CI17" s="228"/>
      <c r="CJ17" s="228"/>
      <c r="CK17" s="229"/>
      <c r="CL17" s="227">
        <v>14</v>
      </c>
      <c r="CM17" s="228"/>
      <c r="CN17" s="229"/>
      <c r="CO17" s="223" t="s">
        <v>562</v>
      </c>
      <c r="CP17" s="224"/>
      <c r="CQ17" s="224"/>
      <c r="CR17" s="224"/>
      <c r="CS17" s="225"/>
    </row>
    <row r="18" spans="1:97">
      <c r="A18" s="156" t="s">
        <v>549</v>
      </c>
      <c r="B18" s="156"/>
      <c r="C18" s="156"/>
      <c r="D18" s="156" t="s">
        <v>550</v>
      </c>
      <c r="E18" s="156"/>
      <c r="F18" s="156"/>
      <c r="G18" s="156" t="s">
        <v>551</v>
      </c>
      <c r="H18" s="156"/>
      <c r="I18" s="156" t="s">
        <v>605</v>
      </c>
      <c r="J18" s="156"/>
      <c r="K18" s="156"/>
      <c r="L18" s="156"/>
      <c r="M18" s="156"/>
      <c r="N18" s="156" t="s">
        <v>606</v>
      </c>
      <c r="O18" s="233"/>
      <c r="P18" s="233"/>
      <c r="Q18" s="233"/>
      <c r="R18" s="233"/>
      <c r="S18" s="233"/>
      <c r="T18" s="233"/>
      <c r="U18" s="233"/>
      <c r="V18" s="233"/>
      <c r="W18" s="234"/>
      <c r="X18" s="159" t="s">
        <v>607</v>
      </c>
      <c r="Y18" s="170"/>
      <c r="Z18" s="170"/>
      <c r="AA18" s="170"/>
      <c r="AB18" s="170"/>
      <c r="AC18" s="170"/>
      <c r="AD18" s="170"/>
      <c r="AE18" s="170"/>
      <c r="AF18" s="171"/>
      <c r="AG18" s="156" t="s">
        <v>555</v>
      </c>
      <c r="AH18" s="234"/>
      <c r="AI18" s="37" t="s">
        <v>556</v>
      </c>
      <c r="AJ18" s="156" t="s">
        <v>557</v>
      </c>
      <c r="AK18" s="234"/>
      <c r="AL18" s="156" t="s">
        <v>557</v>
      </c>
      <c r="AM18" s="234"/>
      <c r="AN18" s="44" t="s">
        <v>558</v>
      </c>
      <c r="AO18" s="156" t="s">
        <v>559</v>
      </c>
      <c r="AP18" s="234"/>
      <c r="AQ18" s="37" t="s">
        <v>559</v>
      </c>
      <c r="AR18" s="156" t="s">
        <v>557</v>
      </c>
      <c r="AS18" s="234"/>
      <c r="AT18" s="156" t="s">
        <v>560</v>
      </c>
      <c r="AU18" s="233"/>
      <c r="AV18" s="233"/>
      <c r="AW18" s="234"/>
      <c r="AX18" s="156" t="s">
        <v>557</v>
      </c>
      <c r="AY18" s="234"/>
      <c r="AZ18" s="156" t="s">
        <v>557</v>
      </c>
      <c r="BA18" s="234"/>
      <c r="BB18" s="156" t="s">
        <v>557</v>
      </c>
      <c r="BC18" s="233"/>
      <c r="BD18" s="233"/>
      <c r="BE18" s="233"/>
      <c r="BF18" s="234"/>
      <c r="BG18" s="156" t="s">
        <v>557</v>
      </c>
      <c r="BH18" s="234"/>
      <c r="BI18" s="156" t="s">
        <v>557</v>
      </c>
      <c r="BJ18" s="233"/>
      <c r="BK18" s="234"/>
      <c r="BL18" s="159"/>
      <c r="BM18" s="171"/>
      <c r="BN18" s="159"/>
      <c r="BO18" s="171"/>
      <c r="BP18" s="156" t="s">
        <v>557</v>
      </c>
      <c r="BQ18" s="233"/>
      <c r="BR18" s="233"/>
      <c r="BS18" s="234"/>
      <c r="BT18" s="37" t="s">
        <v>557</v>
      </c>
      <c r="BU18" s="227">
        <v>11</v>
      </c>
      <c r="BV18" s="228"/>
      <c r="BW18" s="228"/>
      <c r="BX18" s="229"/>
      <c r="BY18" s="227">
        <v>15</v>
      </c>
      <c r="BZ18" s="228"/>
      <c r="CA18" s="229"/>
      <c r="CB18" s="235" t="s">
        <v>561</v>
      </c>
      <c r="CC18" s="236"/>
      <c r="CD18" s="236"/>
      <c r="CE18" s="236"/>
      <c r="CF18" s="236"/>
      <c r="CG18" s="237"/>
      <c r="CH18" s="227">
        <v>1</v>
      </c>
      <c r="CI18" s="228"/>
      <c r="CJ18" s="228"/>
      <c r="CK18" s="229"/>
      <c r="CL18" s="227">
        <v>15</v>
      </c>
      <c r="CM18" s="228"/>
      <c r="CN18" s="229"/>
      <c r="CO18" s="230" t="s">
        <v>562</v>
      </c>
      <c r="CP18" s="231"/>
      <c r="CQ18" s="231"/>
      <c r="CR18" s="231"/>
      <c r="CS18" s="232"/>
    </row>
    <row r="19" spans="1:97">
      <c r="A19" s="156" t="s">
        <v>549</v>
      </c>
      <c r="B19" s="156"/>
      <c r="C19" s="156"/>
      <c r="D19" s="156" t="s">
        <v>550</v>
      </c>
      <c r="E19" s="156"/>
      <c r="F19" s="156"/>
      <c r="G19" s="156" t="s">
        <v>551</v>
      </c>
      <c r="H19" s="156"/>
      <c r="I19" s="156" t="s">
        <v>608</v>
      </c>
      <c r="J19" s="156"/>
      <c r="K19" s="156"/>
      <c r="L19" s="156"/>
      <c r="M19" s="156"/>
      <c r="N19" s="156" t="s">
        <v>609</v>
      </c>
      <c r="O19" s="233"/>
      <c r="P19" s="233"/>
      <c r="Q19" s="233"/>
      <c r="R19" s="233"/>
      <c r="S19" s="233"/>
      <c r="T19" s="233"/>
      <c r="U19" s="233"/>
      <c r="V19" s="233"/>
      <c r="W19" s="234"/>
      <c r="X19" s="159" t="s">
        <v>610</v>
      </c>
      <c r="Y19" s="170"/>
      <c r="Z19" s="170"/>
      <c r="AA19" s="170"/>
      <c r="AB19" s="170"/>
      <c r="AC19" s="170"/>
      <c r="AD19" s="170"/>
      <c r="AE19" s="170"/>
      <c r="AF19" s="171"/>
      <c r="AG19" s="156" t="s">
        <v>555</v>
      </c>
      <c r="AH19" s="234"/>
      <c r="AI19" s="37" t="s">
        <v>556</v>
      </c>
      <c r="AJ19" s="156" t="s">
        <v>557</v>
      </c>
      <c r="AK19" s="234"/>
      <c r="AL19" s="156" t="s">
        <v>557</v>
      </c>
      <c r="AM19" s="234"/>
      <c r="AN19" s="44" t="s">
        <v>558</v>
      </c>
      <c r="AO19" s="156" t="s">
        <v>559</v>
      </c>
      <c r="AP19" s="234"/>
      <c r="AQ19" s="37" t="s">
        <v>559</v>
      </c>
      <c r="AR19" s="156" t="s">
        <v>557</v>
      </c>
      <c r="AS19" s="234"/>
      <c r="AT19" s="156" t="s">
        <v>560</v>
      </c>
      <c r="AU19" s="233"/>
      <c r="AV19" s="233"/>
      <c r="AW19" s="234"/>
      <c r="AX19" s="156" t="s">
        <v>557</v>
      </c>
      <c r="AY19" s="234"/>
      <c r="AZ19" s="156" t="s">
        <v>557</v>
      </c>
      <c r="BA19" s="234"/>
      <c r="BB19" s="156" t="s">
        <v>557</v>
      </c>
      <c r="BC19" s="233"/>
      <c r="BD19" s="233"/>
      <c r="BE19" s="233"/>
      <c r="BF19" s="234"/>
      <c r="BG19" s="156" t="s">
        <v>557</v>
      </c>
      <c r="BH19" s="234"/>
      <c r="BI19" s="156" t="s">
        <v>557</v>
      </c>
      <c r="BJ19" s="233"/>
      <c r="BK19" s="234"/>
      <c r="BL19" s="159"/>
      <c r="BM19" s="171"/>
      <c r="BN19" s="159"/>
      <c r="BO19" s="171"/>
      <c r="BP19" s="156" t="s">
        <v>557</v>
      </c>
      <c r="BQ19" s="233"/>
      <c r="BR19" s="233"/>
      <c r="BS19" s="234"/>
      <c r="BT19" s="37" t="s">
        <v>557</v>
      </c>
      <c r="BU19" s="227">
        <v>11</v>
      </c>
      <c r="BV19" s="228"/>
      <c r="BW19" s="228"/>
      <c r="BX19" s="229"/>
      <c r="BY19" s="227">
        <v>16</v>
      </c>
      <c r="BZ19" s="228"/>
      <c r="CA19" s="229"/>
      <c r="CB19" s="235" t="s">
        <v>561</v>
      </c>
      <c r="CC19" s="236"/>
      <c r="CD19" s="236"/>
      <c r="CE19" s="236"/>
      <c r="CF19" s="236"/>
      <c r="CG19" s="237"/>
      <c r="CH19" s="227">
        <v>1</v>
      </c>
      <c r="CI19" s="228"/>
      <c r="CJ19" s="228"/>
      <c r="CK19" s="229"/>
      <c r="CL19" s="227">
        <v>16</v>
      </c>
      <c r="CM19" s="228"/>
      <c r="CN19" s="229"/>
      <c r="CO19" s="230" t="s">
        <v>562</v>
      </c>
      <c r="CP19" s="231"/>
      <c r="CQ19" s="231"/>
      <c r="CR19" s="231"/>
      <c r="CS19" s="232"/>
    </row>
    <row r="20" spans="1:97">
      <c r="A20" s="156" t="s">
        <v>549</v>
      </c>
      <c r="B20" s="156"/>
      <c r="C20" s="156"/>
      <c r="D20" s="156" t="s">
        <v>550</v>
      </c>
      <c r="E20" s="156"/>
      <c r="F20" s="156"/>
      <c r="G20" s="156" t="s">
        <v>551</v>
      </c>
      <c r="H20" s="156"/>
      <c r="I20" s="156" t="s">
        <v>611</v>
      </c>
      <c r="J20" s="156"/>
      <c r="K20" s="156"/>
      <c r="L20" s="156"/>
      <c r="M20" s="156"/>
      <c r="N20" s="156" t="s">
        <v>612</v>
      </c>
      <c r="O20" s="233"/>
      <c r="P20" s="233"/>
      <c r="Q20" s="233"/>
      <c r="R20" s="233"/>
      <c r="S20" s="233"/>
      <c r="T20" s="233"/>
      <c r="U20" s="233"/>
      <c r="V20" s="233"/>
      <c r="W20" s="234"/>
      <c r="X20" s="159" t="s">
        <v>613</v>
      </c>
      <c r="Y20" s="170"/>
      <c r="Z20" s="170"/>
      <c r="AA20" s="170"/>
      <c r="AB20" s="170"/>
      <c r="AC20" s="170"/>
      <c r="AD20" s="170"/>
      <c r="AE20" s="170"/>
      <c r="AF20" s="171"/>
      <c r="AG20" s="156" t="s">
        <v>555</v>
      </c>
      <c r="AH20" s="234"/>
      <c r="AI20" s="37" t="s">
        <v>556</v>
      </c>
      <c r="AJ20" s="156" t="s">
        <v>557</v>
      </c>
      <c r="AK20" s="234"/>
      <c r="AL20" s="156" t="s">
        <v>557</v>
      </c>
      <c r="AM20" s="234"/>
      <c r="AN20" s="44" t="s">
        <v>558</v>
      </c>
      <c r="AO20" s="156" t="s">
        <v>559</v>
      </c>
      <c r="AP20" s="234"/>
      <c r="AQ20" s="37" t="s">
        <v>559</v>
      </c>
      <c r="AR20" s="156" t="s">
        <v>557</v>
      </c>
      <c r="AS20" s="234"/>
      <c r="AT20" s="156" t="s">
        <v>560</v>
      </c>
      <c r="AU20" s="233"/>
      <c r="AV20" s="233"/>
      <c r="AW20" s="234"/>
      <c r="AX20" s="156" t="s">
        <v>557</v>
      </c>
      <c r="AY20" s="234"/>
      <c r="AZ20" s="156" t="s">
        <v>557</v>
      </c>
      <c r="BA20" s="234"/>
      <c r="BB20" s="156" t="s">
        <v>557</v>
      </c>
      <c r="BC20" s="233"/>
      <c r="BD20" s="233"/>
      <c r="BE20" s="233"/>
      <c r="BF20" s="234"/>
      <c r="BG20" s="156" t="s">
        <v>557</v>
      </c>
      <c r="BH20" s="234"/>
      <c r="BI20" s="156" t="s">
        <v>557</v>
      </c>
      <c r="BJ20" s="233"/>
      <c r="BK20" s="234"/>
      <c r="BL20" s="159"/>
      <c r="BM20" s="171"/>
      <c r="BN20" s="159"/>
      <c r="BO20" s="171"/>
      <c r="BP20" s="156" t="s">
        <v>557</v>
      </c>
      <c r="BQ20" s="233"/>
      <c r="BR20" s="233"/>
      <c r="BS20" s="234"/>
      <c r="BT20" s="37" t="s">
        <v>557</v>
      </c>
      <c r="BU20" s="227">
        <v>11</v>
      </c>
      <c r="BV20" s="228"/>
      <c r="BW20" s="228"/>
      <c r="BX20" s="229"/>
      <c r="BY20" s="227">
        <v>17</v>
      </c>
      <c r="BZ20" s="228"/>
      <c r="CA20" s="229"/>
      <c r="CB20" s="235" t="s">
        <v>561</v>
      </c>
      <c r="CC20" s="236"/>
      <c r="CD20" s="236"/>
      <c r="CE20" s="236"/>
      <c r="CF20" s="236"/>
      <c r="CG20" s="237"/>
      <c r="CH20" s="227">
        <v>1</v>
      </c>
      <c r="CI20" s="228"/>
      <c r="CJ20" s="228"/>
      <c r="CK20" s="229"/>
      <c r="CL20" s="227">
        <v>17</v>
      </c>
      <c r="CM20" s="228"/>
      <c r="CN20" s="229"/>
      <c r="CO20" s="230" t="s">
        <v>562</v>
      </c>
      <c r="CP20" s="231"/>
      <c r="CQ20" s="231"/>
      <c r="CR20" s="231"/>
      <c r="CS20" s="232"/>
    </row>
    <row r="21" spans="1:97">
      <c r="A21" s="157" t="s">
        <v>549</v>
      </c>
      <c r="B21" s="157"/>
      <c r="C21" s="157"/>
      <c r="D21" s="157" t="s">
        <v>550</v>
      </c>
      <c r="E21" s="157"/>
      <c r="F21" s="157"/>
      <c r="G21" s="157" t="s">
        <v>551</v>
      </c>
      <c r="H21" s="157"/>
      <c r="I21" s="157" t="s">
        <v>614</v>
      </c>
      <c r="J21" s="157"/>
      <c r="K21" s="157"/>
      <c r="L21" s="157"/>
      <c r="M21" s="157"/>
      <c r="N21" s="157" t="s">
        <v>615</v>
      </c>
      <c r="O21" s="168"/>
      <c r="P21" s="168"/>
      <c r="Q21" s="168"/>
      <c r="R21" s="168"/>
      <c r="S21" s="168"/>
      <c r="T21" s="168"/>
      <c r="U21" s="168"/>
      <c r="V21" s="168"/>
      <c r="W21" s="169"/>
      <c r="X21" s="157" t="s">
        <v>616</v>
      </c>
      <c r="Y21" s="168"/>
      <c r="Z21" s="168"/>
      <c r="AA21" s="168"/>
      <c r="AB21" s="168"/>
      <c r="AC21" s="168"/>
      <c r="AD21" s="168"/>
      <c r="AE21" s="168"/>
      <c r="AF21" s="169"/>
      <c r="AG21" s="157" t="s">
        <v>555</v>
      </c>
      <c r="AH21" s="169"/>
      <c r="AI21" s="35" t="s">
        <v>556</v>
      </c>
      <c r="AJ21" s="157" t="s">
        <v>557</v>
      </c>
      <c r="AK21" s="169"/>
      <c r="AL21" s="157" t="s">
        <v>557</v>
      </c>
      <c r="AM21" s="169"/>
      <c r="AN21" s="36" t="s">
        <v>558</v>
      </c>
      <c r="AO21" s="157" t="s">
        <v>557</v>
      </c>
      <c r="AP21" s="169"/>
      <c r="AQ21" s="35" t="s">
        <v>559</v>
      </c>
      <c r="AR21" s="157" t="s">
        <v>557</v>
      </c>
      <c r="AS21" s="169"/>
      <c r="AT21" s="157" t="s">
        <v>560</v>
      </c>
      <c r="AU21" s="168"/>
      <c r="AV21" s="168"/>
      <c r="AW21" s="169"/>
      <c r="AX21" s="157" t="s">
        <v>557</v>
      </c>
      <c r="AY21" s="169"/>
      <c r="AZ21" s="157" t="s">
        <v>557</v>
      </c>
      <c r="BA21" s="169"/>
      <c r="BB21" s="157" t="s">
        <v>557</v>
      </c>
      <c r="BC21" s="168"/>
      <c r="BD21" s="168"/>
      <c r="BE21" s="168"/>
      <c r="BF21" s="169"/>
      <c r="BG21" s="157" t="s">
        <v>557</v>
      </c>
      <c r="BH21" s="169"/>
      <c r="BI21" s="157" t="s">
        <v>557</v>
      </c>
      <c r="BJ21" s="168"/>
      <c r="BK21" s="169"/>
      <c r="BL21" s="161"/>
      <c r="BM21" s="244"/>
      <c r="BN21" s="161"/>
      <c r="BO21" s="244"/>
      <c r="BP21" s="157" t="s">
        <v>557</v>
      </c>
      <c r="BQ21" s="168"/>
      <c r="BR21" s="168"/>
      <c r="BS21" s="169"/>
      <c r="BT21" s="35" t="s">
        <v>557</v>
      </c>
      <c r="BU21" s="217">
        <v>11</v>
      </c>
      <c r="BV21" s="218"/>
      <c r="BW21" s="218"/>
      <c r="BX21" s="219"/>
      <c r="BY21" s="217">
        <v>18</v>
      </c>
      <c r="BZ21" s="218"/>
      <c r="CA21" s="219"/>
      <c r="CB21" s="220" t="s">
        <v>561</v>
      </c>
      <c r="CC21" s="221"/>
      <c r="CD21" s="221"/>
      <c r="CE21" s="221"/>
      <c r="CF21" s="221"/>
      <c r="CG21" s="222"/>
      <c r="CH21" s="217">
        <v>1</v>
      </c>
      <c r="CI21" s="218"/>
      <c r="CJ21" s="218"/>
      <c r="CK21" s="219"/>
      <c r="CL21" s="217">
        <v>18</v>
      </c>
      <c r="CM21" s="218"/>
      <c r="CN21" s="219"/>
      <c r="CO21" s="223" t="s">
        <v>562</v>
      </c>
      <c r="CP21" s="224"/>
      <c r="CQ21" s="224"/>
      <c r="CR21" s="224"/>
      <c r="CS21" s="225"/>
    </row>
    <row r="22" spans="1:97">
      <c r="A22" s="157" t="s">
        <v>549</v>
      </c>
      <c r="B22" s="157"/>
      <c r="C22" s="157"/>
      <c r="D22" s="157" t="s">
        <v>550</v>
      </c>
      <c r="E22" s="157"/>
      <c r="F22" s="157"/>
      <c r="G22" s="157" t="s">
        <v>551</v>
      </c>
      <c r="H22" s="157"/>
      <c r="I22" s="157" t="s">
        <v>617</v>
      </c>
      <c r="J22" s="157"/>
      <c r="K22" s="157"/>
      <c r="L22" s="157"/>
      <c r="M22" s="157"/>
      <c r="N22" s="157" t="s">
        <v>582</v>
      </c>
      <c r="O22" s="168"/>
      <c r="P22" s="168"/>
      <c r="Q22" s="168"/>
      <c r="R22" s="168"/>
      <c r="S22" s="168"/>
      <c r="T22" s="168"/>
      <c r="U22" s="168"/>
      <c r="V22" s="168"/>
      <c r="W22" s="169"/>
      <c r="X22" s="157" t="s">
        <v>618</v>
      </c>
      <c r="Y22" s="168"/>
      <c r="Z22" s="168"/>
      <c r="AA22" s="168"/>
      <c r="AB22" s="168"/>
      <c r="AC22" s="168"/>
      <c r="AD22" s="168"/>
      <c r="AE22" s="168"/>
      <c r="AF22" s="169"/>
      <c r="AG22" s="157" t="s">
        <v>555</v>
      </c>
      <c r="AH22" s="169"/>
      <c r="AI22" s="35" t="s">
        <v>556</v>
      </c>
      <c r="AJ22" s="157" t="s">
        <v>557</v>
      </c>
      <c r="AK22" s="169"/>
      <c r="AL22" s="157" t="s">
        <v>557</v>
      </c>
      <c r="AM22" s="169"/>
      <c r="AN22" s="36" t="s">
        <v>558</v>
      </c>
      <c r="AO22" s="157" t="s">
        <v>557</v>
      </c>
      <c r="AP22" s="169"/>
      <c r="AQ22" s="35" t="s">
        <v>559</v>
      </c>
      <c r="AR22" s="157" t="s">
        <v>557</v>
      </c>
      <c r="AS22" s="169"/>
      <c r="AT22" s="157" t="s">
        <v>560</v>
      </c>
      <c r="AU22" s="168"/>
      <c r="AV22" s="168"/>
      <c r="AW22" s="169"/>
      <c r="AX22" s="157" t="s">
        <v>557</v>
      </c>
      <c r="AY22" s="169"/>
      <c r="AZ22" s="157" t="s">
        <v>557</v>
      </c>
      <c r="BA22" s="169"/>
      <c r="BB22" s="157" t="s">
        <v>557</v>
      </c>
      <c r="BC22" s="168"/>
      <c r="BD22" s="168"/>
      <c r="BE22" s="168"/>
      <c r="BF22" s="169"/>
      <c r="BG22" s="157" t="s">
        <v>557</v>
      </c>
      <c r="BH22" s="169"/>
      <c r="BI22" s="157" t="s">
        <v>557</v>
      </c>
      <c r="BJ22" s="168"/>
      <c r="BK22" s="169"/>
      <c r="BL22" s="161"/>
      <c r="BM22" s="244"/>
      <c r="BN22" s="161"/>
      <c r="BO22" s="244"/>
      <c r="BP22" s="157" t="s">
        <v>557</v>
      </c>
      <c r="BQ22" s="168"/>
      <c r="BR22" s="168"/>
      <c r="BS22" s="169"/>
      <c r="BT22" s="35" t="s">
        <v>557</v>
      </c>
      <c r="BU22" s="217">
        <v>11</v>
      </c>
      <c r="BV22" s="218"/>
      <c r="BW22" s="218"/>
      <c r="BX22" s="219"/>
      <c r="BY22" s="217">
        <v>19</v>
      </c>
      <c r="BZ22" s="218"/>
      <c r="CA22" s="219"/>
      <c r="CB22" s="220" t="s">
        <v>561</v>
      </c>
      <c r="CC22" s="221"/>
      <c r="CD22" s="221"/>
      <c r="CE22" s="221"/>
      <c r="CF22" s="221"/>
      <c r="CG22" s="222"/>
      <c r="CH22" s="217">
        <v>1</v>
      </c>
      <c r="CI22" s="218"/>
      <c r="CJ22" s="218"/>
      <c r="CK22" s="219"/>
      <c r="CL22" s="217">
        <v>19</v>
      </c>
      <c r="CM22" s="218"/>
      <c r="CN22" s="219"/>
      <c r="CO22" s="223" t="s">
        <v>562</v>
      </c>
      <c r="CP22" s="224"/>
      <c r="CQ22" s="224"/>
      <c r="CR22" s="224"/>
      <c r="CS22" s="225"/>
    </row>
    <row r="23" spans="1:97">
      <c r="A23" s="158" t="s">
        <v>549</v>
      </c>
      <c r="B23" s="158"/>
      <c r="C23" s="158"/>
      <c r="D23" s="158" t="s">
        <v>550</v>
      </c>
      <c r="E23" s="158"/>
      <c r="F23" s="158"/>
      <c r="G23" s="158" t="s">
        <v>551</v>
      </c>
      <c r="H23" s="158"/>
      <c r="I23" s="158" t="s">
        <v>619</v>
      </c>
      <c r="J23" s="158"/>
      <c r="K23" s="158"/>
      <c r="L23" s="158"/>
      <c r="M23" s="158"/>
      <c r="N23" s="158" t="s">
        <v>620</v>
      </c>
      <c r="O23" s="172"/>
      <c r="P23" s="172"/>
      <c r="Q23" s="172"/>
      <c r="R23" s="172"/>
      <c r="S23" s="172"/>
      <c r="T23" s="172"/>
      <c r="U23" s="172"/>
      <c r="V23" s="172"/>
      <c r="W23" s="173"/>
      <c r="X23" s="159" t="s">
        <v>621</v>
      </c>
      <c r="Y23" s="170"/>
      <c r="Z23" s="170"/>
      <c r="AA23" s="170"/>
      <c r="AB23" s="170"/>
      <c r="AC23" s="170"/>
      <c r="AD23" s="170"/>
      <c r="AE23" s="170"/>
      <c r="AF23" s="171"/>
      <c r="AG23" s="158" t="s">
        <v>555</v>
      </c>
      <c r="AH23" s="173"/>
      <c r="AI23" s="39" t="s">
        <v>556</v>
      </c>
      <c r="AJ23" s="158" t="s">
        <v>557</v>
      </c>
      <c r="AK23" s="173"/>
      <c r="AL23" s="158" t="s">
        <v>557</v>
      </c>
      <c r="AM23" s="173"/>
      <c r="AN23" s="43" t="s">
        <v>558</v>
      </c>
      <c r="AO23" s="158" t="s">
        <v>559</v>
      </c>
      <c r="AP23" s="173"/>
      <c r="AQ23" s="39" t="s">
        <v>559</v>
      </c>
      <c r="AR23" s="158" t="s">
        <v>557</v>
      </c>
      <c r="AS23" s="173"/>
      <c r="AT23" s="158" t="s">
        <v>560</v>
      </c>
      <c r="AU23" s="172"/>
      <c r="AV23" s="172"/>
      <c r="AW23" s="173"/>
      <c r="AX23" s="158" t="s">
        <v>557</v>
      </c>
      <c r="AY23" s="173"/>
      <c r="AZ23" s="158" t="s">
        <v>557</v>
      </c>
      <c r="BA23" s="173"/>
      <c r="BB23" s="158" t="s">
        <v>557</v>
      </c>
      <c r="BC23" s="172"/>
      <c r="BD23" s="172"/>
      <c r="BE23" s="172"/>
      <c r="BF23" s="173"/>
      <c r="BG23" s="158" t="s">
        <v>557</v>
      </c>
      <c r="BH23" s="173"/>
      <c r="BI23" s="158" t="s">
        <v>557</v>
      </c>
      <c r="BJ23" s="172"/>
      <c r="BK23" s="173"/>
      <c r="BL23" s="160"/>
      <c r="BM23" s="226"/>
      <c r="BN23" s="160"/>
      <c r="BO23" s="226"/>
      <c r="BP23" s="158" t="s">
        <v>557</v>
      </c>
      <c r="BQ23" s="172"/>
      <c r="BR23" s="172"/>
      <c r="BS23" s="173"/>
      <c r="BT23" s="39" t="s">
        <v>557</v>
      </c>
      <c r="BU23" s="238">
        <v>11</v>
      </c>
      <c r="BV23" s="239"/>
      <c r="BW23" s="239"/>
      <c r="BX23" s="240"/>
      <c r="BY23" s="160"/>
      <c r="BZ23" s="245"/>
      <c r="CA23" s="226"/>
      <c r="CB23" s="241" t="s">
        <v>561</v>
      </c>
      <c r="CC23" s="242"/>
      <c r="CD23" s="242"/>
      <c r="CE23" s="242"/>
      <c r="CF23" s="242"/>
      <c r="CG23" s="243"/>
      <c r="CH23" s="238">
        <v>1</v>
      </c>
      <c r="CI23" s="239"/>
      <c r="CJ23" s="239"/>
      <c r="CK23" s="240"/>
      <c r="CL23" s="238">
        <v>20</v>
      </c>
      <c r="CM23" s="239"/>
      <c r="CN23" s="240"/>
      <c r="CO23" s="223" t="s">
        <v>562</v>
      </c>
      <c r="CP23" s="224"/>
      <c r="CQ23" s="224"/>
      <c r="CR23" s="224"/>
      <c r="CS23" s="225"/>
    </row>
    <row r="24" spans="1:97">
      <c r="A24" s="159" t="s">
        <v>622</v>
      </c>
      <c r="B24" s="159"/>
      <c r="C24" s="159"/>
      <c r="D24" s="157" t="s">
        <v>550</v>
      </c>
      <c r="E24" s="157"/>
      <c r="F24" s="157"/>
      <c r="G24" s="157" t="s">
        <v>551</v>
      </c>
      <c r="H24" s="157"/>
      <c r="I24" s="157" t="s">
        <v>623</v>
      </c>
      <c r="J24" s="157"/>
      <c r="K24" s="157"/>
      <c r="L24" s="157"/>
      <c r="M24" s="157"/>
      <c r="N24" s="157" t="s">
        <v>624</v>
      </c>
      <c r="O24" s="168"/>
      <c r="P24" s="168"/>
      <c r="Q24" s="168"/>
      <c r="R24" s="168"/>
      <c r="S24" s="168"/>
      <c r="T24" s="168"/>
      <c r="U24" s="168"/>
      <c r="V24" s="168"/>
      <c r="W24" s="169"/>
      <c r="X24" s="157" t="s">
        <v>624</v>
      </c>
      <c r="Y24" s="168"/>
      <c r="Z24" s="168"/>
      <c r="AA24" s="168"/>
      <c r="AB24" s="168"/>
      <c r="AC24" s="168"/>
      <c r="AD24" s="168"/>
      <c r="AE24" s="168"/>
      <c r="AF24" s="169"/>
      <c r="AG24" s="157" t="s">
        <v>557</v>
      </c>
      <c r="AH24" s="169"/>
      <c r="AI24" s="35" t="s">
        <v>557</v>
      </c>
      <c r="AJ24" s="157" t="s">
        <v>557</v>
      </c>
      <c r="AK24" s="169"/>
      <c r="AL24" s="157" t="s">
        <v>557</v>
      </c>
      <c r="AM24" s="169"/>
      <c r="AN24" s="36" t="s">
        <v>558</v>
      </c>
      <c r="AO24" s="157" t="s">
        <v>557</v>
      </c>
      <c r="AP24" s="169"/>
      <c r="AQ24" s="35" t="s">
        <v>557</v>
      </c>
      <c r="AR24" s="157" t="s">
        <v>625</v>
      </c>
      <c r="AS24" s="169"/>
      <c r="AT24" s="157" t="s">
        <v>626</v>
      </c>
      <c r="AU24" s="168"/>
      <c r="AV24" s="168"/>
      <c r="AW24" s="169"/>
      <c r="AX24" s="217">
        <v>1</v>
      </c>
      <c r="AY24" s="219"/>
      <c r="AZ24" s="157" t="s">
        <v>557</v>
      </c>
      <c r="BA24" s="169"/>
      <c r="BB24" s="157" t="s">
        <v>557</v>
      </c>
      <c r="BC24" s="168"/>
      <c r="BD24" s="168"/>
      <c r="BE24" s="168"/>
      <c r="BF24" s="169"/>
      <c r="BG24" s="157" t="s">
        <v>557</v>
      </c>
      <c r="BH24" s="169"/>
      <c r="BI24" s="157" t="s">
        <v>557</v>
      </c>
      <c r="BJ24" s="168"/>
      <c r="BK24" s="169"/>
      <c r="BL24" s="160"/>
      <c r="BM24" s="226"/>
      <c r="BN24" s="160"/>
      <c r="BO24" s="226"/>
      <c r="BP24" s="157" t="s">
        <v>557</v>
      </c>
      <c r="BQ24" s="168"/>
      <c r="BR24" s="168"/>
      <c r="BS24" s="169"/>
      <c r="BT24" s="45"/>
      <c r="BU24" s="217">
        <v>11</v>
      </c>
      <c r="BV24" s="218"/>
      <c r="BW24" s="218"/>
      <c r="BX24" s="219"/>
      <c r="BY24" s="217">
        <v>23</v>
      </c>
      <c r="BZ24" s="218"/>
      <c r="CA24" s="219"/>
      <c r="CB24" s="220" t="s">
        <v>561</v>
      </c>
      <c r="CC24" s="221"/>
      <c r="CD24" s="221"/>
      <c r="CE24" s="221"/>
      <c r="CF24" s="221"/>
      <c r="CG24" s="222"/>
      <c r="CH24" s="217">
        <v>1</v>
      </c>
      <c r="CI24" s="218"/>
      <c r="CJ24" s="218"/>
      <c r="CK24" s="219"/>
      <c r="CL24" s="217">
        <v>21</v>
      </c>
      <c r="CM24" s="218"/>
      <c r="CN24" s="219"/>
      <c r="CO24" s="223" t="s">
        <v>562</v>
      </c>
      <c r="CP24" s="224"/>
      <c r="CQ24" s="224"/>
      <c r="CR24" s="224"/>
      <c r="CS24" s="225"/>
    </row>
    <row r="25" spans="1:97">
      <c r="A25" s="159" t="s">
        <v>622</v>
      </c>
      <c r="B25" s="159"/>
      <c r="C25" s="159"/>
      <c r="D25" s="157" t="s">
        <v>550</v>
      </c>
      <c r="E25" s="157"/>
      <c r="F25" s="157"/>
      <c r="G25" s="157" t="s">
        <v>551</v>
      </c>
      <c r="H25" s="157"/>
      <c r="I25" s="157" t="s">
        <v>627</v>
      </c>
      <c r="J25" s="157"/>
      <c r="K25" s="157"/>
      <c r="L25" s="157"/>
      <c r="M25" s="157"/>
      <c r="N25" s="157" t="s">
        <v>628</v>
      </c>
      <c r="O25" s="168"/>
      <c r="P25" s="168"/>
      <c r="Q25" s="168"/>
      <c r="R25" s="168"/>
      <c r="S25" s="168"/>
      <c r="T25" s="168"/>
      <c r="U25" s="168"/>
      <c r="V25" s="168"/>
      <c r="W25" s="169"/>
      <c r="X25" s="157" t="s">
        <v>628</v>
      </c>
      <c r="Y25" s="168"/>
      <c r="Z25" s="168"/>
      <c r="AA25" s="168"/>
      <c r="AB25" s="168"/>
      <c r="AC25" s="168"/>
      <c r="AD25" s="168"/>
      <c r="AE25" s="168"/>
      <c r="AF25" s="169"/>
      <c r="AG25" s="157" t="s">
        <v>557</v>
      </c>
      <c r="AH25" s="169"/>
      <c r="AI25" s="35" t="s">
        <v>557</v>
      </c>
      <c r="AJ25" s="157" t="s">
        <v>557</v>
      </c>
      <c r="AK25" s="169"/>
      <c r="AL25" s="157" t="s">
        <v>557</v>
      </c>
      <c r="AM25" s="169"/>
      <c r="AN25" s="36" t="s">
        <v>558</v>
      </c>
      <c r="AO25" s="157" t="s">
        <v>557</v>
      </c>
      <c r="AP25" s="169"/>
      <c r="AQ25" s="35" t="s">
        <v>557</v>
      </c>
      <c r="AR25" s="157" t="s">
        <v>625</v>
      </c>
      <c r="AS25" s="169"/>
      <c r="AT25" s="157" t="s">
        <v>626</v>
      </c>
      <c r="AU25" s="168"/>
      <c r="AV25" s="168"/>
      <c r="AW25" s="169"/>
      <c r="AX25" s="217">
        <v>1</v>
      </c>
      <c r="AY25" s="219"/>
      <c r="AZ25" s="157" t="s">
        <v>557</v>
      </c>
      <c r="BA25" s="169"/>
      <c r="BB25" s="157" t="s">
        <v>557</v>
      </c>
      <c r="BC25" s="168"/>
      <c r="BD25" s="168"/>
      <c r="BE25" s="168"/>
      <c r="BF25" s="169"/>
      <c r="BG25" s="157" t="s">
        <v>557</v>
      </c>
      <c r="BH25" s="169"/>
      <c r="BI25" s="157" t="s">
        <v>557</v>
      </c>
      <c r="BJ25" s="168"/>
      <c r="BK25" s="169"/>
      <c r="BL25" s="160"/>
      <c r="BM25" s="226"/>
      <c r="BN25" s="160"/>
      <c r="BO25" s="226"/>
      <c r="BP25" s="157" t="s">
        <v>557</v>
      </c>
      <c r="BQ25" s="168"/>
      <c r="BR25" s="168"/>
      <c r="BS25" s="169"/>
      <c r="BT25" s="35" t="s">
        <v>557</v>
      </c>
      <c r="BU25" s="217">
        <v>11</v>
      </c>
      <c r="BV25" s="218"/>
      <c r="BW25" s="218"/>
      <c r="BX25" s="219"/>
      <c r="BY25" s="217">
        <v>24</v>
      </c>
      <c r="BZ25" s="218"/>
      <c r="CA25" s="219"/>
      <c r="CB25" s="220" t="s">
        <v>561</v>
      </c>
      <c r="CC25" s="221"/>
      <c r="CD25" s="221"/>
      <c r="CE25" s="221"/>
      <c r="CF25" s="221"/>
      <c r="CG25" s="222"/>
      <c r="CH25" s="217">
        <v>1</v>
      </c>
      <c r="CI25" s="218"/>
      <c r="CJ25" s="218"/>
      <c r="CK25" s="219"/>
      <c r="CL25" s="217">
        <v>22</v>
      </c>
      <c r="CM25" s="218"/>
      <c r="CN25" s="219"/>
      <c r="CO25" s="223" t="s">
        <v>562</v>
      </c>
      <c r="CP25" s="224"/>
      <c r="CQ25" s="224"/>
      <c r="CR25" s="224"/>
      <c r="CS25" s="225"/>
    </row>
    <row r="26" spans="1:97">
      <c r="A26" s="159" t="s">
        <v>622</v>
      </c>
      <c r="B26" s="159"/>
      <c r="C26" s="159"/>
      <c r="D26" s="157" t="s">
        <v>550</v>
      </c>
      <c r="E26" s="157"/>
      <c r="F26" s="157"/>
      <c r="G26" s="157" t="s">
        <v>551</v>
      </c>
      <c r="H26" s="157"/>
      <c r="I26" s="157" t="s">
        <v>629</v>
      </c>
      <c r="J26" s="157"/>
      <c r="K26" s="157"/>
      <c r="L26" s="157"/>
      <c r="M26" s="157"/>
      <c r="N26" s="157" t="s">
        <v>630</v>
      </c>
      <c r="O26" s="168"/>
      <c r="P26" s="168"/>
      <c r="Q26" s="168"/>
      <c r="R26" s="168"/>
      <c r="S26" s="168"/>
      <c r="T26" s="168"/>
      <c r="U26" s="168"/>
      <c r="V26" s="168"/>
      <c r="W26" s="169"/>
      <c r="X26" s="157" t="s">
        <v>630</v>
      </c>
      <c r="Y26" s="168"/>
      <c r="Z26" s="168"/>
      <c r="AA26" s="168"/>
      <c r="AB26" s="168"/>
      <c r="AC26" s="168"/>
      <c r="AD26" s="168"/>
      <c r="AE26" s="168"/>
      <c r="AF26" s="169"/>
      <c r="AG26" s="157" t="s">
        <v>557</v>
      </c>
      <c r="AH26" s="169"/>
      <c r="AI26" s="35" t="s">
        <v>557</v>
      </c>
      <c r="AJ26" s="157" t="s">
        <v>557</v>
      </c>
      <c r="AK26" s="169"/>
      <c r="AL26" s="157" t="s">
        <v>557</v>
      </c>
      <c r="AM26" s="169"/>
      <c r="AN26" s="36" t="s">
        <v>558</v>
      </c>
      <c r="AO26" s="157" t="s">
        <v>557</v>
      </c>
      <c r="AP26" s="169"/>
      <c r="AQ26" s="35" t="s">
        <v>557</v>
      </c>
      <c r="AR26" s="157" t="s">
        <v>631</v>
      </c>
      <c r="AS26" s="169"/>
      <c r="AT26" s="157" t="s">
        <v>626</v>
      </c>
      <c r="AU26" s="168"/>
      <c r="AV26" s="168"/>
      <c r="AW26" s="169"/>
      <c r="AX26" s="217">
        <v>1</v>
      </c>
      <c r="AY26" s="219"/>
      <c r="AZ26" s="157" t="s">
        <v>557</v>
      </c>
      <c r="BA26" s="169"/>
      <c r="BB26" s="157" t="s">
        <v>557</v>
      </c>
      <c r="BC26" s="168"/>
      <c r="BD26" s="168"/>
      <c r="BE26" s="168"/>
      <c r="BF26" s="169"/>
      <c r="BG26" s="157" t="s">
        <v>557</v>
      </c>
      <c r="BH26" s="169"/>
      <c r="BI26" s="157" t="s">
        <v>557</v>
      </c>
      <c r="BJ26" s="168"/>
      <c r="BK26" s="169"/>
      <c r="BL26" s="160"/>
      <c r="BM26" s="226"/>
      <c r="BN26" s="160"/>
      <c r="BO26" s="226"/>
      <c r="BP26" s="157" t="s">
        <v>557</v>
      </c>
      <c r="BQ26" s="168"/>
      <c r="BR26" s="168"/>
      <c r="BS26" s="169"/>
      <c r="BT26" s="35" t="s">
        <v>557</v>
      </c>
      <c r="BU26" s="217">
        <v>11</v>
      </c>
      <c r="BV26" s="218"/>
      <c r="BW26" s="218"/>
      <c r="BX26" s="219"/>
      <c r="BY26" s="217">
        <v>25</v>
      </c>
      <c r="BZ26" s="218"/>
      <c r="CA26" s="219"/>
      <c r="CB26" s="220" t="s">
        <v>561</v>
      </c>
      <c r="CC26" s="221"/>
      <c r="CD26" s="221"/>
      <c r="CE26" s="221"/>
      <c r="CF26" s="221"/>
      <c r="CG26" s="222"/>
      <c r="CH26" s="217">
        <v>1</v>
      </c>
      <c r="CI26" s="218"/>
      <c r="CJ26" s="218"/>
      <c r="CK26" s="219"/>
      <c r="CL26" s="217">
        <v>23</v>
      </c>
      <c r="CM26" s="218"/>
      <c r="CN26" s="219"/>
      <c r="CO26" s="223" t="s">
        <v>562</v>
      </c>
      <c r="CP26" s="224"/>
      <c r="CQ26" s="224"/>
      <c r="CR26" s="224"/>
      <c r="CS26" s="225"/>
    </row>
    <row r="27" spans="1:97">
      <c r="A27" s="159" t="s">
        <v>622</v>
      </c>
      <c r="B27" s="159"/>
      <c r="C27" s="159"/>
      <c r="D27" s="157" t="s">
        <v>550</v>
      </c>
      <c r="E27" s="157"/>
      <c r="F27" s="157"/>
      <c r="G27" s="157" t="s">
        <v>551</v>
      </c>
      <c r="H27" s="157"/>
      <c r="I27" s="157" t="s">
        <v>632</v>
      </c>
      <c r="J27" s="157"/>
      <c r="K27" s="157"/>
      <c r="L27" s="157"/>
      <c r="M27" s="157"/>
      <c r="N27" s="157" t="s">
        <v>633</v>
      </c>
      <c r="O27" s="168"/>
      <c r="P27" s="168"/>
      <c r="Q27" s="168"/>
      <c r="R27" s="168"/>
      <c r="S27" s="168"/>
      <c r="T27" s="168"/>
      <c r="U27" s="168"/>
      <c r="V27" s="168"/>
      <c r="W27" s="169"/>
      <c r="X27" s="157" t="s">
        <v>633</v>
      </c>
      <c r="Y27" s="168"/>
      <c r="Z27" s="168"/>
      <c r="AA27" s="168"/>
      <c r="AB27" s="168"/>
      <c r="AC27" s="168"/>
      <c r="AD27" s="168"/>
      <c r="AE27" s="168"/>
      <c r="AF27" s="169"/>
      <c r="AG27" s="157" t="s">
        <v>557</v>
      </c>
      <c r="AH27" s="169"/>
      <c r="AI27" s="35" t="s">
        <v>557</v>
      </c>
      <c r="AJ27" s="157" t="s">
        <v>557</v>
      </c>
      <c r="AK27" s="169"/>
      <c r="AL27" s="157" t="s">
        <v>557</v>
      </c>
      <c r="AM27" s="169"/>
      <c r="AN27" s="36" t="s">
        <v>558</v>
      </c>
      <c r="AO27" s="157" t="s">
        <v>557</v>
      </c>
      <c r="AP27" s="169"/>
      <c r="AQ27" s="35" t="s">
        <v>557</v>
      </c>
      <c r="AR27" s="157" t="s">
        <v>631</v>
      </c>
      <c r="AS27" s="169"/>
      <c r="AT27" s="157" t="s">
        <v>626</v>
      </c>
      <c r="AU27" s="168"/>
      <c r="AV27" s="168"/>
      <c r="AW27" s="169"/>
      <c r="AX27" s="217">
        <v>1</v>
      </c>
      <c r="AY27" s="219"/>
      <c r="AZ27" s="157" t="s">
        <v>557</v>
      </c>
      <c r="BA27" s="169"/>
      <c r="BB27" s="157" t="s">
        <v>557</v>
      </c>
      <c r="BC27" s="168"/>
      <c r="BD27" s="168"/>
      <c r="BE27" s="168"/>
      <c r="BF27" s="169"/>
      <c r="BG27" s="157" t="s">
        <v>557</v>
      </c>
      <c r="BH27" s="169"/>
      <c r="BI27" s="157" t="s">
        <v>557</v>
      </c>
      <c r="BJ27" s="168"/>
      <c r="BK27" s="169"/>
      <c r="BL27" s="160"/>
      <c r="BM27" s="226"/>
      <c r="BN27" s="160"/>
      <c r="BO27" s="226"/>
      <c r="BP27" s="157" t="s">
        <v>557</v>
      </c>
      <c r="BQ27" s="168"/>
      <c r="BR27" s="168"/>
      <c r="BS27" s="169"/>
      <c r="BT27" s="35" t="s">
        <v>557</v>
      </c>
      <c r="BU27" s="217">
        <v>11</v>
      </c>
      <c r="BV27" s="218"/>
      <c r="BW27" s="218"/>
      <c r="BX27" s="219"/>
      <c r="BY27" s="217">
        <v>26</v>
      </c>
      <c r="BZ27" s="218"/>
      <c r="CA27" s="219"/>
      <c r="CB27" s="220" t="s">
        <v>561</v>
      </c>
      <c r="CC27" s="221"/>
      <c r="CD27" s="221"/>
      <c r="CE27" s="221"/>
      <c r="CF27" s="221"/>
      <c r="CG27" s="222"/>
      <c r="CH27" s="217">
        <v>1</v>
      </c>
      <c r="CI27" s="218"/>
      <c r="CJ27" s="218"/>
      <c r="CK27" s="219"/>
      <c r="CL27" s="217">
        <v>24</v>
      </c>
      <c r="CM27" s="218"/>
      <c r="CN27" s="219"/>
      <c r="CO27" s="223" t="s">
        <v>562</v>
      </c>
      <c r="CP27" s="224"/>
      <c r="CQ27" s="224"/>
      <c r="CR27" s="224"/>
      <c r="CS27" s="225"/>
    </row>
    <row r="28" spans="1:97">
      <c r="A28" s="158" t="s">
        <v>634</v>
      </c>
      <c r="B28" s="158"/>
      <c r="C28" s="158"/>
      <c r="D28" s="158" t="s">
        <v>550</v>
      </c>
      <c r="E28" s="158"/>
      <c r="F28" s="158"/>
      <c r="G28" s="158" t="s">
        <v>551</v>
      </c>
      <c r="H28" s="158"/>
      <c r="I28" s="158" t="s">
        <v>635</v>
      </c>
      <c r="J28" s="158"/>
      <c r="K28" s="158"/>
      <c r="L28" s="158"/>
      <c r="M28" s="158"/>
      <c r="N28" s="158" t="s">
        <v>636</v>
      </c>
      <c r="O28" s="172"/>
      <c r="P28" s="172"/>
      <c r="Q28" s="172"/>
      <c r="R28" s="172"/>
      <c r="S28" s="172"/>
      <c r="T28" s="172"/>
      <c r="U28" s="172"/>
      <c r="V28" s="172"/>
      <c r="W28" s="173"/>
      <c r="X28" s="159" t="s">
        <v>637</v>
      </c>
      <c r="Y28" s="170"/>
      <c r="Z28" s="170"/>
      <c r="AA28" s="170"/>
      <c r="AB28" s="170"/>
      <c r="AC28" s="170"/>
      <c r="AD28" s="170"/>
      <c r="AE28" s="170"/>
      <c r="AF28" s="171"/>
      <c r="AG28" s="158" t="s">
        <v>557</v>
      </c>
      <c r="AH28" s="173"/>
      <c r="AI28" s="39" t="s">
        <v>557</v>
      </c>
      <c r="AJ28" s="158" t="s">
        <v>557</v>
      </c>
      <c r="AK28" s="173"/>
      <c r="AL28" s="158" t="s">
        <v>557</v>
      </c>
      <c r="AM28" s="173"/>
      <c r="AN28" s="43" t="s">
        <v>558</v>
      </c>
      <c r="AO28" s="158" t="s">
        <v>557</v>
      </c>
      <c r="AP28" s="173"/>
      <c r="AQ28" s="39" t="s">
        <v>557</v>
      </c>
      <c r="AR28" s="158" t="s">
        <v>625</v>
      </c>
      <c r="AS28" s="173"/>
      <c r="AT28" s="158" t="s">
        <v>626</v>
      </c>
      <c r="AU28" s="172"/>
      <c r="AV28" s="172"/>
      <c r="AW28" s="173"/>
      <c r="AX28" s="159"/>
      <c r="AY28" s="171"/>
      <c r="AZ28" s="159"/>
      <c r="BA28" s="171"/>
      <c r="BB28" s="158" t="s">
        <v>557</v>
      </c>
      <c r="BC28" s="172"/>
      <c r="BD28" s="172"/>
      <c r="BE28" s="172"/>
      <c r="BF28" s="173"/>
      <c r="BG28" s="158" t="s">
        <v>557</v>
      </c>
      <c r="BH28" s="173"/>
      <c r="BI28" s="158" t="s">
        <v>557</v>
      </c>
      <c r="BJ28" s="172"/>
      <c r="BK28" s="173"/>
      <c r="BL28" s="238">
        <v>110</v>
      </c>
      <c r="BM28" s="240"/>
      <c r="BN28" s="238">
        <v>2</v>
      </c>
      <c r="BO28" s="240"/>
      <c r="BP28" s="159"/>
      <c r="BQ28" s="170"/>
      <c r="BR28" s="170"/>
      <c r="BS28" s="171"/>
      <c r="BT28" s="39" t="s">
        <v>596</v>
      </c>
      <c r="BU28" s="238">
        <v>11</v>
      </c>
      <c r="BV28" s="239"/>
      <c r="BW28" s="239"/>
      <c r="BX28" s="240"/>
      <c r="BY28" s="238">
        <v>27</v>
      </c>
      <c r="BZ28" s="239"/>
      <c r="CA28" s="240"/>
      <c r="CB28" s="241" t="s">
        <v>561</v>
      </c>
      <c r="CC28" s="242"/>
      <c r="CD28" s="242"/>
      <c r="CE28" s="242"/>
      <c r="CF28" s="242"/>
      <c r="CG28" s="243"/>
      <c r="CH28" s="238">
        <v>1</v>
      </c>
      <c r="CI28" s="239"/>
      <c r="CJ28" s="239"/>
      <c r="CK28" s="240"/>
      <c r="CL28" s="238">
        <v>25</v>
      </c>
      <c r="CM28" s="239"/>
      <c r="CN28" s="240"/>
      <c r="CO28" s="223" t="s">
        <v>562</v>
      </c>
      <c r="CP28" s="224"/>
      <c r="CQ28" s="224"/>
      <c r="CR28" s="224"/>
      <c r="CS28" s="225"/>
    </row>
    <row r="29" spans="1:97">
      <c r="A29" s="158" t="s">
        <v>634</v>
      </c>
      <c r="B29" s="158"/>
      <c r="C29" s="158"/>
      <c r="D29" s="158" t="s">
        <v>550</v>
      </c>
      <c r="E29" s="158"/>
      <c r="F29" s="158"/>
      <c r="G29" s="158" t="s">
        <v>551</v>
      </c>
      <c r="H29" s="158"/>
      <c r="I29" s="158" t="s">
        <v>638</v>
      </c>
      <c r="J29" s="158"/>
      <c r="K29" s="158"/>
      <c r="L29" s="158"/>
      <c r="M29" s="158"/>
      <c r="N29" s="158" t="s">
        <v>639</v>
      </c>
      <c r="O29" s="172"/>
      <c r="P29" s="172"/>
      <c r="Q29" s="172"/>
      <c r="R29" s="172"/>
      <c r="S29" s="172"/>
      <c r="T29" s="172"/>
      <c r="U29" s="172"/>
      <c r="V29" s="172"/>
      <c r="W29" s="173"/>
      <c r="X29" s="159" t="s">
        <v>640</v>
      </c>
      <c r="Y29" s="170"/>
      <c r="Z29" s="170"/>
      <c r="AA29" s="170"/>
      <c r="AB29" s="170"/>
      <c r="AC29" s="170"/>
      <c r="AD29" s="170"/>
      <c r="AE29" s="170"/>
      <c r="AF29" s="171"/>
      <c r="AG29" s="158" t="s">
        <v>557</v>
      </c>
      <c r="AH29" s="173"/>
      <c r="AI29" s="39" t="s">
        <v>557</v>
      </c>
      <c r="AJ29" s="158" t="s">
        <v>557</v>
      </c>
      <c r="AK29" s="173"/>
      <c r="AL29" s="158" t="s">
        <v>557</v>
      </c>
      <c r="AM29" s="173"/>
      <c r="AN29" s="43" t="s">
        <v>558</v>
      </c>
      <c r="AO29" s="158" t="s">
        <v>557</v>
      </c>
      <c r="AP29" s="173"/>
      <c r="AQ29" s="39" t="s">
        <v>557</v>
      </c>
      <c r="AR29" s="158" t="s">
        <v>625</v>
      </c>
      <c r="AS29" s="173"/>
      <c r="AT29" s="158" t="s">
        <v>626</v>
      </c>
      <c r="AU29" s="172"/>
      <c r="AV29" s="172"/>
      <c r="AW29" s="173"/>
      <c r="AX29" s="159"/>
      <c r="AY29" s="171"/>
      <c r="AZ29" s="159"/>
      <c r="BA29" s="171"/>
      <c r="BB29" s="158" t="s">
        <v>557</v>
      </c>
      <c r="BC29" s="172"/>
      <c r="BD29" s="172"/>
      <c r="BE29" s="172"/>
      <c r="BF29" s="173"/>
      <c r="BG29" s="158" t="s">
        <v>557</v>
      </c>
      <c r="BH29" s="173"/>
      <c r="BI29" s="158" t="s">
        <v>557</v>
      </c>
      <c r="BJ29" s="172"/>
      <c r="BK29" s="173"/>
      <c r="BL29" s="238">
        <v>110</v>
      </c>
      <c r="BM29" s="240"/>
      <c r="BN29" s="238">
        <v>2</v>
      </c>
      <c r="BO29" s="240"/>
      <c r="BP29" s="159"/>
      <c r="BQ29" s="170"/>
      <c r="BR29" s="170"/>
      <c r="BS29" s="171"/>
      <c r="BT29" s="39" t="s">
        <v>596</v>
      </c>
      <c r="BU29" s="238">
        <v>11</v>
      </c>
      <c r="BV29" s="239"/>
      <c r="BW29" s="239"/>
      <c r="BX29" s="240"/>
      <c r="BY29" s="238">
        <v>28</v>
      </c>
      <c r="BZ29" s="239"/>
      <c r="CA29" s="240"/>
      <c r="CB29" s="241" t="s">
        <v>561</v>
      </c>
      <c r="CC29" s="242"/>
      <c r="CD29" s="242"/>
      <c r="CE29" s="242"/>
      <c r="CF29" s="242"/>
      <c r="CG29" s="243"/>
      <c r="CH29" s="238">
        <v>1</v>
      </c>
      <c r="CI29" s="239"/>
      <c r="CJ29" s="239"/>
      <c r="CK29" s="240"/>
      <c r="CL29" s="238">
        <v>26</v>
      </c>
      <c r="CM29" s="239"/>
      <c r="CN29" s="240"/>
      <c r="CO29" s="223" t="s">
        <v>562</v>
      </c>
      <c r="CP29" s="224"/>
      <c r="CQ29" s="224"/>
      <c r="CR29" s="224"/>
      <c r="CS29" s="225"/>
    </row>
    <row r="30" spans="1:97">
      <c r="A30" s="158" t="s">
        <v>634</v>
      </c>
      <c r="B30" s="158"/>
      <c r="C30" s="158"/>
      <c r="D30" s="158" t="s">
        <v>550</v>
      </c>
      <c r="E30" s="158"/>
      <c r="F30" s="158"/>
      <c r="G30" s="158" t="s">
        <v>551</v>
      </c>
      <c r="H30" s="158"/>
      <c r="I30" s="158" t="s">
        <v>641</v>
      </c>
      <c r="J30" s="158"/>
      <c r="K30" s="158"/>
      <c r="L30" s="158"/>
      <c r="M30" s="158"/>
      <c r="N30" s="158" t="s">
        <v>642</v>
      </c>
      <c r="O30" s="172"/>
      <c r="P30" s="172"/>
      <c r="Q30" s="172"/>
      <c r="R30" s="172"/>
      <c r="S30" s="172"/>
      <c r="T30" s="172"/>
      <c r="U30" s="172"/>
      <c r="V30" s="172"/>
      <c r="W30" s="173"/>
      <c r="X30" s="159" t="s">
        <v>643</v>
      </c>
      <c r="Y30" s="170"/>
      <c r="Z30" s="170"/>
      <c r="AA30" s="170"/>
      <c r="AB30" s="170"/>
      <c r="AC30" s="170"/>
      <c r="AD30" s="170"/>
      <c r="AE30" s="170"/>
      <c r="AF30" s="171"/>
      <c r="AG30" s="158" t="s">
        <v>557</v>
      </c>
      <c r="AH30" s="173"/>
      <c r="AI30" s="39" t="s">
        <v>557</v>
      </c>
      <c r="AJ30" s="158" t="s">
        <v>557</v>
      </c>
      <c r="AK30" s="173"/>
      <c r="AL30" s="158" t="s">
        <v>557</v>
      </c>
      <c r="AM30" s="173"/>
      <c r="AN30" s="43" t="s">
        <v>558</v>
      </c>
      <c r="AO30" s="158" t="s">
        <v>557</v>
      </c>
      <c r="AP30" s="173"/>
      <c r="AQ30" s="39" t="s">
        <v>557</v>
      </c>
      <c r="AR30" s="158" t="s">
        <v>631</v>
      </c>
      <c r="AS30" s="173"/>
      <c r="AT30" s="158" t="s">
        <v>626</v>
      </c>
      <c r="AU30" s="172"/>
      <c r="AV30" s="172"/>
      <c r="AW30" s="173"/>
      <c r="AX30" s="160"/>
      <c r="AY30" s="226"/>
      <c r="AZ30" s="160"/>
      <c r="BA30" s="226"/>
      <c r="BB30" s="158" t="s">
        <v>557</v>
      </c>
      <c r="BC30" s="172"/>
      <c r="BD30" s="172"/>
      <c r="BE30" s="172"/>
      <c r="BF30" s="173"/>
      <c r="BG30" s="158" t="s">
        <v>557</v>
      </c>
      <c r="BH30" s="173"/>
      <c r="BI30" s="158" t="s">
        <v>557</v>
      </c>
      <c r="BJ30" s="172"/>
      <c r="BK30" s="173"/>
      <c r="BL30" s="160"/>
      <c r="BM30" s="226"/>
      <c r="BN30" s="160"/>
      <c r="BO30" s="226"/>
      <c r="BP30" s="158" t="s">
        <v>557</v>
      </c>
      <c r="BQ30" s="172"/>
      <c r="BR30" s="172"/>
      <c r="BS30" s="173"/>
      <c r="BT30" s="39" t="s">
        <v>557</v>
      </c>
      <c r="BU30" s="238">
        <v>11</v>
      </c>
      <c r="BV30" s="239"/>
      <c r="BW30" s="239"/>
      <c r="BX30" s="240"/>
      <c r="BY30" s="238">
        <v>29</v>
      </c>
      <c r="BZ30" s="239"/>
      <c r="CA30" s="240"/>
      <c r="CB30" s="241" t="s">
        <v>561</v>
      </c>
      <c r="CC30" s="242"/>
      <c r="CD30" s="242"/>
      <c r="CE30" s="242"/>
      <c r="CF30" s="242"/>
      <c r="CG30" s="243"/>
      <c r="CH30" s="238">
        <v>1</v>
      </c>
      <c r="CI30" s="239"/>
      <c r="CJ30" s="239"/>
      <c r="CK30" s="240"/>
      <c r="CL30" s="238">
        <v>27</v>
      </c>
      <c r="CM30" s="239"/>
      <c r="CN30" s="240"/>
      <c r="CO30" s="223" t="s">
        <v>562</v>
      </c>
      <c r="CP30" s="224"/>
      <c r="CQ30" s="224"/>
      <c r="CR30" s="224"/>
      <c r="CS30" s="225"/>
    </row>
    <row r="31" spans="1:97">
      <c r="A31" s="159" t="s">
        <v>622</v>
      </c>
      <c r="B31" s="159"/>
      <c r="C31" s="159"/>
      <c r="D31" s="157" t="s">
        <v>550</v>
      </c>
      <c r="E31" s="157"/>
      <c r="F31" s="157"/>
      <c r="G31" s="157" t="s">
        <v>551</v>
      </c>
      <c r="H31" s="157"/>
      <c r="I31" s="157" t="s">
        <v>644</v>
      </c>
      <c r="J31" s="157"/>
      <c r="K31" s="157"/>
      <c r="L31" s="157"/>
      <c r="M31" s="157"/>
      <c r="N31" s="157" t="s">
        <v>645</v>
      </c>
      <c r="O31" s="168"/>
      <c r="P31" s="168"/>
      <c r="Q31" s="168"/>
      <c r="R31" s="168"/>
      <c r="S31" s="168"/>
      <c r="T31" s="168"/>
      <c r="U31" s="168"/>
      <c r="V31" s="168"/>
      <c r="W31" s="169"/>
      <c r="X31" s="159" t="s">
        <v>646</v>
      </c>
      <c r="Y31" s="170"/>
      <c r="Z31" s="170"/>
      <c r="AA31" s="170"/>
      <c r="AB31" s="170"/>
      <c r="AC31" s="170"/>
      <c r="AD31" s="170"/>
      <c r="AE31" s="170"/>
      <c r="AF31" s="171"/>
      <c r="AG31" s="157" t="s">
        <v>557</v>
      </c>
      <c r="AH31" s="169"/>
      <c r="AI31" s="35" t="s">
        <v>557</v>
      </c>
      <c r="AJ31" s="157" t="s">
        <v>557</v>
      </c>
      <c r="AK31" s="169"/>
      <c r="AL31" s="157" t="s">
        <v>557</v>
      </c>
      <c r="AM31" s="169"/>
      <c r="AN31" s="36" t="s">
        <v>558</v>
      </c>
      <c r="AO31" s="157" t="s">
        <v>557</v>
      </c>
      <c r="AP31" s="169"/>
      <c r="AQ31" s="35" t="s">
        <v>557</v>
      </c>
      <c r="AR31" s="157" t="s">
        <v>631</v>
      </c>
      <c r="AS31" s="169"/>
      <c r="AT31" s="157" t="s">
        <v>626</v>
      </c>
      <c r="AU31" s="168"/>
      <c r="AV31" s="168"/>
      <c r="AW31" s="169"/>
      <c r="AX31" s="160"/>
      <c r="AY31" s="226"/>
      <c r="AZ31" s="160"/>
      <c r="BA31" s="226"/>
      <c r="BB31" s="157" t="s">
        <v>557</v>
      </c>
      <c r="BC31" s="168"/>
      <c r="BD31" s="168"/>
      <c r="BE31" s="168"/>
      <c r="BF31" s="169"/>
      <c r="BG31" s="157" t="s">
        <v>557</v>
      </c>
      <c r="BH31" s="169"/>
      <c r="BI31" s="157" t="s">
        <v>557</v>
      </c>
      <c r="BJ31" s="168"/>
      <c r="BK31" s="169"/>
      <c r="BL31" s="160"/>
      <c r="BM31" s="226"/>
      <c r="BN31" s="160"/>
      <c r="BO31" s="226"/>
      <c r="BP31" s="157" t="s">
        <v>557</v>
      </c>
      <c r="BQ31" s="168"/>
      <c r="BR31" s="168"/>
      <c r="BS31" s="169"/>
      <c r="BT31" s="35" t="s">
        <v>557</v>
      </c>
      <c r="BU31" s="217">
        <v>11</v>
      </c>
      <c r="BV31" s="218"/>
      <c r="BW31" s="218"/>
      <c r="BX31" s="219"/>
      <c r="BY31" s="217">
        <v>30</v>
      </c>
      <c r="BZ31" s="218"/>
      <c r="CA31" s="219"/>
      <c r="CB31" s="220" t="s">
        <v>561</v>
      </c>
      <c r="CC31" s="221"/>
      <c r="CD31" s="221"/>
      <c r="CE31" s="221"/>
      <c r="CF31" s="221"/>
      <c r="CG31" s="222"/>
      <c r="CH31" s="217">
        <v>1</v>
      </c>
      <c r="CI31" s="218"/>
      <c r="CJ31" s="218"/>
      <c r="CK31" s="219"/>
      <c r="CL31" s="217">
        <v>28</v>
      </c>
      <c r="CM31" s="218"/>
      <c r="CN31" s="219"/>
      <c r="CO31" s="223" t="s">
        <v>562</v>
      </c>
      <c r="CP31" s="224"/>
      <c r="CQ31" s="224"/>
      <c r="CR31" s="224"/>
      <c r="CS31" s="225"/>
    </row>
    <row r="32" spans="1:97">
      <c r="A32" s="157" t="s">
        <v>647</v>
      </c>
      <c r="B32" s="157"/>
      <c r="C32" s="157"/>
      <c r="D32" s="157" t="s">
        <v>550</v>
      </c>
      <c r="E32" s="157"/>
      <c r="F32" s="157"/>
      <c r="G32" s="157" t="s">
        <v>551</v>
      </c>
      <c r="H32" s="157"/>
      <c r="I32" s="157" t="s">
        <v>648</v>
      </c>
      <c r="J32" s="157"/>
      <c r="K32" s="157"/>
      <c r="L32" s="157"/>
      <c r="M32" s="157"/>
      <c r="N32" s="157" t="s">
        <v>649</v>
      </c>
      <c r="O32" s="168"/>
      <c r="P32" s="168"/>
      <c r="Q32" s="168"/>
      <c r="R32" s="168"/>
      <c r="S32" s="168"/>
      <c r="T32" s="168"/>
      <c r="U32" s="168"/>
      <c r="V32" s="168"/>
      <c r="W32" s="169"/>
      <c r="X32" s="157" t="s">
        <v>649</v>
      </c>
      <c r="Y32" s="168"/>
      <c r="Z32" s="168"/>
      <c r="AA32" s="168"/>
      <c r="AB32" s="168"/>
      <c r="AC32" s="168"/>
      <c r="AD32" s="168"/>
      <c r="AE32" s="168"/>
      <c r="AF32" s="169"/>
      <c r="AG32" s="157" t="s">
        <v>650</v>
      </c>
      <c r="AH32" s="169"/>
      <c r="AI32" s="35" t="s">
        <v>651</v>
      </c>
      <c r="AJ32" s="157" t="s">
        <v>652</v>
      </c>
      <c r="AK32" s="169"/>
      <c r="AL32" s="159" t="s">
        <v>653</v>
      </c>
      <c r="AM32" s="171"/>
      <c r="AN32" s="36" t="s">
        <v>558</v>
      </c>
      <c r="AO32" s="157" t="s">
        <v>557</v>
      </c>
      <c r="AP32" s="169"/>
      <c r="AQ32" s="35" t="s">
        <v>559</v>
      </c>
      <c r="AR32" s="157" t="s">
        <v>557</v>
      </c>
      <c r="AS32" s="169"/>
      <c r="AT32" s="157" t="s">
        <v>654</v>
      </c>
      <c r="AU32" s="168"/>
      <c r="AV32" s="168"/>
      <c r="AW32" s="169"/>
      <c r="AX32" s="157" t="s">
        <v>557</v>
      </c>
      <c r="AY32" s="169"/>
      <c r="AZ32" s="157" t="s">
        <v>557</v>
      </c>
      <c r="BA32" s="169"/>
      <c r="BB32" s="157" t="s">
        <v>557</v>
      </c>
      <c r="BC32" s="168"/>
      <c r="BD32" s="168"/>
      <c r="BE32" s="168"/>
      <c r="BF32" s="169"/>
      <c r="BG32" s="157" t="s">
        <v>557</v>
      </c>
      <c r="BH32" s="169"/>
      <c r="BI32" s="157" t="s">
        <v>557</v>
      </c>
      <c r="BJ32" s="168"/>
      <c r="BK32" s="169"/>
      <c r="BL32" s="160"/>
      <c r="BM32" s="226"/>
      <c r="BN32" s="160"/>
      <c r="BO32" s="226"/>
      <c r="BP32" s="157" t="s">
        <v>557</v>
      </c>
      <c r="BQ32" s="168"/>
      <c r="BR32" s="168"/>
      <c r="BS32" s="169"/>
      <c r="BT32" s="35" t="s">
        <v>557</v>
      </c>
      <c r="BU32" s="217">
        <v>11</v>
      </c>
      <c r="BV32" s="218"/>
      <c r="BW32" s="218"/>
      <c r="BX32" s="219"/>
      <c r="BY32" s="217">
        <v>43</v>
      </c>
      <c r="BZ32" s="218"/>
      <c r="CA32" s="219"/>
      <c r="CB32" s="220" t="s">
        <v>561</v>
      </c>
      <c r="CC32" s="221"/>
      <c r="CD32" s="221"/>
      <c r="CE32" s="221"/>
      <c r="CF32" s="221"/>
      <c r="CG32" s="222"/>
      <c r="CH32" s="217">
        <v>1</v>
      </c>
      <c r="CI32" s="218"/>
      <c r="CJ32" s="218"/>
      <c r="CK32" s="219"/>
      <c r="CL32" s="217">
        <v>29</v>
      </c>
      <c r="CM32" s="218"/>
      <c r="CN32" s="219"/>
      <c r="CO32" s="223" t="s">
        <v>562</v>
      </c>
      <c r="CP32" s="224"/>
      <c r="CQ32" s="224"/>
      <c r="CR32" s="224"/>
      <c r="CS32" s="225"/>
    </row>
    <row r="33" spans="1:97">
      <c r="A33" s="159" t="s">
        <v>622</v>
      </c>
      <c r="B33" s="159"/>
      <c r="C33" s="159"/>
      <c r="D33" s="157" t="s">
        <v>655</v>
      </c>
      <c r="E33" s="157"/>
      <c r="F33" s="157"/>
      <c r="G33" s="157" t="s">
        <v>551</v>
      </c>
      <c r="H33" s="157"/>
      <c r="I33" s="157" t="s">
        <v>656</v>
      </c>
      <c r="J33" s="157"/>
      <c r="K33" s="157"/>
      <c r="L33" s="157"/>
      <c r="M33" s="157"/>
      <c r="N33" s="157" t="s">
        <v>657</v>
      </c>
      <c r="O33" s="168"/>
      <c r="P33" s="168"/>
      <c r="Q33" s="168"/>
      <c r="R33" s="168"/>
      <c r="S33" s="168"/>
      <c r="T33" s="168"/>
      <c r="U33" s="168"/>
      <c r="V33" s="168"/>
      <c r="W33" s="169"/>
      <c r="X33" s="157" t="s">
        <v>658</v>
      </c>
      <c r="Y33" s="168"/>
      <c r="Z33" s="168"/>
      <c r="AA33" s="168"/>
      <c r="AB33" s="168"/>
      <c r="AC33" s="168"/>
      <c r="AD33" s="168"/>
      <c r="AE33" s="168"/>
      <c r="AF33" s="169"/>
      <c r="AG33" s="157" t="s">
        <v>557</v>
      </c>
      <c r="AH33" s="169"/>
      <c r="AI33" s="35" t="s">
        <v>557</v>
      </c>
      <c r="AJ33" s="157" t="s">
        <v>557</v>
      </c>
      <c r="AK33" s="169"/>
      <c r="AL33" s="157" t="s">
        <v>557</v>
      </c>
      <c r="AM33" s="169"/>
      <c r="AN33" s="36" t="s">
        <v>558</v>
      </c>
      <c r="AO33" s="157" t="s">
        <v>557</v>
      </c>
      <c r="AP33" s="169"/>
      <c r="AQ33" s="35" t="s">
        <v>557</v>
      </c>
      <c r="AR33" s="157" t="s">
        <v>625</v>
      </c>
      <c r="AS33" s="169"/>
      <c r="AT33" s="157" t="s">
        <v>626</v>
      </c>
      <c r="AU33" s="168"/>
      <c r="AV33" s="168"/>
      <c r="AW33" s="169"/>
      <c r="AX33" s="217">
        <v>1</v>
      </c>
      <c r="AY33" s="219"/>
      <c r="AZ33" s="217">
        <v>3</v>
      </c>
      <c r="BA33" s="219"/>
      <c r="BB33" s="217">
        <v>40001</v>
      </c>
      <c r="BC33" s="218"/>
      <c r="BD33" s="218"/>
      <c r="BE33" s="218"/>
      <c r="BF33" s="219"/>
      <c r="BG33" s="157" t="s">
        <v>659</v>
      </c>
      <c r="BH33" s="169"/>
      <c r="BI33" s="157" t="s">
        <v>660</v>
      </c>
      <c r="BJ33" s="168"/>
      <c r="BK33" s="169"/>
      <c r="BL33" s="217">
        <v>110</v>
      </c>
      <c r="BM33" s="219"/>
      <c r="BN33" s="217">
        <v>23</v>
      </c>
      <c r="BO33" s="219"/>
      <c r="BP33" s="157" t="s">
        <v>596</v>
      </c>
      <c r="BQ33" s="168"/>
      <c r="BR33" s="168"/>
      <c r="BS33" s="169"/>
      <c r="BT33" s="35" t="s">
        <v>596</v>
      </c>
      <c r="BU33" s="217">
        <v>11</v>
      </c>
      <c r="BV33" s="218"/>
      <c r="BW33" s="218"/>
      <c r="BX33" s="219"/>
      <c r="BY33" s="217">
        <v>50</v>
      </c>
      <c r="BZ33" s="218"/>
      <c r="CA33" s="219"/>
      <c r="CB33" s="220" t="s">
        <v>561</v>
      </c>
      <c r="CC33" s="221"/>
      <c r="CD33" s="221"/>
      <c r="CE33" s="221"/>
      <c r="CF33" s="221"/>
      <c r="CG33" s="222"/>
      <c r="CH33" s="217">
        <v>1</v>
      </c>
      <c r="CI33" s="218"/>
      <c r="CJ33" s="218"/>
      <c r="CK33" s="219"/>
      <c r="CL33" s="217">
        <v>30</v>
      </c>
      <c r="CM33" s="218"/>
      <c r="CN33" s="219"/>
      <c r="CO33" s="223" t="s">
        <v>562</v>
      </c>
      <c r="CP33" s="224"/>
      <c r="CQ33" s="224"/>
      <c r="CR33" s="224"/>
      <c r="CS33" s="225"/>
    </row>
    <row r="34" spans="1:97">
      <c r="A34" s="159" t="s">
        <v>622</v>
      </c>
      <c r="B34" s="159"/>
      <c r="C34" s="159"/>
      <c r="D34" s="157" t="s">
        <v>655</v>
      </c>
      <c r="E34" s="157"/>
      <c r="F34" s="157"/>
      <c r="G34" s="157" t="s">
        <v>551</v>
      </c>
      <c r="H34" s="157"/>
      <c r="I34" s="157" t="s">
        <v>661</v>
      </c>
      <c r="J34" s="157"/>
      <c r="K34" s="157"/>
      <c r="L34" s="157"/>
      <c r="M34" s="157"/>
      <c r="N34" s="157" t="s">
        <v>662</v>
      </c>
      <c r="O34" s="168"/>
      <c r="P34" s="168"/>
      <c r="Q34" s="168"/>
      <c r="R34" s="168"/>
      <c r="S34" s="168"/>
      <c r="T34" s="168"/>
      <c r="U34" s="168"/>
      <c r="V34" s="168"/>
      <c r="W34" s="169"/>
      <c r="X34" s="157" t="s">
        <v>663</v>
      </c>
      <c r="Y34" s="168"/>
      <c r="Z34" s="168"/>
      <c r="AA34" s="168"/>
      <c r="AB34" s="168"/>
      <c r="AC34" s="168"/>
      <c r="AD34" s="168"/>
      <c r="AE34" s="168"/>
      <c r="AF34" s="169"/>
      <c r="AG34" s="157" t="s">
        <v>557</v>
      </c>
      <c r="AH34" s="169"/>
      <c r="AI34" s="35" t="s">
        <v>557</v>
      </c>
      <c r="AJ34" s="157" t="s">
        <v>557</v>
      </c>
      <c r="AK34" s="169"/>
      <c r="AL34" s="157" t="s">
        <v>557</v>
      </c>
      <c r="AM34" s="169"/>
      <c r="AN34" s="36" t="s">
        <v>558</v>
      </c>
      <c r="AO34" s="157" t="s">
        <v>557</v>
      </c>
      <c r="AP34" s="169"/>
      <c r="AQ34" s="35" t="s">
        <v>557</v>
      </c>
      <c r="AR34" s="157" t="s">
        <v>631</v>
      </c>
      <c r="AS34" s="169"/>
      <c r="AT34" s="157" t="s">
        <v>626</v>
      </c>
      <c r="AU34" s="168"/>
      <c r="AV34" s="168"/>
      <c r="AW34" s="169"/>
      <c r="AX34" s="217">
        <v>1</v>
      </c>
      <c r="AY34" s="219"/>
      <c r="AZ34" s="217">
        <v>3</v>
      </c>
      <c r="BA34" s="219"/>
      <c r="BB34" s="217">
        <v>40003</v>
      </c>
      <c r="BC34" s="218"/>
      <c r="BD34" s="218"/>
      <c r="BE34" s="218"/>
      <c r="BF34" s="219"/>
      <c r="BG34" s="157" t="s">
        <v>659</v>
      </c>
      <c r="BH34" s="169"/>
      <c r="BI34" s="157" t="s">
        <v>660</v>
      </c>
      <c r="BJ34" s="168"/>
      <c r="BK34" s="169"/>
      <c r="BL34" s="217">
        <v>110</v>
      </c>
      <c r="BM34" s="219"/>
      <c r="BN34" s="217">
        <v>24</v>
      </c>
      <c r="BO34" s="219"/>
      <c r="BP34" s="157" t="s">
        <v>596</v>
      </c>
      <c r="BQ34" s="168"/>
      <c r="BR34" s="168"/>
      <c r="BS34" s="169"/>
      <c r="BT34" s="35" t="s">
        <v>596</v>
      </c>
      <c r="BU34" s="217">
        <v>11</v>
      </c>
      <c r="BV34" s="218"/>
      <c r="BW34" s="218"/>
      <c r="BX34" s="219"/>
      <c r="BY34" s="217">
        <v>51</v>
      </c>
      <c r="BZ34" s="218"/>
      <c r="CA34" s="219"/>
      <c r="CB34" s="220" t="s">
        <v>561</v>
      </c>
      <c r="CC34" s="221"/>
      <c r="CD34" s="221"/>
      <c r="CE34" s="221"/>
      <c r="CF34" s="221"/>
      <c r="CG34" s="222"/>
      <c r="CH34" s="217">
        <v>1</v>
      </c>
      <c r="CI34" s="218"/>
      <c r="CJ34" s="218"/>
      <c r="CK34" s="219"/>
      <c r="CL34" s="217">
        <v>31</v>
      </c>
      <c r="CM34" s="218"/>
      <c r="CN34" s="219"/>
      <c r="CO34" s="223" t="s">
        <v>562</v>
      </c>
      <c r="CP34" s="224"/>
      <c r="CQ34" s="224"/>
      <c r="CR34" s="224"/>
      <c r="CS34" s="225"/>
    </row>
    <row r="35" spans="1:97">
      <c r="A35" s="159" t="s">
        <v>622</v>
      </c>
      <c r="B35" s="159"/>
      <c r="C35" s="159"/>
      <c r="D35" s="157" t="s">
        <v>655</v>
      </c>
      <c r="E35" s="157"/>
      <c r="F35" s="157"/>
      <c r="G35" s="157" t="s">
        <v>551</v>
      </c>
      <c r="H35" s="157"/>
      <c r="I35" s="157" t="s">
        <v>664</v>
      </c>
      <c r="J35" s="157"/>
      <c r="K35" s="157"/>
      <c r="L35" s="157"/>
      <c r="M35" s="157"/>
      <c r="N35" s="157" t="s">
        <v>665</v>
      </c>
      <c r="O35" s="168"/>
      <c r="P35" s="168"/>
      <c r="Q35" s="168"/>
      <c r="R35" s="168"/>
      <c r="S35" s="168"/>
      <c r="T35" s="168"/>
      <c r="U35" s="168"/>
      <c r="V35" s="168"/>
      <c r="W35" s="169"/>
      <c r="X35" s="157" t="s">
        <v>666</v>
      </c>
      <c r="Y35" s="168"/>
      <c r="Z35" s="168"/>
      <c r="AA35" s="168"/>
      <c r="AB35" s="168"/>
      <c r="AC35" s="168"/>
      <c r="AD35" s="168"/>
      <c r="AE35" s="168"/>
      <c r="AF35" s="169"/>
      <c r="AG35" s="157" t="s">
        <v>557</v>
      </c>
      <c r="AH35" s="169"/>
      <c r="AI35" s="35" t="s">
        <v>557</v>
      </c>
      <c r="AJ35" s="157" t="s">
        <v>557</v>
      </c>
      <c r="AK35" s="169"/>
      <c r="AL35" s="157" t="s">
        <v>557</v>
      </c>
      <c r="AM35" s="169"/>
      <c r="AN35" s="36" t="s">
        <v>558</v>
      </c>
      <c r="AO35" s="157" t="s">
        <v>557</v>
      </c>
      <c r="AP35" s="169"/>
      <c r="AQ35" s="35" t="s">
        <v>557</v>
      </c>
      <c r="AR35" s="157" t="s">
        <v>667</v>
      </c>
      <c r="AS35" s="169"/>
      <c r="AT35" s="157" t="s">
        <v>668</v>
      </c>
      <c r="AU35" s="168"/>
      <c r="AV35" s="168"/>
      <c r="AW35" s="169"/>
      <c r="AX35" s="217">
        <v>1</v>
      </c>
      <c r="AY35" s="219"/>
      <c r="AZ35" s="217">
        <v>3</v>
      </c>
      <c r="BA35" s="219"/>
      <c r="BB35" s="217">
        <v>40005</v>
      </c>
      <c r="BC35" s="218"/>
      <c r="BD35" s="218"/>
      <c r="BE35" s="218"/>
      <c r="BF35" s="219"/>
      <c r="BG35" s="157" t="s">
        <v>659</v>
      </c>
      <c r="BH35" s="169"/>
      <c r="BI35" s="157" t="s">
        <v>660</v>
      </c>
      <c r="BJ35" s="168"/>
      <c r="BK35" s="169"/>
      <c r="BL35" s="217">
        <v>110</v>
      </c>
      <c r="BM35" s="219"/>
      <c r="BN35" s="217">
        <v>25</v>
      </c>
      <c r="BO35" s="219"/>
      <c r="BP35" s="157" t="s">
        <v>596</v>
      </c>
      <c r="BQ35" s="168"/>
      <c r="BR35" s="168"/>
      <c r="BS35" s="169"/>
      <c r="BT35" s="35" t="s">
        <v>596</v>
      </c>
      <c r="BU35" s="217">
        <v>11</v>
      </c>
      <c r="BV35" s="218"/>
      <c r="BW35" s="218"/>
      <c r="BX35" s="219"/>
      <c r="BY35" s="217">
        <v>52</v>
      </c>
      <c r="BZ35" s="218"/>
      <c r="CA35" s="219"/>
      <c r="CB35" s="220" t="s">
        <v>561</v>
      </c>
      <c r="CC35" s="221"/>
      <c r="CD35" s="221"/>
      <c r="CE35" s="221"/>
      <c r="CF35" s="221"/>
      <c r="CG35" s="222"/>
      <c r="CH35" s="217">
        <v>1</v>
      </c>
      <c r="CI35" s="218"/>
      <c r="CJ35" s="218"/>
      <c r="CK35" s="219"/>
      <c r="CL35" s="217">
        <v>32</v>
      </c>
      <c r="CM35" s="218"/>
      <c r="CN35" s="219"/>
      <c r="CO35" s="223" t="s">
        <v>562</v>
      </c>
      <c r="CP35" s="224"/>
      <c r="CQ35" s="224"/>
      <c r="CR35" s="224"/>
      <c r="CS35" s="225"/>
    </row>
    <row r="36" spans="1:97">
      <c r="A36" s="159" t="s">
        <v>622</v>
      </c>
      <c r="B36" s="159"/>
      <c r="C36" s="159"/>
      <c r="D36" s="157" t="s">
        <v>655</v>
      </c>
      <c r="E36" s="157"/>
      <c r="F36" s="157"/>
      <c r="G36" s="157" t="s">
        <v>551</v>
      </c>
      <c r="H36" s="157"/>
      <c r="I36" s="157" t="s">
        <v>669</v>
      </c>
      <c r="J36" s="157"/>
      <c r="K36" s="157"/>
      <c r="L36" s="157"/>
      <c r="M36" s="157"/>
      <c r="N36" s="157" t="s">
        <v>670</v>
      </c>
      <c r="O36" s="168"/>
      <c r="P36" s="168"/>
      <c r="Q36" s="168"/>
      <c r="R36" s="168"/>
      <c r="S36" s="168"/>
      <c r="T36" s="168"/>
      <c r="U36" s="168"/>
      <c r="V36" s="168"/>
      <c r="W36" s="169"/>
      <c r="X36" s="157" t="s">
        <v>671</v>
      </c>
      <c r="Y36" s="168"/>
      <c r="Z36" s="168"/>
      <c r="AA36" s="168"/>
      <c r="AB36" s="168"/>
      <c r="AC36" s="168"/>
      <c r="AD36" s="168"/>
      <c r="AE36" s="168"/>
      <c r="AF36" s="169"/>
      <c r="AG36" s="157" t="s">
        <v>557</v>
      </c>
      <c r="AH36" s="169"/>
      <c r="AI36" s="35" t="s">
        <v>557</v>
      </c>
      <c r="AJ36" s="157" t="s">
        <v>557</v>
      </c>
      <c r="AK36" s="169"/>
      <c r="AL36" s="157" t="s">
        <v>557</v>
      </c>
      <c r="AM36" s="169"/>
      <c r="AN36" s="36" t="s">
        <v>558</v>
      </c>
      <c r="AO36" s="157" t="s">
        <v>557</v>
      </c>
      <c r="AP36" s="169"/>
      <c r="AQ36" s="35" t="s">
        <v>557</v>
      </c>
      <c r="AR36" s="157" t="s">
        <v>667</v>
      </c>
      <c r="AS36" s="169"/>
      <c r="AT36" s="157" t="s">
        <v>668</v>
      </c>
      <c r="AU36" s="168"/>
      <c r="AV36" s="168"/>
      <c r="AW36" s="169"/>
      <c r="AX36" s="217">
        <v>1</v>
      </c>
      <c r="AY36" s="219"/>
      <c r="AZ36" s="217">
        <v>3</v>
      </c>
      <c r="BA36" s="219"/>
      <c r="BB36" s="217">
        <v>40007</v>
      </c>
      <c r="BC36" s="218"/>
      <c r="BD36" s="218"/>
      <c r="BE36" s="218"/>
      <c r="BF36" s="219"/>
      <c r="BG36" s="157" t="s">
        <v>659</v>
      </c>
      <c r="BH36" s="169"/>
      <c r="BI36" s="157" t="s">
        <v>660</v>
      </c>
      <c r="BJ36" s="168"/>
      <c r="BK36" s="169"/>
      <c r="BL36" s="160"/>
      <c r="BM36" s="226"/>
      <c r="BN36" s="160"/>
      <c r="BO36" s="226"/>
      <c r="BP36" s="157" t="s">
        <v>557</v>
      </c>
      <c r="BQ36" s="168"/>
      <c r="BR36" s="168"/>
      <c r="BS36" s="169"/>
      <c r="BT36" s="35" t="s">
        <v>557</v>
      </c>
      <c r="BU36" s="217">
        <v>11</v>
      </c>
      <c r="BV36" s="218"/>
      <c r="BW36" s="218"/>
      <c r="BX36" s="219"/>
      <c r="BY36" s="217">
        <v>53</v>
      </c>
      <c r="BZ36" s="218"/>
      <c r="CA36" s="219"/>
      <c r="CB36" s="220" t="s">
        <v>561</v>
      </c>
      <c r="CC36" s="221"/>
      <c r="CD36" s="221"/>
      <c r="CE36" s="221"/>
      <c r="CF36" s="221"/>
      <c r="CG36" s="222"/>
      <c r="CH36" s="217">
        <v>1</v>
      </c>
      <c r="CI36" s="218"/>
      <c r="CJ36" s="218"/>
      <c r="CK36" s="219"/>
      <c r="CL36" s="217">
        <v>33</v>
      </c>
      <c r="CM36" s="218"/>
      <c r="CN36" s="219"/>
      <c r="CO36" s="223" t="s">
        <v>562</v>
      </c>
      <c r="CP36" s="224"/>
      <c r="CQ36" s="224"/>
      <c r="CR36" s="224"/>
      <c r="CS36" s="225"/>
    </row>
    <row r="37" spans="1:97">
      <c r="A37" s="159" t="s">
        <v>622</v>
      </c>
      <c r="B37" s="159"/>
      <c r="C37" s="159"/>
      <c r="D37" s="157" t="s">
        <v>655</v>
      </c>
      <c r="E37" s="157"/>
      <c r="F37" s="157"/>
      <c r="G37" s="157" t="s">
        <v>551</v>
      </c>
      <c r="H37" s="157"/>
      <c r="I37" s="157" t="s">
        <v>672</v>
      </c>
      <c r="J37" s="157"/>
      <c r="K37" s="157"/>
      <c r="L37" s="157"/>
      <c r="M37" s="157"/>
      <c r="N37" s="157" t="s">
        <v>673</v>
      </c>
      <c r="O37" s="168"/>
      <c r="P37" s="168"/>
      <c r="Q37" s="168"/>
      <c r="R37" s="168"/>
      <c r="S37" s="168"/>
      <c r="T37" s="168"/>
      <c r="U37" s="168"/>
      <c r="V37" s="168"/>
      <c r="W37" s="169"/>
      <c r="X37" s="157" t="s">
        <v>674</v>
      </c>
      <c r="Y37" s="168"/>
      <c r="Z37" s="168"/>
      <c r="AA37" s="168"/>
      <c r="AB37" s="168"/>
      <c r="AC37" s="168"/>
      <c r="AD37" s="168"/>
      <c r="AE37" s="168"/>
      <c r="AF37" s="169"/>
      <c r="AG37" s="157" t="s">
        <v>557</v>
      </c>
      <c r="AH37" s="169"/>
      <c r="AI37" s="35" t="s">
        <v>557</v>
      </c>
      <c r="AJ37" s="157" t="s">
        <v>557</v>
      </c>
      <c r="AK37" s="169"/>
      <c r="AL37" s="157" t="s">
        <v>557</v>
      </c>
      <c r="AM37" s="169"/>
      <c r="AN37" s="36" t="s">
        <v>558</v>
      </c>
      <c r="AO37" s="157" t="s">
        <v>557</v>
      </c>
      <c r="AP37" s="169"/>
      <c r="AQ37" s="35" t="s">
        <v>557</v>
      </c>
      <c r="AR37" s="157" t="s">
        <v>667</v>
      </c>
      <c r="AS37" s="169"/>
      <c r="AT37" s="157" t="s">
        <v>668</v>
      </c>
      <c r="AU37" s="168"/>
      <c r="AV37" s="168"/>
      <c r="AW37" s="169"/>
      <c r="AX37" s="217">
        <v>1</v>
      </c>
      <c r="AY37" s="219"/>
      <c r="AZ37" s="217">
        <v>3</v>
      </c>
      <c r="BA37" s="219"/>
      <c r="BB37" s="217">
        <v>40009</v>
      </c>
      <c r="BC37" s="218"/>
      <c r="BD37" s="218"/>
      <c r="BE37" s="218"/>
      <c r="BF37" s="219"/>
      <c r="BG37" s="157" t="s">
        <v>659</v>
      </c>
      <c r="BH37" s="169"/>
      <c r="BI37" s="157" t="s">
        <v>660</v>
      </c>
      <c r="BJ37" s="168"/>
      <c r="BK37" s="169"/>
      <c r="BL37" s="160"/>
      <c r="BM37" s="226"/>
      <c r="BN37" s="160"/>
      <c r="BO37" s="226"/>
      <c r="BP37" s="157" t="s">
        <v>557</v>
      </c>
      <c r="BQ37" s="168"/>
      <c r="BR37" s="168"/>
      <c r="BS37" s="169"/>
      <c r="BT37" s="35" t="s">
        <v>557</v>
      </c>
      <c r="BU37" s="217">
        <v>11</v>
      </c>
      <c r="BV37" s="218"/>
      <c r="BW37" s="218"/>
      <c r="BX37" s="219"/>
      <c r="BY37" s="217">
        <v>54</v>
      </c>
      <c r="BZ37" s="218"/>
      <c r="CA37" s="219"/>
      <c r="CB37" s="220" t="s">
        <v>561</v>
      </c>
      <c r="CC37" s="221"/>
      <c r="CD37" s="221"/>
      <c r="CE37" s="221"/>
      <c r="CF37" s="221"/>
      <c r="CG37" s="222"/>
      <c r="CH37" s="217">
        <v>1</v>
      </c>
      <c r="CI37" s="218"/>
      <c r="CJ37" s="218"/>
      <c r="CK37" s="219"/>
      <c r="CL37" s="217">
        <v>34</v>
      </c>
      <c r="CM37" s="218"/>
      <c r="CN37" s="219"/>
      <c r="CO37" s="223" t="s">
        <v>562</v>
      </c>
      <c r="CP37" s="224"/>
      <c r="CQ37" s="224"/>
      <c r="CR37" s="224"/>
      <c r="CS37" s="225"/>
    </row>
    <row r="38" spans="1:97">
      <c r="A38" s="159" t="s">
        <v>622</v>
      </c>
      <c r="B38" s="159"/>
      <c r="C38" s="159"/>
      <c r="D38" s="157" t="s">
        <v>655</v>
      </c>
      <c r="E38" s="157"/>
      <c r="F38" s="157"/>
      <c r="G38" s="157" t="s">
        <v>551</v>
      </c>
      <c r="H38" s="157"/>
      <c r="I38" s="157" t="s">
        <v>675</v>
      </c>
      <c r="J38" s="157"/>
      <c r="K38" s="157"/>
      <c r="L38" s="157"/>
      <c r="M38" s="157"/>
      <c r="N38" s="157" t="s">
        <v>676</v>
      </c>
      <c r="O38" s="168"/>
      <c r="P38" s="168"/>
      <c r="Q38" s="168"/>
      <c r="R38" s="168"/>
      <c r="S38" s="168"/>
      <c r="T38" s="168"/>
      <c r="U38" s="168"/>
      <c r="V38" s="168"/>
      <c r="W38" s="169"/>
      <c r="X38" s="157" t="s">
        <v>677</v>
      </c>
      <c r="Y38" s="168"/>
      <c r="Z38" s="168"/>
      <c r="AA38" s="168"/>
      <c r="AB38" s="168"/>
      <c r="AC38" s="168"/>
      <c r="AD38" s="168"/>
      <c r="AE38" s="168"/>
      <c r="AF38" s="169"/>
      <c r="AG38" s="157" t="s">
        <v>557</v>
      </c>
      <c r="AH38" s="169"/>
      <c r="AI38" s="35" t="s">
        <v>557</v>
      </c>
      <c r="AJ38" s="157" t="s">
        <v>557</v>
      </c>
      <c r="AK38" s="169"/>
      <c r="AL38" s="157" t="s">
        <v>557</v>
      </c>
      <c r="AM38" s="169"/>
      <c r="AN38" s="36" t="s">
        <v>558</v>
      </c>
      <c r="AO38" s="157" t="s">
        <v>557</v>
      </c>
      <c r="AP38" s="169"/>
      <c r="AQ38" s="35" t="s">
        <v>557</v>
      </c>
      <c r="AR38" s="157" t="s">
        <v>678</v>
      </c>
      <c r="AS38" s="169"/>
      <c r="AT38" s="157" t="s">
        <v>626</v>
      </c>
      <c r="AU38" s="168"/>
      <c r="AV38" s="168"/>
      <c r="AW38" s="169"/>
      <c r="AX38" s="217">
        <v>1</v>
      </c>
      <c r="AY38" s="219"/>
      <c r="AZ38" s="217">
        <v>3</v>
      </c>
      <c r="BA38" s="219"/>
      <c r="BB38" s="217">
        <v>40011</v>
      </c>
      <c r="BC38" s="218"/>
      <c r="BD38" s="218"/>
      <c r="BE38" s="218"/>
      <c r="BF38" s="219"/>
      <c r="BG38" s="157" t="s">
        <v>659</v>
      </c>
      <c r="BH38" s="169"/>
      <c r="BI38" s="157" t="s">
        <v>660</v>
      </c>
      <c r="BJ38" s="168"/>
      <c r="BK38" s="169"/>
      <c r="BL38" s="160"/>
      <c r="BM38" s="226"/>
      <c r="BN38" s="160"/>
      <c r="BO38" s="226"/>
      <c r="BP38" s="157" t="s">
        <v>557</v>
      </c>
      <c r="BQ38" s="168"/>
      <c r="BR38" s="168"/>
      <c r="BS38" s="169"/>
      <c r="BT38" s="35" t="s">
        <v>557</v>
      </c>
      <c r="BU38" s="217">
        <v>11</v>
      </c>
      <c r="BV38" s="218"/>
      <c r="BW38" s="218"/>
      <c r="BX38" s="219"/>
      <c r="BY38" s="217">
        <v>55</v>
      </c>
      <c r="BZ38" s="218"/>
      <c r="CA38" s="219"/>
      <c r="CB38" s="220" t="s">
        <v>561</v>
      </c>
      <c r="CC38" s="221"/>
      <c r="CD38" s="221"/>
      <c r="CE38" s="221"/>
      <c r="CF38" s="221"/>
      <c r="CG38" s="222"/>
      <c r="CH38" s="217">
        <v>1</v>
      </c>
      <c r="CI38" s="218"/>
      <c r="CJ38" s="218"/>
      <c r="CK38" s="219"/>
      <c r="CL38" s="217">
        <v>35</v>
      </c>
      <c r="CM38" s="218"/>
      <c r="CN38" s="219"/>
      <c r="CO38" s="223" t="s">
        <v>562</v>
      </c>
      <c r="CP38" s="224"/>
      <c r="CQ38" s="224"/>
      <c r="CR38" s="224"/>
      <c r="CS38" s="225"/>
    </row>
    <row r="39" spans="1:97">
      <c r="A39" s="159" t="s">
        <v>622</v>
      </c>
      <c r="B39" s="159"/>
      <c r="C39" s="159"/>
      <c r="D39" s="157" t="s">
        <v>655</v>
      </c>
      <c r="E39" s="157"/>
      <c r="F39" s="157"/>
      <c r="G39" s="157" t="s">
        <v>551</v>
      </c>
      <c r="H39" s="157"/>
      <c r="I39" s="157" t="s">
        <v>679</v>
      </c>
      <c r="J39" s="157"/>
      <c r="K39" s="157"/>
      <c r="L39" s="157"/>
      <c r="M39" s="157"/>
      <c r="N39" s="157" t="s">
        <v>680</v>
      </c>
      <c r="O39" s="168"/>
      <c r="P39" s="168"/>
      <c r="Q39" s="168"/>
      <c r="R39" s="168"/>
      <c r="S39" s="168"/>
      <c r="T39" s="168"/>
      <c r="U39" s="168"/>
      <c r="V39" s="168"/>
      <c r="W39" s="169"/>
      <c r="X39" s="157" t="s">
        <v>681</v>
      </c>
      <c r="Y39" s="168"/>
      <c r="Z39" s="168"/>
      <c r="AA39" s="168"/>
      <c r="AB39" s="168"/>
      <c r="AC39" s="168"/>
      <c r="AD39" s="168"/>
      <c r="AE39" s="168"/>
      <c r="AF39" s="169"/>
      <c r="AG39" s="157" t="s">
        <v>557</v>
      </c>
      <c r="AH39" s="169"/>
      <c r="AI39" s="35" t="s">
        <v>557</v>
      </c>
      <c r="AJ39" s="157" t="s">
        <v>557</v>
      </c>
      <c r="AK39" s="169"/>
      <c r="AL39" s="157" t="s">
        <v>557</v>
      </c>
      <c r="AM39" s="169"/>
      <c r="AN39" s="36" t="s">
        <v>558</v>
      </c>
      <c r="AO39" s="157" t="s">
        <v>557</v>
      </c>
      <c r="AP39" s="169"/>
      <c r="AQ39" s="35" t="s">
        <v>557</v>
      </c>
      <c r="AR39" s="157" t="s">
        <v>678</v>
      </c>
      <c r="AS39" s="169"/>
      <c r="AT39" s="157" t="s">
        <v>626</v>
      </c>
      <c r="AU39" s="168"/>
      <c r="AV39" s="168"/>
      <c r="AW39" s="169"/>
      <c r="AX39" s="217">
        <v>1</v>
      </c>
      <c r="AY39" s="219"/>
      <c r="AZ39" s="217">
        <v>3</v>
      </c>
      <c r="BA39" s="219"/>
      <c r="BB39" s="217">
        <v>40013</v>
      </c>
      <c r="BC39" s="218"/>
      <c r="BD39" s="218"/>
      <c r="BE39" s="218"/>
      <c r="BF39" s="219"/>
      <c r="BG39" s="157" t="s">
        <v>659</v>
      </c>
      <c r="BH39" s="169"/>
      <c r="BI39" s="157" t="s">
        <v>660</v>
      </c>
      <c r="BJ39" s="168"/>
      <c r="BK39" s="169"/>
      <c r="BL39" s="160"/>
      <c r="BM39" s="226"/>
      <c r="BN39" s="160"/>
      <c r="BO39" s="226"/>
      <c r="BP39" s="157" t="s">
        <v>557</v>
      </c>
      <c r="BQ39" s="168"/>
      <c r="BR39" s="168"/>
      <c r="BS39" s="169"/>
      <c r="BT39" s="35" t="s">
        <v>557</v>
      </c>
      <c r="BU39" s="217">
        <v>11</v>
      </c>
      <c r="BV39" s="218"/>
      <c r="BW39" s="218"/>
      <c r="BX39" s="219"/>
      <c r="BY39" s="217">
        <v>56</v>
      </c>
      <c r="BZ39" s="218"/>
      <c r="CA39" s="219"/>
      <c r="CB39" s="220" t="s">
        <v>561</v>
      </c>
      <c r="CC39" s="221"/>
      <c r="CD39" s="221"/>
      <c r="CE39" s="221"/>
      <c r="CF39" s="221"/>
      <c r="CG39" s="222"/>
      <c r="CH39" s="217">
        <v>1</v>
      </c>
      <c r="CI39" s="218"/>
      <c r="CJ39" s="218"/>
      <c r="CK39" s="219"/>
      <c r="CL39" s="217">
        <v>36</v>
      </c>
      <c r="CM39" s="218"/>
      <c r="CN39" s="219"/>
      <c r="CO39" s="223" t="s">
        <v>562</v>
      </c>
      <c r="CP39" s="224"/>
      <c r="CQ39" s="224"/>
      <c r="CR39" s="224"/>
      <c r="CS39" s="225"/>
    </row>
    <row r="40" spans="1:97">
      <c r="A40" s="159" t="s">
        <v>622</v>
      </c>
      <c r="B40" s="159"/>
      <c r="C40" s="159"/>
      <c r="D40" s="157" t="s">
        <v>655</v>
      </c>
      <c r="E40" s="157"/>
      <c r="F40" s="157"/>
      <c r="G40" s="157" t="s">
        <v>551</v>
      </c>
      <c r="H40" s="157"/>
      <c r="I40" s="157" t="s">
        <v>682</v>
      </c>
      <c r="J40" s="157"/>
      <c r="K40" s="157"/>
      <c r="L40" s="157"/>
      <c r="M40" s="157"/>
      <c r="N40" s="157" t="s">
        <v>683</v>
      </c>
      <c r="O40" s="168"/>
      <c r="P40" s="168"/>
      <c r="Q40" s="168"/>
      <c r="R40" s="168"/>
      <c r="S40" s="168"/>
      <c r="T40" s="168"/>
      <c r="U40" s="168"/>
      <c r="V40" s="168"/>
      <c r="W40" s="169"/>
      <c r="X40" s="157" t="s">
        <v>684</v>
      </c>
      <c r="Y40" s="168"/>
      <c r="Z40" s="168"/>
      <c r="AA40" s="168"/>
      <c r="AB40" s="168"/>
      <c r="AC40" s="168"/>
      <c r="AD40" s="168"/>
      <c r="AE40" s="168"/>
      <c r="AF40" s="169"/>
      <c r="AG40" s="157" t="s">
        <v>557</v>
      </c>
      <c r="AH40" s="169"/>
      <c r="AI40" s="35" t="s">
        <v>557</v>
      </c>
      <c r="AJ40" s="157" t="s">
        <v>557</v>
      </c>
      <c r="AK40" s="169"/>
      <c r="AL40" s="157" t="s">
        <v>557</v>
      </c>
      <c r="AM40" s="169"/>
      <c r="AN40" s="35" t="s">
        <v>558</v>
      </c>
      <c r="AO40" s="157" t="s">
        <v>557</v>
      </c>
      <c r="AP40" s="169"/>
      <c r="AQ40" s="35" t="s">
        <v>557</v>
      </c>
      <c r="AR40" s="220" t="s">
        <v>678</v>
      </c>
      <c r="AS40" s="222"/>
      <c r="AT40" s="157" t="s">
        <v>626</v>
      </c>
      <c r="AU40" s="168"/>
      <c r="AV40" s="168"/>
      <c r="AW40" s="169"/>
      <c r="AX40" s="217">
        <v>1</v>
      </c>
      <c r="AY40" s="219"/>
      <c r="AZ40" s="217">
        <v>3</v>
      </c>
      <c r="BA40" s="219"/>
      <c r="BB40" s="217">
        <v>40015</v>
      </c>
      <c r="BC40" s="218"/>
      <c r="BD40" s="218"/>
      <c r="BE40" s="218"/>
      <c r="BF40" s="219"/>
      <c r="BG40" s="157" t="s">
        <v>659</v>
      </c>
      <c r="BH40" s="169"/>
      <c r="BI40" s="157" t="s">
        <v>660</v>
      </c>
      <c r="BJ40" s="168"/>
      <c r="BK40" s="169"/>
      <c r="BL40" s="160"/>
      <c r="BM40" s="226"/>
      <c r="BN40" s="160"/>
      <c r="BO40" s="226"/>
      <c r="BP40" s="157" t="s">
        <v>557</v>
      </c>
      <c r="BQ40" s="168"/>
      <c r="BR40" s="168"/>
      <c r="BS40" s="169"/>
      <c r="BT40" s="35" t="s">
        <v>557</v>
      </c>
      <c r="BU40" s="217">
        <v>11</v>
      </c>
      <c r="BV40" s="218"/>
      <c r="BW40" s="218"/>
      <c r="BX40" s="219"/>
      <c r="BY40" s="217">
        <v>57</v>
      </c>
      <c r="BZ40" s="218"/>
      <c r="CA40" s="219"/>
      <c r="CB40" s="220" t="s">
        <v>561</v>
      </c>
      <c r="CC40" s="221"/>
      <c r="CD40" s="221"/>
      <c r="CE40" s="221"/>
      <c r="CF40" s="221"/>
      <c r="CG40" s="222"/>
      <c r="CH40" s="217">
        <v>1</v>
      </c>
      <c r="CI40" s="218"/>
      <c r="CJ40" s="218"/>
      <c r="CK40" s="219"/>
      <c r="CL40" s="217">
        <v>37</v>
      </c>
      <c r="CM40" s="218"/>
      <c r="CN40" s="219"/>
      <c r="CO40" s="223" t="s">
        <v>562</v>
      </c>
      <c r="CP40" s="224"/>
      <c r="CQ40" s="224"/>
      <c r="CR40" s="224"/>
      <c r="CS40" s="225"/>
    </row>
    <row r="41" spans="1:97">
      <c r="A41" s="159" t="s">
        <v>622</v>
      </c>
      <c r="B41" s="159"/>
      <c r="C41" s="159"/>
      <c r="D41" s="157" t="s">
        <v>655</v>
      </c>
      <c r="E41" s="157"/>
      <c r="F41" s="157"/>
      <c r="G41" s="157" t="s">
        <v>551</v>
      </c>
      <c r="H41" s="157"/>
      <c r="I41" s="157" t="s">
        <v>685</v>
      </c>
      <c r="J41" s="157"/>
      <c r="K41" s="157"/>
      <c r="L41" s="157"/>
      <c r="M41" s="157"/>
      <c r="N41" s="157" t="s">
        <v>686</v>
      </c>
      <c r="O41" s="168"/>
      <c r="P41" s="168"/>
      <c r="Q41" s="168"/>
      <c r="R41" s="168"/>
      <c r="S41" s="168"/>
      <c r="T41" s="168"/>
      <c r="U41" s="168"/>
      <c r="V41" s="168"/>
      <c r="W41" s="169"/>
      <c r="X41" s="157" t="s">
        <v>687</v>
      </c>
      <c r="Y41" s="168"/>
      <c r="Z41" s="168"/>
      <c r="AA41" s="168"/>
      <c r="AB41" s="168"/>
      <c r="AC41" s="168"/>
      <c r="AD41" s="168"/>
      <c r="AE41" s="168"/>
      <c r="AF41" s="169"/>
      <c r="AG41" s="157" t="s">
        <v>557</v>
      </c>
      <c r="AH41" s="169"/>
      <c r="AI41" s="35" t="s">
        <v>557</v>
      </c>
      <c r="AJ41" s="157" t="s">
        <v>557</v>
      </c>
      <c r="AK41" s="169"/>
      <c r="AL41" s="157" t="s">
        <v>557</v>
      </c>
      <c r="AM41" s="169"/>
      <c r="AN41" s="35" t="s">
        <v>558</v>
      </c>
      <c r="AO41" s="157" t="s">
        <v>557</v>
      </c>
      <c r="AP41" s="169"/>
      <c r="AQ41" s="35" t="s">
        <v>557</v>
      </c>
      <c r="AR41" s="220" t="s">
        <v>688</v>
      </c>
      <c r="AS41" s="222"/>
      <c r="AT41" s="157" t="s">
        <v>626</v>
      </c>
      <c r="AU41" s="168"/>
      <c r="AV41" s="168"/>
      <c r="AW41" s="169"/>
      <c r="AX41" s="217">
        <v>1</v>
      </c>
      <c r="AY41" s="219"/>
      <c r="AZ41" s="217">
        <v>3</v>
      </c>
      <c r="BA41" s="219"/>
      <c r="BB41" s="217">
        <v>40017</v>
      </c>
      <c r="BC41" s="218"/>
      <c r="BD41" s="218"/>
      <c r="BE41" s="218"/>
      <c r="BF41" s="219"/>
      <c r="BG41" s="157" t="s">
        <v>659</v>
      </c>
      <c r="BH41" s="169"/>
      <c r="BI41" s="157" t="s">
        <v>660</v>
      </c>
      <c r="BJ41" s="168"/>
      <c r="BK41" s="169"/>
      <c r="BL41" s="160"/>
      <c r="BM41" s="226"/>
      <c r="BN41" s="160"/>
      <c r="BO41" s="226"/>
      <c r="BP41" s="157" t="s">
        <v>557</v>
      </c>
      <c r="BQ41" s="168"/>
      <c r="BR41" s="168"/>
      <c r="BS41" s="169"/>
      <c r="BT41" s="35" t="s">
        <v>557</v>
      </c>
      <c r="BU41" s="217">
        <v>11</v>
      </c>
      <c r="BV41" s="218"/>
      <c r="BW41" s="218"/>
      <c r="BX41" s="219"/>
      <c r="BY41" s="217">
        <v>58</v>
      </c>
      <c r="BZ41" s="218"/>
      <c r="CA41" s="219"/>
      <c r="CB41" s="220" t="s">
        <v>561</v>
      </c>
      <c r="CC41" s="221"/>
      <c r="CD41" s="221"/>
      <c r="CE41" s="221"/>
      <c r="CF41" s="221"/>
      <c r="CG41" s="222"/>
      <c r="CH41" s="217">
        <v>1</v>
      </c>
      <c r="CI41" s="218"/>
      <c r="CJ41" s="218"/>
      <c r="CK41" s="219"/>
      <c r="CL41" s="217">
        <v>38</v>
      </c>
      <c r="CM41" s="218"/>
      <c r="CN41" s="219"/>
      <c r="CO41" s="223" t="s">
        <v>562</v>
      </c>
      <c r="CP41" s="224"/>
      <c r="CQ41" s="224"/>
      <c r="CR41" s="224"/>
      <c r="CS41" s="225"/>
    </row>
    <row r="42" spans="1:97">
      <c r="A42" s="159" t="s">
        <v>622</v>
      </c>
      <c r="B42" s="159"/>
      <c r="C42" s="159"/>
      <c r="D42" s="157" t="s">
        <v>655</v>
      </c>
      <c r="E42" s="157"/>
      <c r="F42" s="157"/>
      <c r="G42" s="157" t="s">
        <v>551</v>
      </c>
      <c r="H42" s="157"/>
      <c r="I42" s="157" t="s">
        <v>689</v>
      </c>
      <c r="J42" s="157"/>
      <c r="K42" s="157"/>
      <c r="L42" s="157"/>
      <c r="M42" s="157"/>
      <c r="N42" s="157" t="s">
        <v>690</v>
      </c>
      <c r="O42" s="168"/>
      <c r="P42" s="168"/>
      <c r="Q42" s="168"/>
      <c r="R42" s="168"/>
      <c r="S42" s="168"/>
      <c r="T42" s="168"/>
      <c r="U42" s="168"/>
      <c r="V42" s="168"/>
      <c r="W42" s="169"/>
      <c r="X42" s="157" t="s">
        <v>691</v>
      </c>
      <c r="Y42" s="168"/>
      <c r="Z42" s="168"/>
      <c r="AA42" s="168"/>
      <c r="AB42" s="168"/>
      <c r="AC42" s="168"/>
      <c r="AD42" s="168"/>
      <c r="AE42" s="168"/>
      <c r="AF42" s="169"/>
      <c r="AG42" s="157" t="s">
        <v>557</v>
      </c>
      <c r="AH42" s="169"/>
      <c r="AI42" s="35" t="s">
        <v>557</v>
      </c>
      <c r="AJ42" s="157" t="s">
        <v>557</v>
      </c>
      <c r="AK42" s="169"/>
      <c r="AL42" s="157" t="s">
        <v>557</v>
      </c>
      <c r="AM42" s="169"/>
      <c r="AN42" s="35" t="s">
        <v>558</v>
      </c>
      <c r="AO42" s="157" t="s">
        <v>557</v>
      </c>
      <c r="AP42" s="169"/>
      <c r="AQ42" s="35" t="s">
        <v>557</v>
      </c>
      <c r="AR42" s="220" t="s">
        <v>692</v>
      </c>
      <c r="AS42" s="222"/>
      <c r="AT42" s="157" t="s">
        <v>668</v>
      </c>
      <c r="AU42" s="168"/>
      <c r="AV42" s="168"/>
      <c r="AW42" s="169"/>
      <c r="AX42" s="217">
        <v>1</v>
      </c>
      <c r="AY42" s="219"/>
      <c r="AZ42" s="217">
        <v>3</v>
      </c>
      <c r="BA42" s="219"/>
      <c r="BB42" s="217">
        <v>40019</v>
      </c>
      <c r="BC42" s="218"/>
      <c r="BD42" s="218"/>
      <c r="BE42" s="218"/>
      <c r="BF42" s="219"/>
      <c r="BG42" s="157" t="s">
        <v>659</v>
      </c>
      <c r="BH42" s="169"/>
      <c r="BI42" s="157" t="s">
        <v>660</v>
      </c>
      <c r="BJ42" s="168"/>
      <c r="BK42" s="169"/>
      <c r="BL42" s="160"/>
      <c r="BM42" s="226"/>
      <c r="BN42" s="160"/>
      <c r="BO42" s="226"/>
      <c r="BP42" s="157" t="s">
        <v>557</v>
      </c>
      <c r="BQ42" s="168"/>
      <c r="BR42" s="168"/>
      <c r="BS42" s="169"/>
      <c r="BT42" s="35" t="s">
        <v>557</v>
      </c>
      <c r="BU42" s="217">
        <v>11</v>
      </c>
      <c r="BV42" s="218"/>
      <c r="BW42" s="218"/>
      <c r="BX42" s="219"/>
      <c r="BY42" s="217">
        <v>59</v>
      </c>
      <c r="BZ42" s="218"/>
      <c r="CA42" s="219"/>
      <c r="CB42" s="220" t="s">
        <v>561</v>
      </c>
      <c r="CC42" s="221"/>
      <c r="CD42" s="221"/>
      <c r="CE42" s="221"/>
      <c r="CF42" s="221"/>
      <c r="CG42" s="222"/>
      <c r="CH42" s="217">
        <v>1</v>
      </c>
      <c r="CI42" s="218"/>
      <c r="CJ42" s="218"/>
      <c r="CK42" s="219"/>
      <c r="CL42" s="217">
        <v>39</v>
      </c>
      <c r="CM42" s="218"/>
      <c r="CN42" s="219"/>
      <c r="CO42" s="223" t="s">
        <v>562</v>
      </c>
      <c r="CP42" s="224"/>
      <c r="CQ42" s="224"/>
      <c r="CR42" s="224"/>
      <c r="CS42" s="225"/>
    </row>
    <row r="43" spans="1:97">
      <c r="A43" s="159" t="s">
        <v>622</v>
      </c>
      <c r="B43" s="159"/>
      <c r="C43" s="159"/>
      <c r="D43" s="157" t="s">
        <v>655</v>
      </c>
      <c r="E43" s="157"/>
      <c r="F43" s="157"/>
      <c r="G43" s="157" t="s">
        <v>551</v>
      </c>
      <c r="H43" s="157"/>
      <c r="I43" s="157" t="s">
        <v>693</v>
      </c>
      <c r="J43" s="157"/>
      <c r="K43" s="157"/>
      <c r="L43" s="157"/>
      <c r="M43" s="157"/>
      <c r="N43" s="157" t="s">
        <v>694</v>
      </c>
      <c r="O43" s="168"/>
      <c r="P43" s="168"/>
      <c r="Q43" s="168"/>
      <c r="R43" s="168"/>
      <c r="S43" s="168"/>
      <c r="T43" s="168"/>
      <c r="U43" s="168"/>
      <c r="V43" s="168"/>
      <c r="W43" s="169"/>
      <c r="X43" s="157" t="s">
        <v>695</v>
      </c>
      <c r="Y43" s="168"/>
      <c r="Z43" s="168"/>
      <c r="AA43" s="168"/>
      <c r="AB43" s="168"/>
      <c r="AC43" s="168"/>
      <c r="AD43" s="168"/>
      <c r="AE43" s="168"/>
      <c r="AF43" s="169"/>
      <c r="AG43" s="157" t="s">
        <v>557</v>
      </c>
      <c r="AH43" s="169"/>
      <c r="AI43" s="35" t="s">
        <v>557</v>
      </c>
      <c r="AJ43" s="157" t="s">
        <v>557</v>
      </c>
      <c r="AK43" s="169"/>
      <c r="AL43" s="157" t="s">
        <v>557</v>
      </c>
      <c r="AM43" s="169"/>
      <c r="AN43" s="35" t="s">
        <v>558</v>
      </c>
      <c r="AO43" s="157" t="s">
        <v>557</v>
      </c>
      <c r="AP43" s="169"/>
      <c r="AQ43" s="35" t="s">
        <v>557</v>
      </c>
      <c r="AR43" s="220" t="s">
        <v>696</v>
      </c>
      <c r="AS43" s="222"/>
      <c r="AT43" s="157" t="s">
        <v>668</v>
      </c>
      <c r="AU43" s="168"/>
      <c r="AV43" s="168"/>
      <c r="AW43" s="169"/>
      <c r="AX43" s="246" t="s">
        <v>697</v>
      </c>
      <c r="AY43" s="247"/>
      <c r="AZ43" s="217">
        <v>3</v>
      </c>
      <c r="BA43" s="219"/>
      <c r="BB43" s="217">
        <v>40021</v>
      </c>
      <c r="BC43" s="218"/>
      <c r="BD43" s="218"/>
      <c r="BE43" s="218"/>
      <c r="BF43" s="219"/>
      <c r="BG43" s="157" t="s">
        <v>698</v>
      </c>
      <c r="BH43" s="169"/>
      <c r="BI43" s="157" t="s">
        <v>660</v>
      </c>
      <c r="BJ43" s="168"/>
      <c r="BK43" s="169"/>
      <c r="BL43" s="160"/>
      <c r="BM43" s="226"/>
      <c r="BN43" s="160"/>
      <c r="BO43" s="226"/>
      <c r="BP43" s="157" t="s">
        <v>557</v>
      </c>
      <c r="BQ43" s="168"/>
      <c r="BR43" s="168"/>
      <c r="BS43" s="169"/>
      <c r="BT43" s="35" t="s">
        <v>557</v>
      </c>
      <c r="BU43" s="217">
        <v>11</v>
      </c>
      <c r="BV43" s="218"/>
      <c r="BW43" s="218"/>
      <c r="BX43" s="219"/>
      <c r="BY43" s="217">
        <v>60</v>
      </c>
      <c r="BZ43" s="218"/>
      <c r="CA43" s="219"/>
      <c r="CB43" s="220" t="s">
        <v>561</v>
      </c>
      <c r="CC43" s="221"/>
      <c r="CD43" s="221"/>
      <c r="CE43" s="221"/>
      <c r="CF43" s="221"/>
      <c r="CG43" s="222"/>
      <c r="CH43" s="217">
        <v>1</v>
      </c>
      <c r="CI43" s="218"/>
      <c r="CJ43" s="218"/>
      <c r="CK43" s="219"/>
      <c r="CL43" s="217">
        <v>40</v>
      </c>
      <c r="CM43" s="218"/>
      <c r="CN43" s="219"/>
      <c r="CO43" s="223" t="s">
        <v>562</v>
      </c>
      <c r="CP43" s="224"/>
      <c r="CQ43" s="224"/>
      <c r="CR43" s="224"/>
      <c r="CS43" s="225"/>
    </row>
    <row r="44" spans="1:97">
      <c r="A44" s="159" t="s">
        <v>622</v>
      </c>
      <c r="B44" s="159"/>
      <c r="C44" s="159"/>
      <c r="D44" s="157" t="s">
        <v>655</v>
      </c>
      <c r="E44" s="157"/>
      <c r="F44" s="157"/>
      <c r="G44" s="157" t="s">
        <v>551</v>
      </c>
      <c r="H44" s="157"/>
      <c r="I44" s="157" t="s">
        <v>699</v>
      </c>
      <c r="J44" s="157"/>
      <c r="K44" s="157"/>
      <c r="L44" s="157"/>
      <c r="M44" s="157"/>
      <c r="N44" s="159" t="s">
        <v>700</v>
      </c>
      <c r="O44" s="170"/>
      <c r="P44" s="170"/>
      <c r="Q44" s="170"/>
      <c r="R44" s="170"/>
      <c r="S44" s="170"/>
      <c r="T44" s="170"/>
      <c r="U44" s="170"/>
      <c r="V44" s="170"/>
      <c r="W44" s="171"/>
      <c r="X44" s="159" t="s">
        <v>701</v>
      </c>
      <c r="Y44" s="170"/>
      <c r="Z44" s="170"/>
      <c r="AA44" s="170"/>
      <c r="AB44" s="170"/>
      <c r="AC44" s="170"/>
      <c r="AD44" s="170"/>
      <c r="AE44" s="170"/>
      <c r="AF44" s="171"/>
      <c r="AG44" s="157" t="s">
        <v>557</v>
      </c>
      <c r="AH44" s="169"/>
      <c r="AI44" s="35" t="s">
        <v>557</v>
      </c>
      <c r="AJ44" s="157" t="s">
        <v>557</v>
      </c>
      <c r="AK44" s="169"/>
      <c r="AL44" s="157" t="s">
        <v>557</v>
      </c>
      <c r="AM44" s="169"/>
      <c r="AN44" s="35" t="s">
        <v>558</v>
      </c>
      <c r="AO44" s="157" t="s">
        <v>557</v>
      </c>
      <c r="AP44" s="169"/>
      <c r="AQ44" s="35" t="s">
        <v>557</v>
      </c>
      <c r="AR44" s="220" t="s">
        <v>696</v>
      </c>
      <c r="AS44" s="222"/>
      <c r="AT44" s="157" t="s">
        <v>702</v>
      </c>
      <c r="AU44" s="168"/>
      <c r="AV44" s="168"/>
      <c r="AW44" s="169"/>
      <c r="AX44" s="246" t="s">
        <v>697</v>
      </c>
      <c r="AY44" s="247"/>
      <c r="AZ44" s="217">
        <v>3</v>
      </c>
      <c r="BA44" s="219"/>
      <c r="BB44" s="217">
        <v>40023</v>
      </c>
      <c r="BC44" s="218"/>
      <c r="BD44" s="218"/>
      <c r="BE44" s="218"/>
      <c r="BF44" s="219"/>
      <c r="BG44" s="157" t="s">
        <v>698</v>
      </c>
      <c r="BH44" s="169"/>
      <c r="BI44" s="157" t="s">
        <v>660</v>
      </c>
      <c r="BJ44" s="168"/>
      <c r="BK44" s="169"/>
      <c r="BL44" s="160"/>
      <c r="BM44" s="226"/>
      <c r="BN44" s="160"/>
      <c r="BO44" s="226"/>
      <c r="BP44" s="157" t="s">
        <v>557</v>
      </c>
      <c r="BQ44" s="168"/>
      <c r="BR44" s="168"/>
      <c r="BS44" s="169"/>
      <c r="BT44" s="35" t="s">
        <v>557</v>
      </c>
      <c r="BU44" s="217">
        <v>11</v>
      </c>
      <c r="BV44" s="218"/>
      <c r="BW44" s="218"/>
      <c r="BX44" s="219"/>
      <c r="BY44" s="217">
        <v>61</v>
      </c>
      <c r="BZ44" s="218"/>
      <c r="CA44" s="219"/>
      <c r="CB44" s="220" t="s">
        <v>561</v>
      </c>
      <c r="CC44" s="221"/>
      <c r="CD44" s="221"/>
      <c r="CE44" s="221"/>
      <c r="CF44" s="221"/>
      <c r="CG44" s="222"/>
      <c r="CH44" s="217">
        <v>1</v>
      </c>
      <c r="CI44" s="218"/>
      <c r="CJ44" s="218"/>
      <c r="CK44" s="219"/>
      <c r="CL44" s="217">
        <v>41</v>
      </c>
      <c r="CM44" s="218"/>
      <c r="CN44" s="219"/>
      <c r="CO44" s="223" t="s">
        <v>562</v>
      </c>
      <c r="CP44" s="224"/>
      <c r="CQ44" s="224"/>
      <c r="CR44" s="224"/>
      <c r="CS44" s="225"/>
    </row>
    <row r="45" spans="1:97">
      <c r="A45" s="159" t="s">
        <v>622</v>
      </c>
      <c r="B45" s="159"/>
      <c r="C45" s="159"/>
      <c r="D45" s="157" t="s">
        <v>655</v>
      </c>
      <c r="E45" s="157"/>
      <c r="F45" s="157"/>
      <c r="G45" s="157" t="s">
        <v>551</v>
      </c>
      <c r="H45" s="157"/>
      <c r="I45" s="157" t="s">
        <v>703</v>
      </c>
      <c r="J45" s="157"/>
      <c r="K45" s="157"/>
      <c r="L45" s="157"/>
      <c r="M45" s="157"/>
      <c r="N45" s="159" t="s">
        <v>704</v>
      </c>
      <c r="O45" s="170"/>
      <c r="P45" s="170"/>
      <c r="Q45" s="170"/>
      <c r="R45" s="170"/>
      <c r="S45" s="170"/>
      <c r="T45" s="170"/>
      <c r="U45" s="170"/>
      <c r="V45" s="170"/>
      <c r="W45" s="171"/>
      <c r="X45" s="159" t="s">
        <v>705</v>
      </c>
      <c r="Y45" s="170"/>
      <c r="Z45" s="170"/>
      <c r="AA45" s="170"/>
      <c r="AB45" s="170"/>
      <c r="AC45" s="170"/>
      <c r="AD45" s="170"/>
      <c r="AE45" s="170"/>
      <c r="AF45" s="171"/>
      <c r="AG45" s="157" t="s">
        <v>557</v>
      </c>
      <c r="AH45" s="169"/>
      <c r="AI45" s="35" t="s">
        <v>557</v>
      </c>
      <c r="AJ45" s="157" t="s">
        <v>557</v>
      </c>
      <c r="AK45" s="169"/>
      <c r="AL45" s="157" t="s">
        <v>557</v>
      </c>
      <c r="AM45" s="169"/>
      <c r="AN45" s="35" t="s">
        <v>558</v>
      </c>
      <c r="AO45" s="157" t="s">
        <v>557</v>
      </c>
      <c r="AP45" s="169"/>
      <c r="AQ45" s="35" t="s">
        <v>557</v>
      </c>
      <c r="AR45" s="220" t="s">
        <v>696</v>
      </c>
      <c r="AS45" s="222"/>
      <c r="AT45" s="157" t="s">
        <v>702</v>
      </c>
      <c r="AU45" s="168"/>
      <c r="AV45" s="168"/>
      <c r="AW45" s="169"/>
      <c r="AX45" s="246" t="s">
        <v>697</v>
      </c>
      <c r="AY45" s="247"/>
      <c r="AZ45" s="217">
        <v>3</v>
      </c>
      <c r="BA45" s="219"/>
      <c r="BB45" s="217">
        <v>40025</v>
      </c>
      <c r="BC45" s="218"/>
      <c r="BD45" s="218"/>
      <c r="BE45" s="218"/>
      <c r="BF45" s="219"/>
      <c r="BG45" s="157" t="s">
        <v>698</v>
      </c>
      <c r="BH45" s="169"/>
      <c r="BI45" s="157" t="s">
        <v>660</v>
      </c>
      <c r="BJ45" s="168"/>
      <c r="BK45" s="169"/>
      <c r="BL45" s="160"/>
      <c r="BM45" s="226"/>
      <c r="BN45" s="160"/>
      <c r="BO45" s="226"/>
      <c r="BP45" s="157" t="s">
        <v>557</v>
      </c>
      <c r="BQ45" s="168"/>
      <c r="BR45" s="168"/>
      <c r="BS45" s="169"/>
      <c r="BT45" s="35" t="s">
        <v>557</v>
      </c>
      <c r="BU45" s="217">
        <v>11</v>
      </c>
      <c r="BV45" s="218"/>
      <c r="BW45" s="218"/>
      <c r="BX45" s="219"/>
      <c r="BY45" s="217">
        <v>62</v>
      </c>
      <c r="BZ45" s="218"/>
      <c r="CA45" s="219"/>
      <c r="CB45" s="220" t="s">
        <v>561</v>
      </c>
      <c r="CC45" s="221"/>
      <c r="CD45" s="221"/>
      <c r="CE45" s="221"/>
      <c r="CF45" s="221"/>
      <c r="CG45" s="222"/>
      <c r="CH45" s="217">
        <v>1</v>
      </c>
      <c r="CI45" s="218"/>
      <c r="CJ45" s="218"/>
      <c r="CK45" s="219"/>
      <c r="CL45" s="217">
        <v>42</v>
      </c>
      <c r="CM45" s="218"/>
      <c r="CN45" s="219"/>
      <c r="CO45" s="223" t="s">
        <v>562</v>
      </c>
      <c r="CP45" s="224"/>
      <c r="CQ45" s="224"/>
      <c r="CR45" s="224"/>
      <c r="CS45" s="225"/>
    </row>
    <row r="46" spans="1:97">
      <c r="A46" s="159" t="s">
        <v>622</v>
      </c>
      <c r="B46" s="159"/>
      <c r="C46" s="159"/>
      <c r="D46" s="157" t="s">
        <v>655</v>
      </c>
      <c r="E46" s="157"/>
      <c r="F46" s="157"/>
      <c r="G46" s="157" t="s">
        <v>551</v>
      </c>
      <c r="H46" s="157"/>
      <c r="I46" s="157" t="s">
        <v>706</v>
      </c>
      <c r="J46" s="157"/>
      <c r="K46" s="157"/>
      <c r="L46" s="157"/>
      <c r="M46" s="157"/>
      <c r="N46" s="159" t="s">
        <v>707</v>
      </c>
      <c r="O46" s="170"/>
      <c r="P46" s="170"/>
      <c r="Q46" s="170"/>
      <c r="R46" s="170"/>
      <c r="S46" s="170"/>
      <c r="T46" s="170"/>
      <c r="U46" s="170"/>
      <c r="V46" s="170"/>
      <c r="W46" s="171"/>
      <c r="X46" s="159" t="s">
        <v>708</v>
      </c>
      <c r="Y46" s="170"/>
      <c r="Z46" s="170"/>
      <c r="AA46" s="170"/>
      <c r="AB46" s="170"/>
      <c r="AC46" s="170"/>
      <c r="AD46" s="170"/>
      <c r="AE46" s="170"/>
      <c r="AF46" s="171"/>
      <c r="AG46" s="157" t="s">
        <v>557</v>
      </c>
      <c r="AH46" s="169"/>
      <c r="AI46" s="35" t="s">
        <v>557</v>
      </c>
      <c r="AJ46" s="157" t="s">
        <v>557</v>
      </c>
      <c r="AK46" s="169"/>
      <c r="AL46" s="157" t="s">
        <v>557</v>
      </c>
      <c r="AM46" s="169"/>
      <c r="AN46" s="35" t="s">
        <v>558</v>
      </c>
      <c r="AO46" s="157" t="s">
        <v>557</v>
      </c>
      <c r="AP46" s="169"/>
      <c r="AQ46" s="35" t="s">
        <v>557</v>
      </c>
      <c r="AR46" s="220" t="s">
        <v>631</v>
      </c>
      <c r="AS46" s="222"/>
      <c r="AT46" s="157" t="s">
        <v>702</v>
      </c>
      <c r="AU46" s="168"/>
      <c r="AV46" s="168"/>
      <c r="AW46" s="169"/>
      <c r="AX46" s="246" t="s">
        <v>697</v>
      </c>
      <c r="AY46" s="247"/>
      <c r="AZ46" s="217">
        <v>3</v>
      </c>
      <c r="BA46" s="219"/>
      <c r="BB46" s="217">
        <v>40027</v>
      </c>
      <c r="BC46" s="218"/>
      <c r="BD46" s="218"/>
      <c r="BE46" s="218"/>
      <c r="BF46" s="219"/>
      <c r="BG46" s="157" t="s">
        <v>698</v>
      </c>
      <c r="BH46" s="169"/>
      <c r="BI46" s="157" t="s">
        <v>660</v>
      </c>
      <c r="BJ46" s="168"/>
      <c r="BK46" s="169"/>
      <c r="BL46" s="160"/>
      <c r="BM46" s="226"/>
      <c r="BN46" s="160"/>
      <c r="BO46" s="226"/>
      <c r="BP46" s="157" t="s">
        <v>557</v>
      </c>
      <c r="BQ46" s="168"/>
      <c r="BR46" s="168"/>
      <c r="BS46" s="169"/>
      <c r="BT46" s="35" t="s">
        <v>557</v>
      </c>
      <c r="BU46" s="217">
        <v>11</v>
      </c>
      <c r="BV46" s="218"/>
      <c r="BW46" s="218"/>
      <c r="BX46" s="219"/>
      <c r="BY46" s="217">
        <v>63</v>
      </c>
      <c r="BZ46" s="218"/>
      <c r="CA46" s="219"/>
      <c r="CB46" s="220" t="s">
        <v>561</v>
      </c>
      <c r="CC46" s="221"/>
      <c r="CD46" s="221"/>
      <c r="CE46" s="221"/>
      <c r="CF46" s="221"/>
      <c r="CG46" s="222"/>
      <c r="CH46" s="217">
        <v>1</v>
      </c>
      <c r="CI46" s="218"/>
      <c r="CJ46" s="218"/>
      <c r="CK46" s="219"/>
      <c r="CL46" s="217">
        <v>43</v>
      </c>
      <c r="CM46" s="218"/>
      <c r="CN46" s="219"/>
      <c r="CO46" s="223" t="s">
        <v>562</v>
      </c>
      <c r="CP46" s="224"/>
      <c r="CQ46" s="224"/>
      <c r="CR46" s="224"/>
      <c r="CS46" s="225"/>
    </row>
    <row r="47" spans="1:97">
      <c r="A47" s="159" t="s">
        <v>622</v>
      </c>
      <c r="B47" s="159"/>
      <c r="C47" s="159"/>
      <c r="D47" s="157" t="s">
        <v>655</v>
      </c>
      <c r="E47" s="157"/>
      <c r="F47" s="157"/>
      <c r="G47" s="157" t="s">
        <v>551</v>
      </c>
      <c r="H47" s="157"/>
      <c r="I47" s="157" t="s">
        <v>709</v>
      </c>
      <c r="J47" s="157"/>
      <c r="K47" s="157"/>
      <c r="L47" s="157"/>
      <c r="M47" s="157"/>
      <c r="N47" s="159" t="s">
        <v>710</v>
      </c>
      <c r="O47" s="170"/>
      <c r="P47" s="170"/>
      <c r="Q47" s="170"/>
      <c r="R47" s="170"/>
      <c r="S47" s="170"/>
      <c r="T47" s="170"/>
      <c r="U47" s="170"/>
      <c r="V47" s="170"/>
      <c r="W47" s="171"/>
      <c r="X47" s="157" t="s">
        <v>711</v>
      </c>
      <c r="Y47" s="168"/>
      <c r="Z47" s="168"/>
      <c r="AA47" s="168"/>
      <c r="AB47" s="168"/>
      <c r="AC47" s="168"/>
      <c r="AD47" s="168"/>
      <c r="AE47" s="168"/>
      <c r="AF47" s="169"/>
      <c r="AG47" s="157" t="s">
        <v>557</v>
      </c>
      <c r="AH47" s="169"/>
      <c r="AI47" s="35" t="s">
        <v>557</v>
      </c>
      <c r="AJ47" s="157" t="s">
        <v>557</v>
      </c>
      <c r="AK47" s="169"/>
      <c r="AL47" s="157" t="s">
        <v>557</v>
      </c>
      <c r="AM47" s="169"/>
      <c r="AN47" s="35" t="s">
        <v>558</v>
      </c>
      <c r="AO47" s="157" t="s">
        <v>557</v>
      </c>
      <c r="AP47" s="169"/>
      <c r="AQ47" s="35" t="s">
        <v>557</v>
      </c>
      <c r="AR47" s="220" t="s">
        <v>631</v>
      </c>
      <c r="AS47" s="222"/>
      <c r="AT47" s="157" t="s">
        <v>702</v>
      </c>
      <c r="AU47" s="168"/>
      <c r="AV47" s="168"/>
      <c r="AW47" s="169"/>
      <c r="AX47" s="246" t="s">
        <v>697</v>
      </c>
      <c r="AY47" s="247"/>
      <c r="AZ47" s="217">
        <v>3</v>
      </c>
      <c r="BA47" s="219"/>
      <c r="BB47" s="217">
        <v>40029</v>
      </c>
      <c r="BC47" s="218"/>
      <c r="BD47" s="218"/>
      <c r="BE47" s="218"/>
      <c r="BF47" s="219"/>
      <c r="BG47" s="157" t="s">
        <v>698</v>
      </c>
      <c r="BH47" s="169"/>
      <c r="BI47" s="157" t="s">
        <v>660</v>
      </c>
      <c r="BJ47" s="168"/>
      <c r="BK47" s="169"/>
      <c r="BL47" s="160"/>
      <c r="BM47" s="226"/>
      <c r="BN47" s="160"/>
      <c r="BO47" s="226"/>
      <c r="BP47" s="157" t="s">
        <v>557</v>
      </c>
      <c r="BQ47" s="168"/>
      <c r="BR47" s="168"/>
      <c r="BS47" s="169"/>
      <c r="BT47" s="35" t="s">
        <v>557</v>
      </c>
      <c r="BU47" s="217">
        <v>11</v>
      </c>
      <c r="BV47" s="218"/>
      <c r="BW47" s="218"/>
      <c r="BX47" s="219"/>
      <c r="BY47" s="217">
        <v>64</v>
      </c>
      <c r="BZ47" s="218"/>
      <c r="CA47" s="219"/>
      <c r="CB47" s="220" t="s">
        <v>561</v>
      </c>
      <c r="CC47" s="221"/>
      <c r="CD47" s="221"/>
      <c r="CE47" s="221"/>
      <c r="CF47" s="221"/>
      <c r="CG47" s="222"/>
      <c r="CH47" s="217">
        <v>1</v>
      </c>
      <c r="CI47" s="218"/>
      <c r="CJ47" s="218"/>
      <c r="CK47" s="219"/>
      <c r="CL47" s="217">
        <v>44</v>
      </c>
      <c r="CM47" s="218"/>
      <c r="CN47" s="219"/>
      <c r="CO47" s="223" t="s">
        <v>562</v>
      </c>
      <c r="CP47" s="224"/>
      <c r="CQ47" s="224"/>
      <c r="CR47" s="224"/>
      <c r="CS47" s="225"/>
    </row>
    <row r="48" spans="1:97">
      <c r="A48" s="159" t="s">
        <v>622</v>
      </c>
      <c r="B48" s="159"/>
      <c r="C48" s="159"/>
      <c r="D48" s="157" t="s">
        <v>655</v>
      </c>
      <c r="E48" s="157"/>
      <c r="F48" s="157"/>
      <c r="G48" s="157" t="s">
        <v>551</v>
      </c>
      <c r="H48" s="157"/>
      <c r="I48" s="157" t="s">
        <v>712</v>
      </c>
      <c r="J48" s="157"/>
      <c r="K48" s="157"/>
      <c r="L48" s="157"/>
      <c r="M48" s="157"/>
      <c r="N48" s="157" t="s">
        <v>713</v>
      </c>
      <c r="O48" s="168"/>
      <c r="P48" s="168"/>
      <c r="Q48" s="168"/>
      <c r="R48" s="168"/>
      <c r="S48" s="168"/>
      <c r="T48" s="168"/>
      <c r="U48" s="168"/>
      <c r="V48" s="168"/>
      <c r="W48" s="169"/>
      <c r="X48" s="157" t="s">
        <v>713</v>
      </c>
      <c r="Y48" s="168"/>
      <c r="Z48" s="168"/>
      <c r="AA48" s="168"/>
      <c r="AB48" s="168"/>
      <c r="AC48" s="168"/>
      <c r="AD48" s="168"/>
      <c r="AE48" s="168"/>
      <c r="AF48" s="169"/>
      <c r="AG48" s="157" t="s">
        <v>557</v>
      </c>
      <c r="AH48" s="169"/>
      <c r="AI48" s="35" t="s">
        <v>557</v>
      </c>
      <c r="AJ48" s="157" t="s">
        <v>557</v>
      </c>
      <c r="AK48" s="169"/>
      <c r="AL48" s="157" t="s">
        <v>557</v>
      </c>
      <c r="AM48" s="169"/>
      <c r="AN48" s="35" t="s">
        <v>558</v>
      </c>
      <c r="AO48" s="157" t="s">
        <v>557</v>
      </c>
      <c r="AP48" s="169"/>
      <c r="AQ48" s="35" t="s">
        <v>557</v>
      </c>
      <c r="AR48" s="220" t="s">
        <v>678</v>
      </c>
      <c r="AS48" s="222"/>
      <c r="AT48" s="157" t="s">
        <v>626</v>
      </c>
      <c r="AU48" s="168"/>
      <c r="AV48" s="168"/>
      <c r="AW48" s="169"/>
      <c r="AX48" s="217">
        <v>1</v>
      </c>
      <c r="AY48" s="219"/>
      <c r="AZ48" s="217">
        <v>3</v>
      </c>
      <c r="BA48" s="219"/>
      <c r="BB48" s="217">
        <v>40031</v>
      </c>
      <c r="BC48" s="218"/>
      <c r="BD48" s="218"/>
      <c r="BE48" s="218"/>
      <c r="BF48" s="219"/>
      <c r="BG48" s="157" t="s">
        <v>698</v>
      </c>
      <c r="BH48" s="169"/>
      <c r="BI48" s="157" t="s">
        <v>660</v>
      </c>
      <c r="BJ48" s="168"/>
      <c r="BK48" s="169"/>
      <c r="BL48" s="160"/>
      <c r="BM48" s="226"/>
      <c r="BN48" s="160"/>
      <c r="BO48" s="226"/>
      <c r="BP48" s="157" t="s">
        <v>557</v>
      </c>
      <c r="BQ48" s="168"/>
      <c r="BR48" s="168"/>
      <c r="BS48" s="169"/>
      <c r="BT48" s="35" t="s">
        <v>557</v>
      </c>
      <c r="BU48" s="217">
        <v>11</v>
      </c>
      <c r="BV48" s="218"/>
      <c r="BW48" s="218"/>
      <c r="BX48" s="219"/>
      <c r="BY48" s="217">
        <v>65</v>
      </c>
      <c r="BZ48" s="218"/>
      <c r="CA48" s="219"/>
      <c r="CB48" s="220" t="s">
        <v>561</v>
      </c>
      <c r="CC48" s="221"/>
      <c r="CD48" s="221"/>
      <c r="CE48" s="221"/>
      <c r="CF48" s="221"/>
      <c r="CG48" s="222"/>
      <c r="CH48" s="217">
        <v>1</v>
      </c>
      <c r="CI48" s="218"/>
      <c r="CJ48" s="218"/>
      <c r="CK48" s="219"/>
      <c r="CL48" s="217">
        <v>45</v>
      </c>
      <c r="CM48" s="218"/>
      <c r="CN48" s="219"/>
      <c r="CO48" s="223" t="s">
        <v>562</v>
      </c>
      <c r="CP48" s="224"/>
      <c r="CQ48" s="224"/>
      <c r="CR48" s="224"/>
      <c r="CS48" s="225"/>
    </row>
    <row r="49" spans="1:97">
      <c r="A49" s="159" t="s">
        <v>622</v>
      </c>
      <c r="B49" s="159"/>
      <c r="C49" s="159"/>
      <c r="D49" s="157" t="s">
        <v>655</v>
      </c>
      <c r="E49" s="157"/>
      <c r="F49" s="157"/>
      <c r="G49" s="157" t="s">
        <v>551</v>
      </c>
      <c r="H49" s="157"/>
      <c r="I49" s="157" t="s">
        <v>714</v>
      </c>
      <c r="J49" s="157"/>
      <c r="K49" s="157"/>
      <c r="L49" s="157"/>
      <c r="M49" s="157"/>
      <c r="N49" s="157" t="s">
        <v>715</v>
      </c>
      <c r="O49" s="168"/>
      <c r="P49" s="168"/>
      <c r="Q49" s="168"/>
      <c r="R49" s="168"/>
      <c r="S49" s="168"/>
      <c r="T49" s="168"/>
      <c r="U49" s="168"/>
      <c r="V49" s="168"/>
      <c r="W49" s="169"/>
      <c r="X49" s="157" t="s">
        <v>715</v>
      </c>
      <c r="Y49" s="168"/>
      <c r="Z49" s="168"/>
      <c r="AA49" s="168"/>
      <c r="AB49" s="168"/>
      <c r="AC49" s="168"/>
      <c r="AD49" s="168"/>
      <c r="AE49" s="168"/>
      <c r="AF49" s="169"/>
      <c r="AG49" s="157" t="s">
        <v>557</v>
      </c>
      <c r="AH49" s="169"/>
      <c r="AI49" s="35" t="s">
        <v>557</v>
      </c>
      <c r="AJ49" s="157" t="s">
        <v>557</v>
      </c>
      <c r="AK49" s="169"/>
      <c r="AL49" s="157" t="s">
        <v>557</v>
      </c>
      <c r="AM49" s="169"/>
      <c r="AN49" s="35" t="s">
        <v>558</v>
      </c>
      <c r="AO49" s="157" t="s">
        <v>557</v>
      </c>
      <c r="AP49" s="169"/>
      <c r="AQ49" s="35" t="s">
        <v>557</v>
      </c>
      <c r="AR49" s="220" t="s">
        <v>678</v>
      </c>
      <c r="AS49" s="222"/>
      <c r="AT49" s="157" t="s">
        <v>626</v>
      </c>
      <c r="AU49" s="168"/>
      <c r="AV49" s="168"/>
      <c r="AW49" s="169"/>
      <c r="AX49" s="217">
        <v>1</v>
      </c>
      <c r="AY49" s="219"/>
      <c r="AZ49" s="217">
        <v>3</v>
      </c>
      <c r="BA49" s="219"/>
      <c r="BB49" s="217">
        <v>40033</v>
      </c>
      <c r="BC49" s="218"/>
      <c r="BD49" s="218"/>
      <c r="BE49" s="218"/>
      <c r="BF49" s="219"/>
      <c r="BG49" s="157" t="s">
        <v>698</v>
      </c>
      <c r="BH49" s="169"/>
      <c r="BI49" s="157" t="s">
        <v>660</v>
      </c>
      <c r="BJ49" s="168"/>
      <c r="BK49" s="169"/>
      <c r="BL49" s="160"/>
      <c r="BM49" s="226"/>
      <c r="BN49" s="160"/>
      <c r="BO49" s="226"/>
      <c r="BP49" s="157" t="s">
        <v>557</v>
      </c>
      <c r="BQ49" s="168"/>
      <c r="BR49" s="168"/>
      <c r="BS49" s="169"/>
      <c r="BT49" s="35" t="s">
        <v>557</v>
      </c>
      <c r="BU49" s="217">
        <v>11</v>
      </c>
      <c r="BV49" s="218"/>
      <c r="BW49" s="218"/>
      <c r="BX49" s="219"/>
      <c r="BY49" s="217">
        <v>66</v>
      </c>
      <c r="BZ49" s="218"/>
      <c r="CA49" s="219"/>
      <c r="CB49" s="220" t="s">
        <v>561</v>
      </c>
      <c r="CC49" s="221"/>
      <c r="CD49" s="221"/>
      <c r="CE49" s="221"/>
      <c r="CF49" s="221"/>
      <c r="CG49" s="222"/>
      <c r="CH49" s="217">
        <v>1</v>
      </c>
      <c r="CI49" s="218"/>
      <c r="CJ49" s="218"/>
      <c r="CK49" s="219"/>
      <c r="CL49" s="217">
        <v>46</v>
      </c>
      <c r="CM49" s="218"/>
      <c r="CN49" s="219"/>
      <c r="CO49" s="223" t="s">
        <v>562</v>
      </c>
      <c r="CP49" s="224"/>
      <c r="CQ49" s="224"/>
      <c r="CR49" s="224"/>
      <c r="CS49" s="225"/>
    </row>
    <row r="50" spans="1:97">
      <c r="A50" s="159" t="s">
        <v>622</v>
      </c>
      <c r="B50" s="159"/>
      <c r="C50" s="159"/>
      <c r="D50" s="157" t="s">
        <v>655</v>
      </c>
      <c r="E50" s="157"/>
      <c r="F50" s="157"/>
      <c r="G50" s="157" t="s">
        <v>551</v>
      </c>
      <c r="H50" s="157"/>
      <c r="I50" s="157" t="s">
        <v>716</v>
      </c>
      <c r="J50" s="157"/>
      <c r="K50" s="157"/>
      <c r="L50" s="157"/>
      <c r="M50" s="157"/>
      <c r="N50" s="157" t="s">
        <v>717</v>
      </c>
      <c r="O50" s="168"/>
      <c r="P50" s="168"/>
      <c r="Q50" s="168"/>
      <c r="R50" s="168"/>
      <c r="S50" s="168"/>
      <c r="T50" s="168"/>
      <c r="U50" s="168"/>
      <c r="V50" s="168"/>
      <c r="W50" s="169"/>
      <c r="X50" s="157" t="s">
        <v>717</v>
      </c>
      <c r="Y50" s="168"/>
      <c r="Z50" s="168"/>
      <c r="AA50" s="168"/>
      <c r="AB50" s="168"/>
      <c r="AC50" s="168"/>
      <c r="AD50" s="168"/>
      <c r="AE50" s="168"/>
      <c r="AF50" s="169"/>
      <c r="AG50" s="157" t="s">
        <v>557</v>
      </c>
      <c r="AH50" s="169"/>
      <c r="AI50" s="35" t="s">
        <v>557</v>
      </c>
      <c r="AJ50" s="157" t="s">
        <v>557</v>
      </c>
      <c r="AK50" s="169"/>
      <c r="AL50" s="157" t="s">
        <v>557</v>
      </c>
      <c r="AM50" s="169"/>
      <c r="AN50" s="35" t="s">
        <v>558</v>
      </c>
      <c r="AO50" s="157" t="s">
        <v>557</v>
      </c>
      <c r="AP50" s="169"/>
      <c r="AQ50" s="35" t="s">
        <v>557</v>
      </c>
      <c r="AR50" s="220" t="s">
        <v>678</v>
      </c>
      <c r="AS50" s="222"/>
      <c r="AT50" s="157" t="s">
        <v>626</v>
      </c>
      <c r="AU50" s="168"/>
      <c r="AV50" s="168"/>
      <c r="AW50" s="169"/>
      <c r="AX50" s="217">
        <v>1</v>
      </c>
      <c r="AY50" s="219"/>
      <c r="AZ50" s="217">
        <v>3</v>
      </c>
      <c r="BA50" s="219"/>
      <c r="BB50" s="217">
        <v>40035</v>
      </c>
      <c r="BC50" s="218"/>
      <c r="BD50" s="218"/>
      <c r="BE50" s="218"/>
      <c r="BF50" s="219"/>
      <c r="BG50" s="157" t="s">
        <v>698</v>
      </c>
      <c r="BH50" s="169"/>
      <c r="BI50" s="157" t="s">
        <v>660</v>
      </c>
      <c r="BJ50" s="168"/>
      <c r="BK50" s="169"/>
      <c r="BL50" s="160"/>
      <c r="BM50" s="226"/>
      <c r="BN50" s="160"/>
      <c r="BO50" s="226"/>
      <c r="BP50" s="157" t="s">
        <v>557</v>
      </c>
      <c r="BQ50" s="168"/>
      <c r="BR50" s="168"/>
      <c r="BS50" s="169"/>
      <c r="BT50" s="35" t="s">
        <v>557</v>
      </c>
      <c r="BU50" s="217">
        <v>11</v>
      </c>
      <c r="BV50" s="218"/>
      <c r="BW50" s="218"/>
      <c r="BX50" s="219"/>
      <c r="BY50" s="217">
        <v>67</v>
      </c>
      <c r="BZ50" s="218"/>
      <c r="CA50" s="219"/>
      <c r="CB50" s="220" t="s">
        <v>561</v>
      </c>
      <c r="CC50" s="221"/>
      <c r="CD50" s="221"/>
      <c r="CE50" s="221"/>
      <c r="CF50" s="221"/>
      <c r="CG50" s="222"/>
      <c r="CH50" s="217">
        <v>1</v>
      </c>
      <c r="CI50" s="218"/>
      <c r="CJ50" s="218"/>
      <c r="CK50" s="219"/>
      <c r="CL50" s="217">
        <v>47</v>
      </c>
      <c r="CM50" s="218"/>
      <c r="CN50" s="219"/>
      <c r="CO50" s="223" t="s">
        <v>562</v>
      </c>
      <c r="CP50" s="224"/>
      <c r="CQ50" s="224"/>
      <c r="CR50" s="224"/>
      <c r="CS50" s="225"/>
    </row>
    <row r="51" spans="1:97">
      <c r="A51" s="157" t="s">
        <v>549</v>
      </c>
      <c r="B51" s="157"/>
      <c r="C51" s="157"/>
      <c r="D51" s="157" t="s">
        <v>550</v>
      </c>
      <c r="E51" s="157"/>
      <c r="F51" s="157"/>
      <c r="G51" s="157" t="s">
        <v>551</v>
      </c>
      <c r="H51" s="157"/>
      <c r="I51" s="157" t="s">
        <v>718</v>
      </c>
      <c r="J51" s="157"/>
      <c r="K51" s="157"/>
      <c r="L51" s="157"/>
      <c r="M51" s="157"/>
      <c r="N51" s="157" t="s">
        <v>719</v>
      </c>
      <c r="O51" s="168"/>
      <c r="P51" s="168"/>
      <c r="Q51" s="168"/>
      <c r="R51" s="168"/>
      <c r="S51" s="168"/>
      <c r="T51" s="168"/>
      <c r="U51" s="168"/>
      <c r="V51" s="168"/>
      <c r="W51" s="169"/>
      <c r="X51" s="157" t="s">
        <v>720</v>
      </c>
      <c r="Y51" s="168"/>
      <c r="Z51" s="168"/>
      <c r="AA51" s="168"/>
      <c r="AB51" s="168"/>
      <c r="AC51" s="168"/>
      <c r="AD51" s="168"/>
      <c r="AE51" s="168"/>
      <c r="AF51" s="169"/>
      <c r="AG51" s="157" t="s">
        <v>555</v>
      </c>
      <c r="AH51" s="169"/>
      <c r="AI51" s="35" t="s">
        <v>556</v>
      </c>
      <c r="AJ51" s="157" t="s">
        <v>557</v>
      </c>
      <c r="AK51" s="169"/>
      <c r="AL51" s="157" t="s">
        <v>557</v>
      </c>
      <c r="AM51" s="169"/>
      <c r="AN51" s="35" t="s">
        <v>558</v>
      </c>
      <c r="AO51" s="157" t="s">
        <v>559</v>
      </c>
      <c r="AP51" s="169"/>
      <c r="AQ51" s="35" t="s">
        <v>559</v>
      </c>
      <c r="AR51" s="220" t="s">
        <v>557</v>
      </c>
      <c r="AS51" s="222"/>
      <c r="AT51" s="157" t="s">
        <v>560</v>
      </c>
      <c r="AU51" s="168"/>
      <c r="AV51" s="168"/>
      <c r="AW51" s="169"/>
      <c r="AX51" s="157" t="s">
        <v>557</v>
      </c>
      <c r="AY51" s="169"/>
      <c r="AZ51" s="157" t="s">
        <v>557</v>
      </c>
      <c r="BA51" s="169"/>
      <c r="BB51" s="157" t="s">
        <v>557</v>
      </c>
      <c r="BC51" s="168"/>
      <c r="BD51" s="168"/>
      <c r="BE51" s="168"/>
      <c r="BF51" s="169"/>
      <c r="BG51" s="157" t="s">
        <v>557</v>
      </c>
      <c r="BH51" s="169"/>
      <c r="BI51" s="157" t="s">
        <v>557</v>
      </c>
      <c r="BJ51" s="168"/>
      <c r="BK51" s="169"/>
      <c r="BL51" s="161"/>
      <c r="BM51" s="244"/>
      <c r="BN51" s="161"/>
      <c r="BO51" s="244"/>
      <c r="BP51" s="157" t="s">
        <v>557</v>
      </c>
      <c r="BQ51" s="168"/>
      <c r="BR51" s="168"/>
      <c r="BS51" s="169"/>
      <c r="BT51" s="35" t="s">
        <v>557</v>
      </c>
      <c r="BU51" s="217">
        <v>11</v>
      </c>
      <c r="BV51" s="218"/>
      <c r="BW51" s="218"/>
      <c r="BX51" s="219"/>
      <c r="BY51" s="217">
        <v>91</v>
      </c>
      <c r="BZ51" s="218"/>
      <c r="CA51" s="219"/>
      <c r="CB51" s="220" t="s">
        <v>561</v>
      </c>
      <c r="CC51" s="221"/>
      <c r="CD51" s="221"/>
      <c r="CE51" s="221"/>
      <c r="CF51" s="221"/>
      <c r="CG51" s="222"/>
      <c r="CH51" s="217">
        <v>1</v>
      </c>
      <c r="CI51" s="218"/>
      <c r="CJ51" s="218"/>
      <c r="CK51" s="219"/>
      <c r="CL51" s="217">
        <v>48</v>
      </c>
      <c r="CM51" s="218"/>
      <c r="CN51" s="219"/>
      <c r="CO51" s="223" t="s">
        <v>562</v>
      </c>
      <c r="CP51" s="224"/>
      <c r="CQ51" s="224"/>
      <c r="CR51" s="224"/>
      <c r="CS51" s="225"/>
    </row>
    <row r="52" spans="1:97">
      <c r="A52" s="157" t="s">
        <v>549</v>
      </c>
      <c r="B52" s="157"/>
      <c r="C52" s="157"/>
      <c r="D52" s="157" t="s">
        <v>550</v>
      </c>
      <c r="E52" s="157"/>
      <c r="F52" s="157"/>
      <c r="G52" s="157" t="s">
        <v>551</v>
      </c>
      <c r="H52" s="157"/>
      <c r="I52" s="157" t="s">
        <v>721</v>
      </c>
      <c r="J52" s="157"/>
      <c r="K52" s="157"/>
      <c r="L52" s="157"/>
      <c r="M52" s="157"/>
      <c r="N52" s="157" t="s">
        <v>722</v>
      </c>
      <c r="O52" s="168"/>
      <c r="P52" s="168"/>
      <c r="Q52" s="168"/>
      <c r="R52" s="168"/>
      <c r="S52" s="168"/>
      <c r="T52" s="168"/>
      <c r="U52" s="168"/>
      <c r="V52" s="168"/>
      <c r="W52" s="169"/>
      <c r="X52" s="159" t="s">
        <v>723</v>
      </c>
      <c r="Y52" s="170"/>
      <c r="Z52" s="170"/>
      <c r="AA52" s="170"/>
      <c r="AB52" s="170"/>
      <c r="AC52" s="170"/>
      <c r="AD52" s="170"/>
      <c r="AE52" s="170"/>
      <c r="AF52" s="171"/>
      <c r="AG52" s="157" t="s">
        <v>556</v>
      </c>
      <c r="AH52" s="169"/>
      <c r="AI52" s="41" t="s">
        <v>724</v>
      </c>
      <c r="AJ52" s="157" t="s">
        <v>557</v>
      </c>
      <c r="AK52" s="169"/>
      <c r="AL52" s="157" t="s">
        <v>557</v>
      </c>
      <c r="AM52" s="169"/>
      <c r="AN52" s="35" t="s">
        <v>558</v>
      </c>
      <c r="AO52" s="157" t="s">
        <v>557</v>
      </c>
      <c r="AP52" s="169"/>
      <c r="AQ52" s="35" t="s">
        <v>559</v>
      </c>
      <c r="AR52" s="220" t="s">
        <v>557</v>
      </c>
      <c r="AS52" s="222"/>
      <c r="AT52" s="157" t="s">
        <v>560</v>
      </c>
      <c r="AU52" s="168"/>
      <c r="AV52" s="168"/>
      <c r="AW52" s="169"/>
      <c r="AX52" s="157" t="s">
        <v>557</v>
      </c>
      <c r="AY52" s="169"/>
      <c r="AZ52" s="157" t="s">
        <v>557</v>
      </c>
      <c r="BA52" s="169"/>
      <c r="BB52" s="157" t="s">
        <v>557</v>
      </c>
      <c r="BC52" s="168"/>
      <c r="BD52" s="168"/>
      <c r="BE52" s="168"/>
      <c r="BF52" s="169"/>
      <c r="BG52" s="157" t="s">
        <v>557</v>
      </c>
      <c r="BH52" s="169"/>
      <c r="BI52" s="157" t="s">
        <v>557</v>
      </c>
      <c r="BJ52" s="168"/>
      <c r="BK52" s="169"/>
      <c r="BL52" s="160"/>
      <c r="BM52" s="226"/>
      <c r="BN52" s="160"/>
      <c r="BO52" s="226"/>
      <c r="BP52" s="157" t="s">
        <v>557</v>
      </c>
      <c r="BQ52" s="168"/>
      <c r="BR52" s="168"/>
      <c r="BS52" s="169"/>
      <c r="BT52" s="35" t="s">
        <v>557</v>
      </c>
      <c r="BU52" s="217">
        <v>11</v>
      </c>
      <c r="BV52" s="218"/>
      <c r="BW52" s="218"/>
      <c r="BX52" s="219"/>
      <c r="BY52" s="217">
        <v>92</v>
      </c>
      <c r="BZ52" s="218"/>
      <c r="CA52" s="219"/>
      <c r="CB52" s="220" t="s">
        <v>561</v>
      </c>
      <c r="CC52" s="221"/>
      <c r="CD52" s="221"/>
      <c r="CE52" s="221"/>
      <c r="CF52" s="221"/>
      <c r="CG52" s="222"/>
      <c r="CH52" s="217">
        <v>1</v>
      </c>
      <c r="CI52" s="218"/>
      <c r="CJ52" s="218"/>
      <c r="CK52" s="219"/>
      <c r="CL52" s="217">
        <v>49</v>
      </c>
      <c r="CM52" s="218"/>
      <c r="CN52" s="219"/>
      <c r="CO52" s="223" t="s">
        <v>562</v>
      </c>
      <c r="CP52" s="224"/>
      <c r="CQ52" s="224"/>
      <c r="CR52" s="224"/>
      <c r="CS52" s="225"/>
    </row>
    <row r="53" spans="1:97">
      <c r="A53" s="158" t="s">
        <v>549</v>
      </c>
      <c r="B53" s="158"/>
      <c r="C53" s="158"/>
      <c r="D53" s="158" t="s">
        <v>550</v>
      </c>
      <c r="E53" s="158"/>
      <c r="F53" s="158"/>
      <c r="G53" s="158" t="s">
        <v>551</v>
      </c>
      <c r="H53" s="158"/>
      <c r="I53" s="158" t="s">
        <v>725</v>
      </c>
      <c r="J53" s="158"/>
      <c r="K53" s="158"/>
      <c r="L53" s="158"/>
      <c r="M53" s="158"/>
      <c r="N53" s="158" t="s">
        <v>726</v>
      </c>
      <c r="O53" s="172"/>
      <c r="P53" s="172"/>
      <c r="Q53" s="172"/>
      <c r="R53" s="172"/>
      <c r="S53" s="172"/>
      <c r="T53" s="172"/>
      <c r="U53" s="172"/>
      <c r="V53" s="172"/>
      <c r="W53" s="173"/>
      <c r="X53" s="159" t="s">
        <v>727</v>
      </c>
      <c r="Y53" s="170"/>
      <c r="Z53" s="170"/>
      <c r="AA53" s="170"/>
      <c r="AB53" s="170"/>
      <c r="AC53" s="170"/>
      <c r="AD53" s="170"/>
      <c r="AE53" s="170"/>
      <c r="AF53" s="171"/>
      <c r="AG53" s="158" t="s">
        <v>555</v>
      </c>
      <c r="AH53" s="173"/>
      <c r="AI53" s="39" t="s">
        <v>556</v>
      </c>
      <c r="AJ53" s="158" t="s">
        <v>557</v>
      </c>
      <c r="AK53" s="173"/>
      <c r="AL53" s="158" t="s">
        <v>557</v>
      </c>
      <c r="AM53" s="173"/>
      <c r="AN53" s="39" t="s">
        <v>558</v>
      </c>
      <c r="AO53" s="158" t="s">
        <v>559</v>
      </c>
      <c r="AP53" s="173"/>
      <c r="AQ53" s="39" t="s">
        <v>559</v>
      </c>
      <c r="AR53" s="241" t="s">
        <v>557</v>
      </c>
      <c r="AS53" s="243"/>
      <c r="AT53" s="158" t="s">
        <v>560</v>
      </c>
      <c r="AU53" s="172"/>
      <c r="AV53" s="172"/>
      <c r="AW53" s="173"/>
      <c r="AX53" s="158" t="s">
        <v>557</v>
      </c>
      <c r="AY53" s="173"/>
      <c r="AZ53" s="158" t="s">
        <v>557</v>
      </c>
      <c r="BA53" s="173"/>
      <c r="BB53" s="158" t="s">
        <v>557</v>
      </c>
      <c r="BC53" s="172"/>
      <c r="BD53" s="172"/>
      <c r="BE53" s="172"/>
      <c r="BF53" s="173"/>
      <c r="BG53" s="158" t="s">
        <v>557</v>
      </c>
      <c r="BH53" s="173"/>
      <c r="BI53" s="158" t="s">
        <v>557</v>
      </c>
      <c r="BJ53" s="172"/>
      <c r="BK53" s="173"/>
      <c r="BL53" s="160"/>
      <c r="BM53" s="226"/>
      <c r="BN53" s="160"/>
      <c r="BO53" s="226"/>
      <c r="BP53" s="158" t="s">
        <v>557</v>
      </c>
      <c r="BQ53" s="172"/>
      <c r="BR53" s="172"/>
      <c r="BS53" s="173"/>
      <c r="BT53" s="39" t="s">
        <v>557</v>
      </c>
      <c r="BU53" s="238">
        <v>11</v>
      </c>
      <c r="BV53" s="239"/>
      <c r="BW53" s="239"/>
      <c r="BX53" s="240"/>
      <c r="BY53" s="238">
        <v>93</v>
      </c>
      <c r="BZ53" s="239"/>
      <c r="CA53" s="240"/>
      <c r="CB53" s="241" t="s">
        <v>561</v>
      </c>
      <c r="CC53" s="242"/>
      <c r="CD53" s="242"/>
      <c r="CE53" s="242"/>
      <c r="CF53" s="242"/>
      <c r="CG53" s="243"/>
      <c r="CH53" s="238">
        <v>1</v>
      </c>
      <c r="CI53" s="239"/>
      <c r="CJ53" s="239"/>
      <c r="CK53" s="240"/>
      <c r="CL53" s="238">
        <v>50</v>
      </c>
      <c r="CM53" s="239"/>
      <c r="CN53" s="240"/>
      <c r="CO53" s="223" t="s">
        <v>562</v>
      </c>
      <c r="CP53" s="224"/>
      <c r="CQ53" s="224"/>
      <c r="CR53" s="224"/>
      <c r="CS53" s="225"/>
    </row>
    <row r="54" spans="1:97">
      <c r="A54" s="157" t="s">
        <v>549</v>
      </c>
      <c r="B54" s="157"/>
      <c r="C54" s="157"/>
      <c r="D54" s="157" t="s">
        <v>550</v>
      </c>
      <c r="E54" s="157"/>
      <c r="F54" s="157"/>
      <c r="G54" s="157" t="s">
        <v>551</v>
      </c>
      <c r="H54" s="157"/>
      <c r="I54" s="157" t="s">
        <v>728</v>
      </c>
      <c r="J54" s="157"/>
      <c r="K54" s="157"/>
      <c r="L54" s="157"/>
      <c r="M54" s="157"/>
      <c r="N54" s="158" t="s">
        <v>729</v>
      </c>
      <c r="O54" s="172"/>
      <c r="P54" s="172"/>
      <c r="Q54" s="172"/>
      <c r="R54" s="172"/>
      <c r="S54" s="172"/>
      <c r="T54" s="172"/>
      <c r="U54" s="172"/>
      <c r="V54" s="172"/>
      <c r="W54" s="173"/>
      <c r="X54" s="159" t="s">
        <v>730</v>
      </c>
      <c r="Y54" s="170"/>
      <c r="Z54" s="170"/>
      <c r="AA54" s="170"/>
      <c r="AB54" s="170"/>
      <c r="AC54" s="170"/>
      <c r="AD54" s="170"/>
      <c r="AE54" s="170"/>
      <c r="AF54" s="171"/>
      <c r="AG54" s="157" t="s">
        <v>555</v>
      </c>
      <c r="AH54" s="169"/>
      <c r="AI54" s="35" t="s">
        <v>556</v>
      </c>
      <c r="AJ54" s="157" t="s">
        <v>557</v>
      </c>
      <c r="AK54" s="169"/>
      <c r="AL54" s="157" t="s">
        <v>557</v>
      </c>
      <c r="AM54" s="169"/>
      <c r="AN54" s="35" t="s">
        <v>558</v>
      </c>
      <c r="AO54" s="157" t="s">
        <v>559</v>
      </c>
      <c r="AP54" s="169"/>
      <c r="AQ54" s="35" t="s">
        <v>559</v>
      </c>
      <c r="AR54" s="220" t="s">
        <v>557</v>
      </c>
      <c r="AS54" s="222"/>
      <c r="AT54" s="157" t="s">
        <v>560</v>
      </c>
      <c r="AU54" s="168"/>
      <c r="AV54" s="168"/>
      <c r="AW54" s="169"/>
      <c r="AX54" s="157" t="s">
        <v>557</v>
      </c>
      <c r="AY54" s="169"/>
      <c r="AZ54" s="157" t="s">
        <v>557</v>
      </c>
      <c r="BA54" s="169"/>
      <c r="BB54" s="157" t="s">
        <v>557</v>
      </c>
      <c r="BC54" s="168"/>
      <c r="BD54" s="168"/>
      <c r="BE54" s="168"/>
      <c r="BF54" s="169"/>
      <c r="BG54" s="157" t="s">
        <v>557</v>
      </c>
      <c r="BH54" s="169"/>
      <c r="BI54" s="157" t="s">
        <v>557</v>
      </c>
      <c r="BJ54" s="168"/>
      <c r="BK54" s="169"/>
      <c r="BL54" s="160"/>
      <c r="BM54" s="226"/>
      <c r="BN54" s="160"/>
      <c r="BO54" s="226"/>
      <c r="BP54" s="157" t="s">
        <v>557</v>
      </c>
      <c r="BQ54" s="168"/>
      <c r="BR54" s="168"/>
      <c r="BS54" s="169"/>
      <c r="BT54" s="35" t="s">
        <v>557</v>
      </c>
      <c r="BU54" s="217">
        <v>11</v>
      </c>
      <c r="BV54" s="218"/>
      <c r="BW54" s="218"/>
      <c r="BX54" s="219"/>
      <c r="BY54" s="217">
        <v>94</v>
      </c>
      <c r="BZ54" s="218"/>
      <c r="CA54" s="219"/>
      <c r="CB54" s="220" t="s">
        <v>561</v>
      </c>
      <c r="CC54" s="221"/>
      <c r="CD54" s="221"/>
      <c r="CE54" s="221"/>
      <c r="CF54" s="221"/>
      <c r="CG54" s="222"/>
      <c r="CH54" s="217">
        <v>1</v>
      </c>
      <c r="CI54" s="218"/>
      <c r="CJ54" s="218"/>
      <c r="CK54" s="219"/>
      <c r="CL54" s="217">
        <v>51</v>
      </c>
      <c r="CM54" s="218"/>
      <c r="CN54" s="219"/>
      <c r="CO54" s="223" t="s">
        <v>562</v>
      </c>
      <c r="CP54" s="224"/>
      <c r="CQ54" s="224"/>
      <c r="CR54" s="224"/>
      <c r="CS54" s="225"/>
    </row>
    <row r="55" spans="1:97">
      <c r="A55" s="158" t="s">
        <v>549</v>
      </c>
      <c r="B55" s="158"/>
      <c r="C55" s="158"/>
      <c r="D55" s="158" t="s">
        <v>550</v>
      </c>
      <c r="E55" s="158"/>
      <c r="F55" s="158"/>
      <c r="G55" s="158" t="s">
        <v>551</v>
      </c>
      <c r="H55" s="158"/>
      <c r="I55" s="158" t="s">
        <v>731</v>
      </c>
      <c r="J55" s="158"/>
      <c r="K55" s="158"/>
      <c r="L55" s="158"/>
      <c r="M55" s="158"/>
      <c r="N55" s="158" t="s">
        <v>732</v>
      </c>
      <c r="O55" s="172"/>
      <c r="P55" s="172"/>
      <c r="Q55" s="172"/>
      <c r="R55" s="172"/>
      <c r="S55" s="172"/>
      <c r="T55" s="172"/>
      <c r="U55" s="172"/>
      <c r="V55" s="172"/>
      <c r="W55" s="173"/>
      <c r="X55" s="159" t="s">
        <v>733</v>
      </c>
      <c r="Y55" s="170"/>
      <c r="Z55" s="170"/>
      <c r="AA55" s="170"/>
      <c r="AB55" s="170"/>
      <c r="AC55" s="170"/>
      <c r="AD55" s="170"/>
      <c r="AE55" s="170"/>
      <c r="AF55" s="171"/>
      <c r="AG55" s="158" t="s">
        <v>555</v>
      </c>
      <c r="AH55" s="173"/>
      <c r="AI55" s="39" t="s">
        <v>556</v>
      </c>
      <c r="AJ55" s="158" t="s">
        <v>557</v>
      </c>
      <c r="AK55" s="173"/>
      <c r="AL55" s="158" t="s">
        <v>557</v>
      </c>
      <c r="AM55" s="173"/>
      <c r="AN55" s="39" t="s">
        <v>558</v>
      </c>
      <c r="AO55" s="158" t="s">
        <v>559</v>
      </c>
      <c r="AP55" s="173"/>
      <c r="AQ55" s="39" t="s">
        <v>559</v>
      </c>
      <c r="AR55" s="241" t="s">
        <v>557</v>
      </c>
      <c r="AS55" s="243"/>
      <c r="AT55" s="158" t="s">
        <v>560</v>
      </c>
      <c r="AU55" s="172"/>
      <c r="AV55" s="172"/>
      <c r="AW55" s="173"/>
      <c r="AX55" s="158" t="s">
        <v>557</v>
      </c>
      <c r="AY55" s="173"/>
      <c r="AZ55" s="158" t="s">
        <v>557</v>
      </c>
      <c r="BA55" s="173"/>
      <c r="BB55" s="158" t="s">
        <v>557</v>
      </c>
      <c r="BC55" s="172"/>
      <c r="BD55" s="172"/>
      <c r="BE55" s="172"/>
      <c r="BF55" s="173"/>
      <c r="BG55" s="158" t="s">
        <v>557</v>
      </c>
      <c r="BH55" s="173"/>
      <c r="BI55" s="158" t="s">
        <v>557</v>
      </c>
      <c r="BJ55" s="172"/>
      <c r="BK55" s="173"/>
      <c r="BL55" s="160"/>
      <c r="BM55" s="226"/>
      <c r="BN55" s="160"/>
      <c r="BO55" s="226"/>
      <c r="BP55" s="158" t="s">
        <v>557</v>
      </c>
      <c r="BQ55" s="172"/>
      <c r="BR55" s="172"/>
      <c r="BS55" s="173"/>
      <c r="BT55" s="39" t="s">
        <v>557</v>
      </c>
      <c r="BU55" s="158" t="s">
        <v>734</v>
      </c>
      <c r="BV55" s="172"/>
      <c r="BW55" s="172"/>
      <c r="BX55" s="173"/>
      <c r="BY55" s="158" t="s">
        <v>734</v>
      </c>
      <c r="BZ55" s="172"/>
      <c r="CA55" s="173"/>
      <c r="CB55" s="241" t="s">
        <v>561</v>
      </c>
      <c r="CC55" s="242"/>
      <c r="CD55" s="242"/>
      <c r="CE55" s="242"/>
      <c r="CF55" s="242"/>
      <c r="CG55" s="243"/>
      <c r="CH55" s="238">
        <v>1</v>
      </c>
      <c r="CI55" s="239"/>
      <c r="CJ55" s="239"/>
      <c r="CK55" s="240"/>
      <c r="CL55" s="238">
        <v>52</v>
      </c>
      <c r="CM55" s="239"/>
      <c r="CN55" s="240"/>
      <c r="CO55" s="223" t="s">
        <v>562</v>
      </c>
      <c r="CP55" s="224"/>
      <c r="CQ55" s="224"/>
      <c r="CR55" s="224"/>
      <c r="CS55" s="225"/>
    </row>
    <row r="56" spans="1:97">
      <c r="A56" s="157" t="s">
        <v>549</v>
      </c>
      <c r="B56" s="157"/>
      <c r="C56" s="157"/>
      <c r="D56" s="157" t="s">
        <v>550</v>
      </c>
      <c r="E56" s="157"/>
      <c r="F56" s="157"/>
      <c r="G56" s="157" t="s">
        <v>551</v>
      </c>
      <c r="H56" s="157"/>
      <c r="I56" s="157" t="s">
        <v>735</v>
      </c>
      <c r="J56" s="157"/>
      <c r="K56" s="157"/>
      <c r="L56" s="157"/>
      <c r="M56" s="157"/>
      <c r="N56" s="159" t="s">
        <v>736</v>
      </c>
      <c r="O56" s="170"/>
      <c r="P56" s="170"/>
      <c r="Q56" s="170"/>
      <c r="R56" s="170"/>
      <c r="S56" s="170"/>
      <c r="T56" s="170"/>
      <c r="U56" s="170"/>
      <c r="V56" s="170"/>
      <c r="W56" s="171"/>
      <c r="X56" s="157" t="s">
        <v>737</v>
      </c>
      <c r="Y56" s="168"/>
      <c r="Z56" s="168"/>
      <c r="AA56" s="168"/>
      <c r="AB56" s="168"/>
      <c r="AC56" s="168"/>
      <c r="AD56" s="168"/>
      <c r="AE56" s="168"/>
      <c r="AF56" s="169"/>
      <c r="AG56" s="157" t="s">
        <v>557</v>
      </c>
      <c r="AH56" s="169"/>
      <c r="AI56" s="41" t="s">
        <v>580</v>
      </c>
      <c r="AJ56" s="157" t="s">
        <v>557</v>
      </c>
      <c r="AK56" s="169"/>
      <c r="AL56" s="157" t="s">
        <v>557</v>
      </c>
      <c r="AM56" s="169"/>
      <c r="AN56" s="35" t="s">
        <v>567</v>
      </c>
      <c r="AO56" s="157" t="s">
        <v>557</v>
      </c>
      <c r="AP56" s="169"/>
      <c r="AQ56" s="35" t="s">
        <v>559</v>
      </c>
      <c r="AR56" s="220" t="s">
        <v>557</v>
      </c>
      <c r="AS56" s="222"/>
      <c r="AT56" s="157" t="s">
        <v>560</v>
      </c>
      <c r="AU56" s="168"/>
      <c r="AV56" s="168"/>
      <c r="AW56" s="169"/>
      <c r="AX56" s="157" t="s">
        <v>557</v>
      </c>
      <c r="AY56" s="169"/>
      <c r="AZ56" s="157" t="s">
        <v>557</v>
      </c>
      <c r="BA56" s="169"/>
      <c r="BB56" s="157" t="s">
        <v>557</v>
      </c>
      <c r="BC56" s="168"/>
      <c r="BD56" s="168"/>
      <c r="BE56" s="168"/>
      <c r="BF56" s="169"/>
      <c r="BG56" s="157" t="s">
        <v>557</v>
      </c>
      <c r="BH56" s="169"/>
      <c r="BI56" s="157" t="s">
        <v>557</v>
      </c>
      <c r="BJ56" s="168"/>
      <c r="BK56" s="169"/>
      <c r="BL56" s="160"/>
      <c r="BM56" s="226"/>
      <c r="BN56" s="160"/>
      <c r="BO56" s="226"/>
      <c r="BP56" s="157" t="s">
        <v>557</v>
      </c>
      <c r="BQ56" s="168"/>
      <c r="BR56" s="168"/>
      <c r="BS56" s="169"/>
      <c r="BT56" s="35" t="s">
        <v>557</v>
      </c>
      <c r="BU56" s="217">
        <v>11</v>
      </c>
      <c r="BV56" s="218"/>
      <c r="BW56" s="218"/>
      <c r="BX56" s="219"/>
      <c r="BY56" s="217">
        <v>101</v>
      </c>
      <c r="BZ56" s="218"/>
      <c r="CA56" s="219"/>
      <c r="CB56" s="220" t="s">
        <v>561</v>
      </c>
      <c r="CC56" s="221"/>
      <c r="CD56" s="221"/>
      <c r="CE56" s="221"/>
      <c r="CF56" s="221"/>
      <c r="CG56" s="222"/>
      <c r="CH56" s="217">
        <v>1</v>
      </c>
      <c r="CI56" s="218"/>
      <c r="CJ56" s="218"/>
      <c r="CK56" s="219"/>
      <c r="CL56" s="217">
        <v>53</v>
      </c>
      <c r="CM56" s="218"/>
      <c r="CN56" s="219"/>
      <c r="CO56" s="223" t="s">
        <v>562</v>
      </c>
      <c r="CP56" s="224"/>
      <c r="CQ56" s="224"/>
      <c r="CR56" s="224"/>
      <c r="CS56" s="225"/>
    </row>
    <row r="57" spans="1:97">
      <c r="A57" s="193" t="s">
        <v>516</v>
      </c>
      <c r="B57" s="197"/>
      <c r="C57" s="194"/>
      <c r="D57" s="199" t="s">
        <v>517</v>
      </c>
      <c r="E57" s="200"/>
      <c r="F57" s="200"/>
      <c r="G57" s="200"/>
      <c r="H57" s="200"/>
      <c r="I57" s="200"/>
      <c r="J57" s="200"/>
      <c r="K57" s="200"/>
      <c r="L57" s="200"/>
      <c r="M57" s="201"/>
      <c r="N57" s="205" t="s">
        <v>518</v>
      </c>
      <c r="O57" s="206"/>
      <c r="P57" s="206"/>
      <c r="Q57" s="206"/>
      <c r="R57" s="206"/>
      <c r="S57" s="206"/>
      <c r="T57" s="206"/>
      <c r="U57" s="206"/>
      <c r="V57" s="206"/>
      <c r="W57" s="207"/>
      <c r="X57" s="205" t="s">
        <v>519</v>
      </c>
      <c r="Y57" s="206"/>
      <c r="Z57" s="206"/>
      <c r="AA57" s="206"/>
      <c r="AB57" s="206"/>
      <c r="AC57" s="206"/>
      <c r="AD57" s="206"/>
      <c r="AE57" s="206"/>
      <c r="AF57" s="207"/>
      <c r="AG57" s="211" t="s">
        <v>520</v>
      </c>
      <c r="AH57" s="212"/>
      <c r="AI57" s="212"/>
      <c r="AJ57" s="212"/>
      <c r="AK57" s="212"/>
      <c r="AL57" s="212"/>
      <c r="AM57" s="213"/>
      <c r="AN57" s="191" t="s">
        <v>521</v>
      </c>
      <c r="AO57" s="187" t="s">
        <v>522</v>
      </c>
      <c r="AP57" s="188"/>
      <c r="AQ57" s="191" t="s">
        <v>523</v>
      </c>
      <c r="AR57" s="193" t="s">
        <v>524</v>
      </c>
      <c r="AS57" s="194"/>
      <c r="AT57" s="193" t="s">
        <v>525</v>
      </c>
      <c r="AU57" s="197"/>
      <c r="AV57" s="197"/>
      <c r="AW57" s="194"/>
      <c r="AX57" s="193" t="s">
        <v>526</v>
      </c>
      <c r="AY57" s="194"/>
      <c r="AZ57" s="180" t="s">
        <v>527</v>
      </c>
      <c r="BA57" s="181"/>
      <c r="BB57" s="181"/>
      <c r="BC57" s="181"/>
      <c r="BD57" s="181"/>
      <c r="BE57" s="181"/>
      <c r="BF57" s="181"/>
      <c r="BG57" s="181"/>
      <c r="BH57" s="181"/>
      <c r="BI57" s="181"/>
      <c r="BJ57" s="181"/>
      <c r="BK57" s="182"/>
      <c r="BL57" s="120" t="s">
        <v>528</v>
      </c>
      <c r="BM57" s="122"/>
      <c r="BN57" s="122"/>
      <c r="BO57" s="122"/>
      <c r="BP57" s="122"/>
      <c r="BQ57" s="122"/>
      <c r="BR57" s="122"/>
      <c r="BS57" s="122"/>
      <c r="BT57" s="121"/>
      <c r="BU57" s="174" t="s">
        <v>529</v>
      </c>
      <c r="BV57" s="175"/>
      <c r="BW57" s="175"/>
      <c r="BX57" s="175"/>
      <c r="BY57" s="175"/>
      <c r="BZ57" s="175"/>
      <c r="CA57" s="175"/>
      <c r="CB57" s="175"/>
      <c r="CC57" s="175"/>
      <c r="CD57" s="175"/>
      <c r="CE57" s="175"/>
      <c r="CF57" s="175"/>
      <c r="CG57" s="176"/>
      <c r="CH57" s="177" t="s">
        <v>530</v>
      </c>
      <c r="CI57" s="178"/>
      <c r="CJ57" s="178"/>
      <c r="CK57" s="178"/>
      <c r="CL57" s="178"/>
      <c r="CM57" s="178"/>
      <c r="CN57" s="178"/>
      <c r="CO57" s="178"/>
      <c r="CP57" s="178"/>
      <c r="CQ57" s="178"/>
      <c r="CR57" s="178"/>
      <c r="CS57" s="179"/>
    </row>
    <row r="58" spans="1:97">
      <c r="A58" s="195"/>
      <c r="B58" s="198"/>
      <c r="C58" s="196"/>
      <c r="D58" s="202"/>
      <c r="E58" s="203"/>
      <c r="F58" s="203"/>
      <c r="G58" s="203"/>
      <c r="H58" s="203"/>
      <c r="I58" s="203"/>
      <c r="J58" s="203"/>
      <c r="K58" s="203"/>
      <c r="L58" s="203"/>
      <c r="M58" s="204"/>
      <c r="N58" s="208"/>
      <c r="O58" s="209"/>
      <c r="P58" s="209"/>
      <c r="Q58" s="209"/>
      <c r="R58" s="209"/>
      <c r="S58" s="209"/>
      <c r="T58" s="209"/>
      <c r="U58" s="209"/>
      <c r="V58" s="209"/>
      <c r="W58" s="210"/>
      <c r="X58" s="208"/>
      <c r="Y58" s="209"/>
      <c r="Z58" s="209"/>
      <c r="AA58" s="209"/>
      <c r="AB58" s="209"/>
      <c r="AC58" s="209"/>
      <c r="AD58" s="209"/>
      <c r="AE58" s="209"/>
      <c r="AF58" s="210"/>
      <c r="AG58" s="214"/>
      <c r="AH58" s="215"/>
      <c r="AI58" s="215"/>
      <c r="AJ58" s="215"/>
      <c r="AK58" s="215"/>
      <c r="AL58" s="215"/>
      <c r="AM58" s="216"/>
      <c r="AN58" s="192"/>
      <c r="AO58" s="189"/>
      <c r="AP58" s="190"/>
      <c r="AQ58" s="192"/>
      <c r="AR58" s="195"/>
      <c r="AS58" s="196"/>
      <c r="AT58" s="195"/>
      <c r="AU58" s="198"/>
      <c r="AV58" s="198"/>
      <c r="AW58" s="196"/>
      <c r="AX58" s="195"/>
      <c r="AY58" s="196"/>
      <c r="AZ58" s="180" t="s">
        <v>531</v>
      </c>
      <c r="BA58" s="181"/>
      <c r="BB58" s="181"/>
      <c r="BC58" s="181"/>
      <c r="BD58" s="181"/>
      <c r="BE58" s="181"/>
      <c r="BF58" s="181"/>
      <c r="BG58" s="181"/>
      <c r="BH58" s="181"/>
      <c r="BI58" s="181"/>
      <c r="BJ58" s="181"/>
      <c r="BK58" s="182"/>
      <c r="BL58" s="183" t="s">
        <v>532</v>
      </c>
      <c r="BM58" s="184"/>
      <c r="BN58" s="184"/>
      <c r="BO58" s="185"/>
      <c r="BP58" s="116" t="s">
        <v>533</v>
      </c>
      <c r="BQ58" s="186"/>
      <c r="BR58" s="186"/>
      <c r="BS58" s="117"/>
      <c r="BT58" s="31" t="s">
        <v>534</v>
      </c>
      <c r="BU58" s="85" t="s">
        <v>535</v>
      </c>
      <c r="BV58" s="86"/>
      <c r="BW58" s="86"/>
      <c r="BX58" s="86"/>
      <c r="BY58" s="86"/>
      <c r="BZ58" s="86"/>
      <c r="CA58" s="86"/>
      <c r="CB58" s="86"/>
      <c r="CC58" s="86"/>
      <c r="CD58" s="86"/>
      <c r="CE58" s="86"/>
      <c r="CF58" s="86"/>
      <c r="CG58" s="87"/>
      <c r="CH58" s="180" t="s">
        <v>536</v>
      </c>
      <c r="CI58" s="181"/>
      <c r="CJ58" s="181"/>
      <c r="CK58" s="181"/>
      <c r="CL58" s="181"/>
      <c r="CM58" s="181"/>
      <c r="CN58" s="181"/>
      <c r="CO58" s="181"/>
      <c r="CP58" s="181"/>
      <c r="CQ58" s="181"/>
      <c r="CR58" s="181"/>
      <c r="CS58" s="182"/>
    </row>
    <row r="59" spans="1:97">
      <c r="A59" s="93" t="s">
        <v>537</v>
      </c>
      <c r="B59" s="106"/>
      <c r="C59" s="94"/>
      <c r="D59" s="93" t="s">
        <v>538</v>
      </c>
      <c r="E59" s="106"/>
      <c r="F59" s="94"/>
      <c r="G59" s="104" t="s">
        <v>539</v>
      </c>
      <c r="H59" s="105"/>
      <c r="I59" s="101" t="s">
        <v>540</v>
      </c>
      <c r="J59" s="102"/>
      <c r="K59" s="102"/>
      <c r="L59" s="102"/>
      <c r="M59" s="103"/>
      <c r="N59" s="101" t="s">
        <v>537</v>
      </c>
      <c r="O59" s="102"/>
      <c r="P59" s="102"/>
      <c r="Q59" s="102"/>
      <c r="R59" s="102"/>
      <c r="S59" s="102"/>
      <c r="T59" s="102"/>
      <c r="U59" s="102"/>
      <c r="V59" s="102"/>
      <c r="W59" s="103"/>
      <c r="X59" s="101" t="s">
        <v>537</v>
      </c>
      <c r="Y59" s="102"/>
      <c r="Z59" s="102"/>
      <c r="AA59" s="102"/>
      <c r="AB59" s="102"/>
      <c r="AC59" s="102"/>
      <c r="AD59" s="102"/>
      <c r="AE59" s="102"/>
      <c r="AF59" s="103"/>
      <c r="AG59" s="99">
        <v>0</v>
      </c>
      <c r="AH59" s="100"/>
      <c r="AI59" s="32">
        <v>1</v>
      </c>
      <c r="AJ59" s="97">
        <v>10</v>
      </c>
      <c r="AK59" s="98"/>
      <c r="AL59" s="95">
        <v>11</v>
      </c>
      <c r="AM59" s="96"/>
      <c r="AN59" s="34" t="s">
        <v>537</v>
      </c>
      <c r="AO59" s="101" t="s">
        <v>537</v>
      </c>
      <c r="AP59" s="103"/>
      <c r="AQ59" s="34" t="s">
        <v>537</v>
      </c>
      <c r="AR59" s="101" t="s">
        <v>537</v>
      </c>
      <c r="AS59" s="103"/>
      <c r="AT59" s="101" t="s">
        <v>537</v>
      </c>
      <c r="AU59" s="102"/>
      <c r="AV59" s="102"/>
      <c r="AW59" s="103"/>
      <c r="AX59" s="101" t="s">
        <v>537</v>
      </c>
      <c r="AY59" s="103"/>
      <c r="AZ59" s="85" t="s">
        <v>541</v>
      </c>
      <c r="BA59" s="87"/>
      <c r="BB59" s="88" t="s">
        <v>542</v>
      </c>
      <c r="BC59" s="89"/>
      <c r="BD59" s="89"/>
      <c r="BE59" s="89"/>
      <c r="BF59" s="90"/>
      <c r="BG59" s="88" t="s">
        <v>543</v>
      </c>
      <c r="BH59" s="90"/>
      <c r="BI59" s="88" t="s">
        <v>544</v>
      </c>
      <c r="BJ59" s="89"/>
      <c r="BK59" s="90"/>
      <c r="BL59" s="91" t="s">
        <v>545</v>
      </c>
      <c r="BM59" s="92"/>
      <c r="BN59" s="93" t="s">
        <v>546</v>
      </c>
      <c r="BO59" s="94"/>
      <c r="BP59" s="101" t="s">
        <v>547</v>
      </c>
      <c r="BQ59" s="102"/>
      <c r="BR59" s="102"/>
      <c r="BS59" s="103"/>
      <c r="BT59" s="34" t="s">
        <v>548</v>
      </c>
      <c r="BU59" s="88" t="s">
        <v>545</v>
      </c>
      <c r="BV59" s="89"/>
      <c r="BW59" s="89"/>
      <c r="BX59" s="90"/>
      <c r="BY59" s="85" t="s">
        <v>546</v>
      </c>
      <c r="BZ59" s="86"/>
      <c r="CA59" s="87"/>
      <c r="CB59" s="85" t="s">
        <v>544</v>
      </c>
      <c r="CC59" s="86"/>
      <c r="CD59" s="86"/>
      <c r="CE59" s="86"/>
      <c r="CF59" s="86"/>
      <c r="CG59" s="87"/>
      <c r="CH59" s="82" t="s">
        <v>545</v>
      </c>
      <c r="CI59" s="83"/>
      <c r="CJ59" s="83"/>
      <c r="CK59" s="84"/>
      <c r="CL59" s="88" t="s">
        <v>546</v>
      </c>
      <c r="CM59" s="89"/>
      <c r="CN59" s="90"/>
      <c r="CO59" s="85" t="s">
        <v>544</v>
      </c>
      <c r="CP59" s="86"/>
      <c r="CQ59" s="86"/>
      <c r="CR59" s="86"/>
      <c r="CS59" s="87"/>
    </row>
    <row r="60" spans="1:97">
      <c r="A60" s="157" t="s">
        <v>549</v>
      </c>
      <c r="B60" s="157"/>
      <c r="C60" s="157"/>
      <c r="D60" s="157" t="s">
        <v>550</v>
      </c>
      <c r="E60" s="157"/>
      <c r="F60" s="157"/>
      <c r="G60" s="157" t="s">
        <v>551</v>
      </c>
      <c r="H60" s="157"/>
      <c r="I60" s="157" t="s">
        <v>738</v>
      </c>
      <c r="J60" s="157"/>
      <c r="K60" s="157"/>
      <c r="L60" s="157"/>
      <c r="M60" s="157"/>
      <c r="N60" s="159" t="s">
        <v>739</v>
      </c>
      <c r="O60" s="170"/>
      <c r="P60" s="170"/>
      <c r="Q60" s="170"/>
      <c r="R60" s="170"/>
      <c r="S60" s="170"/>
      <c r="T60" s="170"/>
      <c r="U60" s="170"/>
      <c r="V60" s="170"/>
      <c r="W60" s="171"/>
      <c r="X60" s="157" t="s">
        <v>740</v>
      </c>
      <c r="Y60" s="168"/>
      <c r="Z60" s="168"/>
      <c r="AA60" s="168"/>
      <c r="AB60" s="168"/>
      <c r="AC60" s="168"/>
      <c r="AD60" s="168"/>
      <c r="AE60" s="168"/>
      <c r="AF60" s="169"/>
      <c r="AG60" s="157" t="s">
        <v>557</v>
      </c>
      <c r="AH60" s="169"/>
      <c r="AI60" s="41" t="s">
        <v>580</v>
      </c>
      <c r="AJ60" s="157" t="s">
        <v>557</v>
      </c>
      <c r="AK60" s="169"/>
      <c r="AL60" s="157" t="s">
        <v>557</v>
      </c>
      <c r="AM60" s="169"/>
      <c r="AN60" s="46" t="s">
        <v>567</v>
      </c>
      <c r="AO60" s="157" t="s">
        <v>557</v>
      </c>
      <c r="AP60" s="169"/>
      <c r="AQ60" s="35" t="s">
        <v>559</v>
      </c>
      <c r="AR60" s="157" t="s">
        <v>557</v>
      </c>
      <c r="AS60" s="169"/>
      <c r="AT60" s="157" t="s">
        <v>560</v>
      </c>
      <c r="AU60" s="168"/>
      <c r="AV60" s="168"/>
      <c r="AW60" s="169"/>
      <c r="AX60" s="157" t="s">
        <v>557</v>
      </c>
      <c r="AY60" s="169"/>
      <c r="AZ60" s="157" t="s">
        <v>557</v>
      </c>
      <c r="BA60" s="169"/>
      <c r="BB60" s="157" t="s">
        <v>557</v>
      </c>
      <c r="BC60" s="168"/>
      <c r="BD60" s="168"/>
      <c r="BE60" s="168"/>
      <c r="BF60" s="169"/>
      <c r="BG60" s="157" t="s">
        <v>557</v>
      </c>
      <c r="BH60" s="169"/>
      <c r="BI60" s="157" t="s">
        <v>557</v>
      </c>
      <c r="BJ60" s="168"/>
      <c r="BK60" s="169"/>
      <c r="BL60" s="160"/>
      <c r="BM60" s="226"/>
      <c r="BN60" s="160"/>
      <c r="BO60" s="226"/>
      <c r="BP60" s="157" t="s">
        <v>557</v>
      </c>
      <c r="BQ60" s="168"/>
      <c r="BR60" s="168"/>
      <c r="BS60" s="169"/>
      <c r="BT60" s="35" t="s">
        <v>557</v>
      </c>
      <c r="BU60" s="217">
        <v>11</v>
      </c>
      <c r="BV60" s="218"/>
      <c r="BW60" s="218"/>
      <c r="BX60" s="219"/>
      <c r="BY60" s="217">
        <v>102</v>
      </c>
      <c r="BZ60" s="218"/>
      <c r="CA60" s="219"/>
      <c r="CB60" s="220" t="s">
        <v>561</v>
      </c>
      <c r="CC60" s="221"/>
      <c r="CD60" s="221"/>
      <c r="CE60" s="221"/>
      <c r="CF60" s="221"/>
      <c r="CG60" s="222"/>
      <c r="CH60" s="217">
        <v>1</v>
      </c>
      <c r="CI60" s="218"/>
      <c r="CJ60" s="218"/>
      <c r="CK60" s="219"/>
      <c r="CL60" s="217">
        <v>54</v>
      </c>
      <c r="CM60" s="218"/>
      <c r="CN60" s="219"/>
      <c r="CO60" s="223" t="s">
        <v>562</v>
      </c>
      <c r="CP60" s="224"/>
      <c r="CQ60" s="224"/>
      <c r="CR60" s="224"/>
      <c r="CS60" s="225"/>
    </row>
    <row r="61" spans="1:97">
      <c r="A61" s="158" t="s">
        <v>549</v>
      </c>
      <c r="B61" s="158"/>
      <c r="C61" s="158"/>
      <c r="D61" s="158" t="s">
        <v>550</v>
      </c>
      <c r="E61" s="158"/>
      <c r="F61" s="158"/>
      <c r="G61" s="158" t="s">
        <v>551</v>
      </c>
      <c r="H61" s="158"/>
      <c r="I61" s="158" t="s">
        <v>741</v>
      </c>
      <c r="J61" s="158"/>
      <c r="K61" s="158"/>
      <c r="L61" s="158"/>
      <c r="M61" s="158"/>
      <c r="N61" s="158" t="s">
        <v>742</v>
      </c>
      <c r="O61" s="172"/>
      <c r="P61" s="172"/>
      <c r="Q61" s="172"/>
      <c r="R61" s="172"/>
      <c r="S61" s="172"/>
      <c r="T61" s="172"/>
      <c r="U61" s="172"/>
      <c r="V61" s="172"/>
      <c r="W61" s="173"/>
      <c r="X61" s="159" t="s">
        <v>743</v>
      </c>
      <c r="Y61" s="170"/>
      <c r="Z61" s="170"/>
      <c r="AA61" s="170"/>
      <c r="AB61" s="170"/>
      <c r="AC61" s="170"/>
      <c r="AD61" s="170"/>
      <c r="AE61" s="170"/>
      <c r="AF61" s="171"/>
      <c r="AG61" s="158" t="s">
        <v>555</v>
      </c>
      <c r="AH61" s="173"/>
      <c r="AI61" s="39" t="s">
        <v>556</v>
      </c>
      <c r="AJ61" s="158" t="s">
        <v>557</v>
      </c>
      <c r="AK61" s="173"/>
      <c r="AL61" s="158" t="s">
        <v>557</v>
      </c>
      <c r="AM61" s="173"/>
      <c r="AN61" s="47" t="s">
        <v>558</v>
      </c>
      <c r="AO61" s="158" t="s">
        <v>557</v>
      </c>
      <c r="AP61" s="173"/>
      <c r="AQ61" s="39" t="s">
        <v>559</v>
      </c>
      <c r="AR61" s="158" t="s">
        <v>557</v>
      </c>
      <c r="AS61" s="173"/>
      <c r="AT61" s="158" t="s">
        <v>560</v>
      </c>
      <c r="AU61" s="172"/>
      <c r="AV61" s="172"/>
      <c r="AW61" s="173"/>
      <c r="AX61" s="158" t="s">
        <v>557</v>
      </c>
      <c r="AY61" s="173"/>
      <c r="AZ61" s="158" t="s">
        <v>557</v>
      </c>
      <c r="BA61" s="173"/>
      <c r="BB61" s="158" t="s">
        <v>557</v>
      </c>
      <c r="BC61" s="172"/>
      <c r="BD61" s="172"/>
      <c r="BE61" s="172"/>
      <c r="BF61" s="173"/>
      <c r="BG61" s="158" t="s">
        <v>557</v>
      </c>
      <c r="BH61" s="173"/>
      <c r="BI61" s="158" t="s">
        <v>557</v>
      </c>
      <c r="BJ61" s="172"/>
      <c r="BK61" s="173"/>
      <c r="BL61" s="159"/>
      <c r="BM61" s="171"/>
      <c r="BN61" s="159"/>
      <c r="BO61" s="171"/>
      <c r="BP61" s="158" t="s">
        <v>557</v>
      </c>
      <c r="BQ61" s="172"/>
      <c r="BR61" s="172"/>
      <c r="BS61" s="173"/>
      <c r="BT61" s="39" t="s">
        <v>557</v>
      </c>
      <c r="BU61" s="238">
        <v>11</v>
      </c>
      <c r="BV61" s="239"/>
      <c r="BW61" s="239"/>
      <c r="BX61" s="240"/>
      <c r="BY61" s="238">
        <v>103</v>
      </c>
      <c r="BZ61" s="239"/>
      <c r="CA61" s="240"/>
      <c r="CB61" s="241" t="s">
        <v>561</v>
      </c>
      <c r="CC61" s="242"/>
      <c r="CD61" s="242"/>
      <c r="CE61" s="242"/>
      <c r="CF61" s="242"/>
      <c r="CG61" s="243"/>
      <c r="CH61" s="238">
        <v>1</v>
      </c>
      <c r="CI61" s="239"/>
      <c r="CJ61" s="239"/>
      <c r="CK61" s="240"/>
      <c r="CL61" s="238">
        <v>55</v>
      </c>
      <c r="CM61" s="239"/>
      <c r="CN61" s="240"/>
      <c r="CO61" s="223" t="s">
        <v>562</v>
      </c>
      <c r="CP61" s="224"/>
      <c r="CQ61" s="224"/>
      <c r="CR61" s="224"/>
      <c r="CS61" s="225"/>
    </row>
    <row r="62" spans="1:97">
      <c r="A62" s="157" t="s">
        <v>549</v>
      </c>
      <c r="B62" s="157"/>
      <c r="C62" s="157"/>
      <c r="D62" s="157" t="s">
        <v>550</v>
      </c>
      <c r="E62" s="157"/>
      <c r="F62" s="157"/>
      <c r="G62" s="157" t="s">
        <v>551</v>
      </c>
      <c r="H62" s="157"/>
      <c r="I62" s="157" t="s">
        <v>744</v>
      </c>
      <c r="J62" s="157"/>
      <c r="K62" s="157"/>
      <c r="L62" s="157"/>
      <c r="M62" s="157"/>
      <c r="N62" s="157" t="s">
        <v>745</v>
      </c>
      <c r="O62" s="168"/>
      <c r="P62" s="168"/>
      <c r="Q62" s="168"/>
      <c r="R62" s="168"/>
      <c r="S62" s="168"/>
      <c r="T62" s="168"/>
      <c r="U62" s="168"/>
      <c r="V62" s="168"/>
      <c r="W62" s="169"/>
      <c r="X62" s="157" t="s">
        <v>746</v>
      </c>
      <c r="Y62" s="168"/>
      <c r="Z62" s="168"/>
      <c r="AA62" s="168"/>
      <c r="AB62" s="168"/>
      <c r="AC62" s="168"/>
      <c r="AD62" s="168"/>
      <c r="AE62" s="168"/>
      <c r="AF62" s="169"/>
      <c r="AG62" s="157" t="s">
        <v>555</v>
      </c>
      <c r="AH62" s="169"/>
      <c r="AI62" s="35" t="s">
        <v>556</v>
      </c>
      <c r="AJ62" s="157" t="s">
        <v>557</v>
      </c>
      <c r="AK62" s="169"/>
      <c r="AL62" s="157" t="s">
        <v>557</v>
      </c>
      <c r="AM62" s="169"/>
      <c r="AN62" s="46" t="s">
        <v>558</v>
      </c>
      <c r="AO62" s="157" t="s">
        <v>559</v>
      </c>
      <c r="AP62" s="169"/>
      <c r="AQ62" s="35" t="s">
        <v>559</v>
      </c>
      <c r="AR62" s="157" t="s">
        <v>557</v>
      </c>
      <c r="AS62" s="169"/>
      <c r="AT62" s="157" t="s">
        <v>560</v>
      </c>
      <c r="AU62" s="168"/>
      <c r="AV62" s="168"/>
      <c r="AW62" s="169"/>
      <c r="AX62" s="157" t="s">
        <v>557</v>
      </c>
      <c r="AY62" s="169"/>
      <c r="AZ62" s="157" t="s">
        <v>557</v>
      </c>
      <c r="BA62" s="169"/>
      <c r="BB62" s="157" t="s">
        <v>557</v>
      </c>
      <c r="BC62" s="168"/>
      <c r="BD62" s="168"/>
      <c r="BE62" s="168"/>
      <c r="BF62" s="169"/>
      <c r="BG62" s="157" t="s">
        <v>557</v>
      </c>
      <c r="BH62" s="169"/>
      <c r="BI62" s="157" t="s">
        <v>557</v>
      </c>
      <c r="BJ62" s="168"/>
      <c r="BK62" s="169"/>
      <c r="BL62" s="161"/>
      <c r="BM62" s="244"/>
      <c r="BN62" s="161"/>
      <c r="BO62" s="244"/>
      <c r="BP62" s="157" t="s">
        <v>557</v>
      </c>
      <c r="BQ62" s="168"/>
      <c r="BR62" s="168"/>
      <c r="BS62" s="169"/>
      <c r="BT62" s="35" t="s">
        <v>557</v>
      </c>
      <c r="BU62" s="217">
        <v>11</v>
      </c>
      <c r="BV62" s="218"/>
      <c r="BW62" s="218"/>
      <c r="BX62" s="219"/>
      <c r="BY62" s="217">
        <v>104</v>
      </c>
      <c r="BZ62" s="218"/>
      <c r="CA62" s="219"/>
      <c r="CB62" s="220" t="s">
        <v>561</v>
      </c>
      <c r="CC62" s="221"/>
      <c r="CD62" s="221"/>
      <c r="CE62" s="221"/>
      <c r="CF62" s="221"/>
      <c r="CG62" s="222"/>
      <c r="CH62" s="217">
        <v>1</v>
      </c>
      <c r="CI62" s="218"/>
      <c r="CJ62" s="218"/>
      <c r="CK62" s="219"/>
      <c r="CL62" s="217">
        <v>56</v>
      </c>
      <c r="CM62" s="218"/>
      <c r="CN62" s="219"/>
      <c r="CO62" s="223" t="s">
        <v>562</v>
      </c>
      <c r="CP62" s="224"/>
      <c r="CQ62" s="224"/>
      <c r="CR62" s="224"/>
      <c r="CS62" s="225"/>
    </row>
    <row r="63" spans="1:97">
      <c r="A63" s="157" t="s">
        <v>549</v>
      </c>
      <c r="B63" s="157"/>
      <c r="C63" s="157"/>
      <c r="D63" s="157" t="s">
        <v>550</v>
      </c>
      <c r="E63" s="157"/>
      <c r="F63" s="157"/>
      <c r="G63" s="157" t="s">
        <v>551</v>
      </c>
      <c r="H63" s="157"/>
      <c r="I63" s="157" t="s">
        <v>747</v>
      </c>
      <c r="J63" s="157"/>
      <c r="K63" s="157"/>
      <c r="L63" s="157"/>
      <c r="M63" s="157"/>
      <c r="N63" s="157" t="s">
        <v>748</v>
      </c>
      <c r="O63" s="168"/>
      <c r="P63" s="168"/>
      <c r="Q63" s="168"/>
      <c r="R63" s="168"/>
      <c r="S63" s="168"/>
      <c r="T63" s="168"/>
      <c r="U63" s="168"/>
      <c r="V63" s="168"/>
      <c r="W63" s="169"/>
      <c r="X63" s="157" t="s">
        <v>749</v>
      </c>
      <c r="Y63" s="168"/>
      <c r="Z63" s="168"/>
      <c r="AA63" s="168"/>
      <c r="AB63" s="168"/>
      <c r="AC63" s="168"/>
      <c r="AD63" s="168"/>
      <c r="AE63" s="168"/>
      <c r="AF63" s="169"/>
      <c r="AG63" s="157" t="s">
        <v>555</v>
      </c>
      <c r="AH63" s="169"/>
      <c r="AI63" s="35" t="s">
        <v>556</v>
      </c>
      <c r="AJ63" s="157" t="s">
        <v>557</v>
      </c>
      <c r="AK63" s="169"/>
      <c r="AL63" s="157" t="s">
        <v>557</v>
      </c>
      <c r="AM63" s="169"/>
      <c r="AN63" s="46" t="s">
        <v>558</v>
      </c>
      <c r="AO63" s="157" t="s">
        <v>559</v>
      </c>
      <c r="AP63" s="169"/>
      <c r="AQ63" s="35" t="s">
        <v>559</v>
      </c>
      <c r="AR63" s="157" t="s">
        <v>557</v>
      </c>
      <c r="AS63" s="169"/>
      <c r="AT63" s="157" t="s">
        <v>560</v>
      </c>
      <c r="AU63" s="168"/>
      <c r="AV63" s="168"/>
      <c r="AW63" s="169"/>
      <c r="AX63" s="157" t="s">
        <v>557</v>
      </c>
      <c r="AY63" s="169"/>
      <c r="AZ63" s="157" t="s">
        <v>557</v>
      </c>
      <c r="BA63" s="169"/>
      <c r="BB63" s="157" t="s">
        <v>557</v>
      </c>
      <c r="BC63" s="168"/>
      <c r="BD63" s="168"/>
      <c r="BE63" s="168"/>
      <c r="BF63" s="169"/>
      <c r="BG63" s="157" t="s">
        <v>557</v>
      </c>
      <c r="BH63" s="169"/>
      <c r="BI63" s="157" t="s">
        <v>557</v>
      </c>
      <c r="BJ63" s="168"/>
      <c r="BK63" s="169"/>
      <c r="BL63" s="160"/>
      <c r="BM63" s="226"/>
      <c r="BN63" s="160"/>
      <c r="BO63" s="226"/>
      <c r="BP63" s="157" t="s">
        <v>557</v>
      </c>
      <c r="BQ63" s="168"/>
      <c r="BR63" s="168"/>
      <c r="BS63" s="169"/>
      <c r="BT63" s="35" t="s">
        <v>557</v>
      </c>
      <c r="BU63" s="217">
        <v>11</v>
      </c>
      <c r="BV63" s="218"/>
      <c r="BW63" s="218"/>
      <c r="BX63" s="219"/>
      <c r="BY63" s="217">
        <v>105</v>
      </c>
      <c r="BZ63" s="218"/>
      <c r="CA63" s="219"/>
      <c r="CB63" s="220" t="s">
        <v>561</v>
      </c>
      <c r="CC63" s="221"/>
      <c r="CD63" s="221"/>
      <c r="CE63" s="221"/>
      <c r="CF63" s="221"/>
      <c r="CG63" s="222"/>
      <c r="CH63" s="217">
        <v>1</v>
      </c>
      <c r="CI63" s="218"/>
      <c r="CJ63" s="218"/>
      <c r="CK63" s="219"/>
      <c r="CL63" s="217">
        <v>57</v>
      </c>
      <c r="CM63" s="218"/>
      <c r="CN63" s="219"/>
      <c r="CO63" s="223" t="s">
        <v>562</v>
      </c>
      <c r="CP63" s="224"/>
      <c r="CQ63" s="224"/>
      <c r="CR63" s="224"/>
      <c r="CS63" s="225"/>
    </row>
    <row r="64" spans="1:97">
      <c r="A64" s="159" t="s">
        <v>622</v>
      </c>
      <c r="B64" s="159"/>
      <c r="C64" s="159"/>
      <c r="D64" s="157" t="s">
        <v>550</v>
      </c>
      <c r="E64" s="157"/>
      <c r="F64" s="157"/>
      <c r="G64" s="157" t="s">
        <v>551</v>
      </c>
      <c r="H64" s="157"/>
      <c r="I64" s="157" t="s">
        <v>750</v>
      </c>
      <c r="J64" s="157"/>
      <c r="K64" s="157"/>
      <c r="L64" s="157"/>
      <c r="M64" s="157"/>
      <c r="N64" s="157" t="s">
        <v>751</v>
      </c>
      <c r="O64" s="168"/>
      <c r="P64" s="168"/>
      <c r="Q64" s="168"/>
      <c r="R64" s="168"/>
      <c r="S64" s="168"/>
      <c r="T64" s="168"/>
      <c r="U64" s="168"/>
      <c r="V64" s="168"/>
      <c r="W64" s="169"/>
      <c r="X64" s="157" t="s">
        <v>752</v>
      </c>
      <c r="Y64" s="168"/>
      <c r="Z64" s="168"/>
      <c r="AA64" s="168"/>
      <c r="AB64" s="168"/>
      <c r="AC64" s="168"/>
      <c r="AD64" s="168"/>
      <c r="AE64" s="168"/>
      <c r="AF64" s="169"/>
      <c r="AG64" s="157" t="s">
        <v>557</v>
      </c>
      <c r="AH64" s="169"/>
      <c r="AI64" s="35" t="s">
        <v>557</v>
      </c>
      <c r="AJ64" s="157" t="s">
        <v>557</v>
      </c>
      <c r="AK64" s="169"/>
      <c r="AL64" s="157" t="s">
        <v>557</v>
      </c>
      <c r="AM64" s="169"/>
      <c r="AN64" s="46" t="s">
        <v>558</v>
      </c>
      <c r="AO64" s="157" t="s">
        <v>557</v>
      </c>
      <c r="AP64" s="169"/>
      <c r="AQ64" s="35" t="s">
        <v>557</v>
      </c>
      <c r="AR64" s="157" t="s">
        <v>625</v>
      </c>
      <c r="AS64" s="169"/>
      <c r="AT64" s="157" t="s">
        <v>626</v>
      </c>
      <c r="AU64" s="168"/>
      <c r="AV64" s="168"/>
      <c r="AW64" s="169"/>
      <c r="AX64" s="217">
        <v>1</v>
      </c>
      <c r="AY64" s="219"/>
      <c r="AZ64" s="157" t="s">
        <v>557</v>
      </c>
      <c r="BA64" s="169"/>
      <c r="BB64" s="157" t="s">
        <v>557</v>
      </c>
      <c r="BC64" s="168"/>
      <c r="BD64" s="168"/>
      <c r="BE64" s="168"/>
      <c r="BF64" s="169"/>
      <c r="BG64" s="157" t="s">
        <v>557</v>
      </c>
      <c r="BH64" s="169"/>
      <c r="BI64" s="157" t="s">
        <v>557</v>
      </c>
      <c r="BJ64" s="168"/>
      <c r="BK64" s="169"/>
      <c r="BL64" s="160"/>
      <c r="BM64" s="226"/>
      <c r="BN64" s="160"/>
      <c r="BO64" s="226"/>
      <c r="BP64" s="157" t="s">
        <v>557</v>
      </c>
      <c r="BQ64" s="168"/>
      <c r="BR64" s="168"/>
      <c r="BS64" s="169"/>
      <c r="BT64" s="35" t="s">
        <v>557</v>
      </c>
      <c r="BU64" s="217">
        <v>11</v>
      </c>
      <c r="BV64" s="218"/>
      <c r="BW64" s="218"/>
      <c r="BX64" s="219"/>
      <c r="BY64" s="217">
        <v>107</v>
      </c>
      <c r="BZ64" s="218"/>
      <c r="CA64" s="219"/>
      <c r="CB64" s="220" t="s">
        <v>561</v>
      </c>
      <c r="CC64" s="221"/>
      <c r="CD64" s="221"/>
      <c r="CE64" s="221"/>
      <c r="CF64" s="221"/>
      <c r="CG64" s="222"/>
      <c r="CH64" s="217">
        <v>1</v>
      </c>
      <c r="CI64" s="218"/>
      <c r="CJ64" s="218"/>
      <c r="CK64" s="219"/>
      <c r="CL64" s="217">
        <v>58</v>
      </c>
      <c r="CM64" s="218"/>
      <c r="CN64" s="219"/>
      <c r="CO64" s="223" t="s">
        <v>562</v>
      </c>
      <c r="CP64" s="224"/>
      <c r="CQ64" s="224"/>
      <c r="CR64" s="224"/>
      <c r="CS64" s="225"/>
    </row>
    <row r="65" spans="1:97">
      <c r="A65" s="159" t="s">
        <v>622</v>
      </c>
      <c r="B65" s="159"/>
      <c r="C65" s="159"/>
      <c r="D65" s="157" t="s">
        <v>550</v>
      </c>
      <c r="E65" s="157"/>
      <c r="F65" s="157"/>
      <c r="G65" s="157" t="s">
        <v>551</v>
      </c>
      <c r="H65" s="157"/>
      <c r="I65" s="157" t="s">
        <v>753</v>
      </c>
      <c r="J65" s="157"/>
      <c r="K65" s="157"/>
      <c r="L65" s="157"/>
      <c r="M65" s="157"/>
      <c r="N65" s="157" t="s">
        <v>754</v>
      </c>
      <c r="O65" s="168"/>
      <c r="P65" s="168"/>
      <c r="Q65" s="168"/>
      <c r="R65" s="168"/>
      <c r="S65" s="168"/>
      <c r="T65" s="168"/>
      <c r="U65" s="168"/>
      <c r="V65" s="168"/>
      <c r="W65" s="169"/>
      <c r="X65" s="157" t="s">
        <v>755</v>
      </c>
      <c r="Y65" s="168"/>
      <c r="Z65" s="168"/>
      <c r="AA65" s="168"/>
      <c r="AB65" s="168"/>
      <c r="AC65" s="168"/>
      <c r="AD65" s="168"/>
      <c r="AE65" s="168"/>
      <c r="AF65" s="169"/>
      <c r="AG65" s="157" t="s">
        <v>557</v>
      </c>
      <c r="AH65" s="169"/>
      <c r="AI65" s="35" t="s">
        <v>557</v>
      </c>
      <c r="AJ65" s="157" t="s">
        <v>557</v>
      </c>
      <c r="AK65" s="169"/>
      <c r="AL65" s="157" t="s">
        <v>557</v>
      </c>
      <c r="AM65" s="169"/>
      <c r="AN65" s="46" t="s">
        <v>558</v>
      </c>
      <c r="AO65" s="157" t="s">
        <v>557</v>
      </c>
      <c r="AP65" s="169"/>
      <c r="AQ65" s="35" t="s">
        <v>557</v>
      </c>
      <c r="AR65" s="157" t="s">
        <v>631</v>
      </c>
      <c r="AS65" s="169"/>
      <c r="AT65" s="157" t="s">
        <v>626</v>
      </c>
      <c r="AU65" s="168"/>
      <c r="AV65" s="168"/>
      <c r="AW65" s="169"/>
      <c r="AX65" s="217">
        <v>1</v>
      </c>
      <c r="AY65" s="219"/>
      <c r="AZ65" s="157" t="s">
        <v>557</v>
      </c>
      <c r="BA65" s="169"/>
      <c r="BB65" s="157" t="s">
        <v>557</v>
      </c>
      <c r="BC65" s="168"/>
      <c r="BD65" s="168"/>
      <c r="BE65" s="168"/>
      <c r="BF65" s="169"/>
      <c r="BG65" s="157" t="s">
        <v>557</v>
      </c>
      <c r="BH65" s="169"/>
      <c r="BI65" s="157" t="s">
        <v>557</v>
      </c>
      <c r="BJ65" s="168"/>
      <c r="BK65" s="169"/>
      <c r="BL65" s="160"/>
      <c r="BM65" s="226"/>
      <c r="BN65" s="160"/>
      <c r="BO65" s="226"/>
      <c r="BP65" s="157" t="s">
        <v>557</v>
      </c>
      <c r="BQ65" s="168"/>
      <c r="BR65" s="168"/>
      <c r="BS65" s="169"/>
      <c r="BT65" s="35" t="s">
        <v>557</v>
      </c>
      <c r="BU65" s="217">
        <v>11</v>
      </c>
      <c r="BV65" s="218"/>
      <c r="BW65" s="218"/>
      <c r="BX65" s="219"/>
      <c r="BY65" s="217">
        <v>108</v>
      </c>
      <c r="BZ65" s="218"/>
      <c r="CA65" s="219"/>
      <c r="CB65" s="220" t="s">
        <v>561</v>
      </c>
      <c r="CC65" s="221"/>
      <c r="CD65" s="221"/>
      <c r="CE65" s="221"/>
      <c r="CF65" s="221"/>
      <c r="CG65" s="222"/>
      <c r="CH65" s="217">
        <v>1</v>
      </c>
      <c r="CI65" s="218"/>
      <c r="CJ65" s="218"/>
      <c r="CK65" s="219"/>
      <c r="CL65" s="217">
        <v>59</v>
      </c>
      <c r="CM65" s="218"/>
      <c r="CN65" s="219"/>
      <c r="CO65" s="223" t="s">
        <v>562</v>
      </c>
      <c r="CP65" s="224"/>
      <c r="CQ65" s="224"/>
      <c r="CR65" s="224"/>
      <c r="CS65" s="225"/>
    </row>
    <row r="66" spans="1:97">
      <c r="A66" s="156" t="s">
        <v>549</v>
      </c>
      <c r="B66" s="156"/>
      <c r="C66" s="156"/>
      <c r="D66" s="156" t="s">
        <v>550</v>
      </c>
      <c r="E66" s="156"/>
      <c r="F66" s="156"/>
      <c r="G66" s="156" t="s">
        <v>551</v>
      </c>
      <c r="H66" s="156"/>
      <c r="I66" s="156" t="s">
        <v>756</v>
      </c>
      <c r="J66" s="156"/>
      <c r="K66" s="156"/>
      <c r="L66" s="156"/>
      <c r="M66" s="156"/>
      <c r="N66" s="156" t="s">
        <v>757</v>
      </c>
      <c r="O66" s="233"/>
      <c r="P66" s="233"/>
      <c r="Q66" s="233"/>
      <c r="R66" s="233"/>
      <c r="S66" s="233"/>
      <c r="T66" s="233"/>
      <c r="U66" s="233"/>
      <c r="V66" s="233"/>
      <c r="W66" s="234"/>
      <c r="X66" s="159" t="s">
        <v>758</v>
      </c>
      <c r="Y66" s="170"/>
      <c r="Z66" s="170"/>
      <c r="AA66" s="170"/>
      <c r="AB66" s="170"/>
      <c r="AC66" s="170"/>
      <c r="AD66" s="170"/>
      <c r="AE66" s="170"/>
      <c r="AF66" s="171"/>
      <c r="AG66" s="156" t="s">
        <v>555</v>
      </c>
      <c r="AH66" s="234"/>
      <c r="AI66" s="37" t="s">
        <v>556</v>
      </c>
      <c r="AJ66" s="156" t="s">
        <v>557</v>
      </c>
      <c r="AK66" s="234"/>
      <c r="AL66" s="156" t="s">
        <v>557</v>
      </c>
      <c r="AM66" s="234"/>
      <c r="AN66" s="48" t="s">
        <v>558</v>
      </c>
      <c r="AO66" s="156" t="s">
        <v>557</v>
      </c>
      <c r="AP66" s="234"/>
      <c r="AQ66" s="37" t="s">
        <v>559</v>
      </c>
      <c r="AR66" s="156" t="s">
        <v>557</v>
      </c>
      <c r="AS66" s="234"/>
      <c r="AT66" s="156" t="s">
        <v>560</v>
      </c>
      <c r="AU66" s="233"/>
      <c r="AV66" s="233"/>
      <c r="AW66" s="234"/>
      <c r="AX66" s="156" t="s">
        <v>557</v>
      </c>
      <c r="AY66" s="234"/>
      <c r="AZ66" s="156" t="s">
        <v>557</v>
      </c>
      <c r="BA66" s="234"/>
      <c r="BB66" s="156" t="s">
        <v>557</v>
      </c>
      <c r="BC66" s="233"/>
      <c r="BD66" s="233"/>
      <c r="BE66" s="233"/>
      <c r="BF66" s="234"/>
      <c r="BG66" s="156" t="s">
        <v>557</v>
      </c>
      <c r="BH66" s="234"/>
      <c r="BI66" s="156" t="s">
        <v>557</v>
      </c>
      <c r="BJ66" s="233"/>
      <c r="BK66" s="234"/>
      <c r="BL66" s="160"/>
      <c r="BM66" s="226"/>
      <c r="BN66" s="160"/>
      <c r="BO66" s="226"/>
      <c r="BP66" s="156" t="s">
        <v>557</v>
      </c>
      <c r="BQ66" s="233"/>
      <c r="BR66" s="233"/>
      <c r="BS66" s="234"/>
      <c r="BT66" s="37" t="s">
        <v>557</v>
      </c>
      <c r="BU66" s="227">
        <v>11</v>
      </c>
      <c r="BV66" s="228"/>
      <c r="BW66" s="228"/>
      <c r="BX66" s="229"/>
      <c r="BY66" s="227">
        <v>201</v>
      </c>
      <c r="BZ66" s="228"/>
      <c r="CA66" s="229"/>
      <c r="CB66" s="235" t="s">
        <v>561</v>
      </c>
      <c r="CC66" s="236"/>
      <c r="CD66" s="236"/>
      <c r="CE66" s="236"/>
      <c r="CF66" s="236"/>
      <c r="CG66" s="237"/>
      <c r="CH66" s="227">
        <v>1</v>
      </c>
      <c r="CI66" s="228"/>
      <c r="CJ66" s="228"/>
      <c r="CK66" s="229"/>
      <c r="CL66" s="227">
        <v>60</v>
      </c>
      <c r="CM66" s="228"/>
      <c r="CN66" s="229"/>
      <c r="CO66" s="230" t="s">
        <v>562</v>
      </c>
      <c r="CP66" s="231"/>
      <c r="CQ66" s="231"/>
      <c r="CR66" s="231"/>
      <c r="CS66" s="232"/>
    </row>
    <row r="67" spans="1:97">
      <c r="A67" s="156" t="s">
        <v>549</v>
      </c>
      <c r="B67" s="156"/>
      <c r="C67" s="156"/>
      <c r="D67" s="156" t="s">
        <v>550</v>
      </c>
      <c r="E67" s="156"/>
      <c r="F67" s="156"/>
      <c r="G67" s="156" t="s">
        <v>551</v>
      </c>
      <c r="H67" s="156"/>
      <c r="I67" s="156" t="s">
        <v>759</v>
      </c>
      <c r="J67" s="156"/>
      <c r="K67" s="156"/>
      <c r="L67" s="156"/>
      <c r="M67" s="156"/>
      <c r="N67" s="156" t="s">
        <v>760</v>
      </c>
      <c r="O67" s="233"/>
      <c r="P67" s="233"/>
      <c r="Q67" s="233"/>
      <c r="R67" s="233"/>
      <c r="S67" s="233"/>
      <c r="T67" s="233"/>
      <c r="U67" s="233"/>
      <c r="V67" s="233"/>
      <c r="W67" s="234"/>
      <c r="X67" s="159" t="s">
        <v>761</v>
      </c>
      <c r="Y67" s="170"/>
      <c r="Z67" s="170"/>
      <c r="AA67" s="170"/>
      <c r="AB67" s="170"/>
      <c r="AC67" s="170"/>
      <c r="AD67" s="170"/>
      <c r="AE67" s="170"/>
      <c r="AF67" s="171"/>
      <c r="AG67" s="156" t="s">
        <v>555</v>
      </c>
      <c r="AH67" s="234"/>
      <c r="AI67" s="37" t="s">
        <v>556</v>
      </c>
      <c r="AJ67" s="156" t="s">
        <v>557</v>
      </c>
      <c r="AK67" s="234"/>
      <c r="AL67" s="156" t="s">
        <v>557</v>
      </c>
      <c r="AM67" s="234"/>
      <c r="AN67" s="48" t="s">
        <v>558</v>
      </c>
      <c r="AO67" s="156" t="s">
        <v>557</v>
      </c>
      <c r="AP67" s="234"/>
      <c r="AQ67" s="37" t="s">
        <v>559</v>
      </c>
      <c r="AR67" s="156" t="s">
        <v>557</v>
      </c>
      <c r="AS67" s="234"/>
      <c r="AT67" s="156" t="s">
        <v>560</v>
      </c>
      <c r="AU67" s="233"/>
      <c r="AV67" s="233"/>
      <c r="AW67" s="234"/>
      <c r="AX67" s="156" t="s">
        <v>557</v>
      </c>
      <c r="AY67" s="234"/>
      <c r="AZ67" s="156" t="s">
        <v>557</v>
      </c>
      <c r="BA67" s="234"/>
      <c r="BB67" s="156" t="s">
        <v>557</v>
      </c>
      <c r="BC67" s="233"/>
      <c r="BD67" s="233"/>
      <c r="BE67" s="233"/>
      <c r="BF67" s="234"/>
      <c r="BG67" s="156" t="s">
        <v>557</v>
      </c>
      <c r="BH67" s="234"/>
      <c r="BI67" s="156" t="s">
        <v>557</v>
      </c>
      <c r="BJ67" s="233"/>
      <c r="BK67" s="234"/>
      <c r="BL67" s="160"/>
      <c r="BM67" s="226"/>
      <c r="BN67" s="160"/>
      <c r="BO67" s="226"/>
      <c r="BP67" s="156" t="s">
        <v>557</v>
      </c>
      <c r="BQ67" s="233"/>
      <c r="BR67" s="233"/>
      <c r="BS67" s="234"/>
      <c r="BT67" s="37" t="s">
        <v>557</v>
      </c>
      <c r="BU67" s="227">
        <v>11</v>
      </c>
      <c r="BV67" s="228"/>
      <c r="BW67" s="228"/>
      <c r="BX67" s="229"/>
      <c r="BY67" s="227">
        <v>202</v>
      </c>
      <c r="BZ67" s="228"/>
      <c r="CA67" s="229"/>
      <c r="CB67" s="235" t="s">
        <v>561</v>
      </c>
      <c r="CC67" s="236"/>
      <c r="CD67" s="236"/>
      <c r="CE67" s="236"/>
      <c r="CF67" s="236"/>
      <c r="CG67" s="237"/>
      <c r="CH67" s="227">
        <v>1</v>
      </c>
      <c r="CI67" s="228"/>
      <c r="CJ67" s="228"/>
      <c r="CK67" s="229"/>
      <c r="CL67" s="227">
        <v>61</v>
      </c>
      <c r="CM67" s="228"/>
      <c r="CN67" s="229"/>
      <c r="CO67" s="230" t="s">
        <v>562</v>
      </c>
      <c r="CP67" s="231"/>
      <c r="CQ67" s="231"/>
      <c r="CR67" s="231"/>
      <c r="CS67" s="232"/>
    </row>
    <row r="68" spans="1:97">
      <c r="A68" s="158" t="s">
        <v>549</v>
      </c>
      <c r="B68" s="158"/>
      <c r="C68" s="158"/>
      <c r="D68" s="158" t="s">
        <v>550</v>
      </c>
      <c r="E68" s="158"/>
      <c r="F68" s="158"/>
      <c r="G68" s="158" t="s">
        <v>551</v>
      </c>
      <c r="H68" s="158"/>
      <c r="I68" s="158" t="s">
        <v>762</v>
      </c>
      <c r="J68" s="158"/>
      <c r="K68" s="158"/>
      <c r="L68" s="158"/>
      <c r="M68" s="158"/>
      <c r="N68" s="158" t="s">
        <v>763</v>
      </c>
      <c r="O68" s="172"/>
      <c r="P68" s="172"/>
      <c r="Q68" s="172"/>
      <c r="R68" s="172"/>
      <c r="S68" s="172"/>
      <c r="T68" s="172"/>
      <c r="U68" s="172"/>
      <c r="V68" s="172"/>
      <c r="W68" s="173"/>
      <c r="X68" s="159" t="s">
        <v>764</v>
      </c>
      <c r="Y68" s="170"/>
      <c r="Z68" s="170"/>
      <c r="AA68" s="170"/>
      <c r="AB68" s="170"/>
      <c r="AC68" s="170"/>
      <c r="AD68" s="170"/>
      <c r="AE68" s="170"/>
      <c r="AF68" s="171"/>
      <c r="AG68" s="158" t="s">
        <v>555</v>
      </c>
      <c r="AH68" s="173"/>
      <c r="AI68" s="39" t="s">
        <v>556</v>
      </c>
      <c r="AJ68" s="158" t="s">
        <v>557</v>
      </c>
      <c r="AK68" s="173"/>
      <c r="AL68" s="158" t="s">
        <v>557</v>
      </c>
      <c r="AM68" s="173"/>
      <c r="AN68" s="47" t="s">
        <v>558</v>
      </c>
      <c r="AO68" s="158" t="s">
        <v>557</v>
      </c>
      <c r="AP68" s="173"/>
      <c r="AQ68" s="39" t="s">
        <v>559</v>
      </c>
      <c r="AR68" s="158" t="s">
        <v>557</v>
      </c>
      <c r="AS68" s="173"/>
      <c r="AT68" s="158" t="s">
        <v>560</v>
      </c>
      <c r="AU68" s="172"/>
      <c r="AV68" s="172"/>
      <c r="AW68" s="173"/>
      <c r="AX68" s="158" t="s">
        <v>557</v>
      </c>
      <c r="AY68" s="173"/>
      <c r="AZ68" s="158" t="s">
        <v>557</v>
      </c>
      <c r="BA68" s="173"/>
      <c r="BB68" s="158" t="s">
        <v>557</v>
      </c>
      <c r="BC68" s="172"/>
      <c r="BD68" s="172"/>
      <c r="BE68" s="172"/>
      <c r="BF68" s="173"/>
      <c r="BG68" s="158" t="s">
        <v>557</v>
      </c>
      <c r="BH68" s="173"/>
      <c r="BI68" s="158" t="s">
        <v>557</v>
      </c>
      <c r="BJ68" s="172"/>
      <c r="BK68" s="173"/>
      <c r="BL68" s="238">
        <v>110</v>
      </c>
      <c r="BM68" s="240"/>
      <c r="BN68" s="248">
        <v>12</v>
      </c>
      <c r="BO68" s="249"/>
      <c r="BP68" s="159"/>
      <c r="BQ68" s="170"/>
      <c r="BR68" s="170"/>
      <c r="BS68" s="171"/>
      <c r="BT68" s="39" t="s">
        <v>596</v>
      </c>
      <c r="BU68" s="238">
        <v>11</v>
      </c>
      <c r="BV68" s="239"/>
      <c r="BW68" s="239"/>
      <c r="BX68" s="240"/>
      <c r="BY68" s="238">
        <v>203</v>
      </c>
      <c r="BZ68" s="239"/>
      <c r="CA68" s="240"/>
      <c r="CB68" s="241" t="s">
        <v>561</v>
      </c>
      <c r="CC68" s="242"/>
      <c r="CD68" s="242"/>
      <c r="CE68" s="242"/>
      <c r="CF68" s="242"/>
      <c r="CG68" s="243"/>
      <c r="CH68" s="238">
        <v>1</v>
      </c>
      <c r="CI68" s="239"/>
      <c r="CJ68" s="239"/>
      <c r="CK68" s="240"/>
      <c r="CL68" s="238">
        <v>62</v>
      </c>
      <c r="CM68" s="239"/>
      <c r="CN68" s="240"/>
      <c r="CO68" s="223" t="s">
        <v>562</v>
      </c>
      <c r="CP68" s="224"/>
      <c r="CQ68" s="224"/>
      <c r="CR68" s="224"/>
      <c r="CS68" s="225"/>
    </row>
    <row r="69" spans="1:97">
      <c r="A69" s="158" t="s">
        <v>549</v>
      </c>
      <c r="B69" s="158"/>
      <c r="C69" s="158"/>
      <c r="D69" s="158" t="s">
        <v>550</v>
      </c>
      <c r="E69" s="158"/>
      <c r="F69" s="158"/>
      <c r="G69" s="158" t="s">
        <v>551</v>
      </c>
      <c r="H69" s="158"/>
      <c r="I69" s="158" t="s">
        <v>765</v>
      </c>
      <c r="J69" s="158"/>
      <c r="K69" s="158"/>
      <c r="L69" s="158"/>
      <c r="M69" s="158"/>
      <c r="N69" s="158" t="s">
        <v>766</v>
      </c>
      <c r="O69" s="172"/>
      <c r="P69" s="172"/>
      <c r="Q69" s="172"/>
      <c r="R69" s="172"/>
      <c r="S69" s="172"/>
      <c r="T69" s="172"/>
      <c r="U69" s="172"/>
      <c r="V69" s="172"/>
      <c r="W69" s="173"/>
      <c r="X69" s="159" t="s">
        <v>767</v>
      </c>
      <c r="Y69" s="170"/>
      <c r="Z69" s="170"/>
      <c r="AA69" s="170"/>
      <c r="AB69" s="170"/>
      <c r="AC69" s="170"/>
      <c r="AD69" s="170"/>
      <c r="AE69" s="170"/>
      <c r="AF69" s="171"/>
      <c r="AG69" s="158" t="s">
        <v>555</v>
      </c>
      <c r="AH69" s="173"/>
      <c r="AI69" s="39" t="s">
        <v>556</v>
      </c>
      <c r="AJ69" s="158" t="s">
        <v>557</v>
      </c>
      <c r="AK69" s="173"/>
      <c r="AL69" s="158" t="s">
        <v>557</v>
      </c>
      <c r="AM69" s="173"/>
      <c r="AN69" s="47" t="s">
        <v>558</v>
      </c>
      <c r="AO69" s="158" t="s">
        <v>557</v>
      </c>
      <c r="AP69" s="173"/>
      <c r="AQ69" s="39" t="s">
        <v>559</v>
      </c>
      <c r="AR69" s="158" t="s">
        <v>557</v>
      </c>
      <c r="AS69" s="173"/>
      <c r="AT69" s="158" t="s">
        <v>560</v>
      </c>
      <c r="AU69" s="172"/>
      <c r="AV69" s="172"/>
      <c r="AW69" s="173"/>
      <c r="AX69" s="158" t="s">
        <v>557</v>
      </c>
      <c r="AY69" s="173"/>
      <c r="AZ69" s="158" t="s">
        <v>557</v>
      </c>
      <c r="BA69" s="173"/>
      <c r="BB69" s="158" t="s">
        <v>557</v>
      </c>
      <c r="BC69" s="172"/>
      <c r="BD69" s="172"/>
      <c r="BE69" s="172"/>
      <c r="BF69" s="173"/>
      <c r="BG69" s="158" t="s">
        <v>557</v>
      </c>
      <c r="BH69" s="173"/>
      <c r="BI69" s="158" t="s">
        <v>557</v>
      </c>
      <c r="BJ69" s="172"/>
      <c r="BK69" s="173"/>
      <c r="BL69" s="159"/>
      <c r="BM69" s="171"/>
      <c r="BN69" s="159"/>
      <c r="BO69" s="171"/>
      <c r="BP69" s="158" t="s">
        <v>557</v>
      </c>
      <c r="BQ69" s="172"/>
      <c r="BR69" s="172"/>
      <c r="BS69" s="173"/>
      <c r="BT69" s="39" t="s">
        <v>557</v>
      </c>
      <c r="BU69" s="238">
        <v>11</v>
      </c>
      <c r="BV69" s="239"/>
      <c r="BW69" s="239"/>
      <c r="BX69" s="240"/>
      <c r="BY69" s="238">
        <v>204</v>
      </c>
      <c r="BZ69" s="239"/>
      <c r="CA69" s="240"/>
      <c r="CB69" s="241" t="s">
        <v>561</v>
      </c>
      <c r="CC69" s="242"/>
      <c r="CD69" s="242"/>
      <c r="CE69" s="242"/>
      <c r="CF69" s="242"/>
      <c r="CG69" s="243"/>
      <c r="CH69" s="238">
        <v>1</v>
      </c>
      <c r="CI69" s="239"/>
      <c r="CJ69" s="239"/>
      <c r="CK69" s="240"/>
      <c r="CL69" s="238">
        <v>63</v>
      </c>
      <c r="CM69" s="239"/>
      <c r="CN69" s="240"/>
      <c r="CO69" s="223" t="s">
        <v>562</v>
      </c>
      <c r="CP69" s="224"/>
      <c r="CQ69" s="224"/>
      <c r="CR69" s="224"/>
      <c r="CS69" s="225"/>
    </row>
    <row r="70" spans="1:97">
      <c r="A70" s="158" t="s">
        <v>549</v>
      </c>
      <c r="B70" s="158"/>
      <c r="C70" s="158"/>
      <c r="D70" s="158" t="s">
        <v>550</v>
      </c>
      <c r="E70" s="158"/>
      <c r="F70" s="158"/>
      <c r="G70" s="158" t="s">
        <v>551</v>
      </c>
      <c r="H70" s="158"/>
      <c r="I70" s="158" t="s">
        <v>768</v>
      </c>
      <c r="J70" s="158"/>
      <c r="K70" s="158"/>
      <c r="L70" s="158"/>
      <c r="M70" s="158"/>
      <c r="N70" s="158" t="s">
        <v>769</v>
      </c>
      <c r="O70" s="172"/>
      <c r="P70" s="172"/>
      <c r="Q70" s="172"/>
      <c r="R70" s="172"/>
      <c r="S70" s="172"/>
      <c r="T70" s="172"/>
      <c r="U70" s="172"/>
      <c r="V70" s="172"/>
      <c r="W70" s="173"/>
      <c r="X70" s="159" t="s">
        <v>770</v>
      </c>
      <c r="Y70" s="170"/>
      <c r="Z70" s="170"/>
      <c r="AA70" s="170"/>
      <c r="AB70" s="170"/>
      <c r="AC70" s="170"/>
      <c r="AD70" s="170"/>
      <c r="AE70" s="170"/>
      <c r="AF70" s="171"/>
      <c r="AG70" s="158" t="s">
        <v>555</v>
      </c>
      <c r="AH70" s="173"/>
      <c r="AI70" s="39" t="s">
        <v>556</v>
      </c>
      <c r="AJ70" s="158" t="s">
        <v>557</v>
      </c>
      <c r="AK70" s="173"/>
      <c r="AL70" s="158" t="s">
        <v>557</v>
      </c>
      <c r="AM70" s="173"/>
      <c r="AN70" s="47" t="s">
        <v>558</v>
      </c>
      <c r="AO70" s="158" t="s">
        <v>557</v>
      </c>
      <c r="AP70" s="173"/>
      <c r="AQ70" s="39" t="s">
        <v>559</v>
      </c>
      <c r="AR70" s="158" t="s">
        <v>557</v>
      </c>
      <c r="AS70" s="173"/>
      <c r="AT70" s="158" t="s">
        <v>560</v>
      </c>
      <c r="AU70" s="172"/>
      <c r="AV70" s="172"/>
      <c r="AW70" s="173"/>
      <c r="AX70" s="158" t="s">
        <v>557</v>
      </c>
      <c r="AY70" s="173"/>
      <c r="AZ70" s="158" t="s">
        <v>557</v>
      </c>
      <c r="BA70" s="173"/>
      <c r="BB70" s="158" t="s">
        <v>557</v>
      </c>
      <c r="BC70" s="172"/>
      <c r="BD70" s="172"/>
      <c r="BE70" s="172"/>
      <c r="BF70" s="173"/>
      <c r="BG70" s="158" t="s">
        <v>557</v>
      </c>
      <c r="BH70" s="173"/>
      <c r="BI70" s="158" t="s">
        <v>557</v>
      </c>
      <c r="BJ70" s="172"/>
      <c r="BK70" s="173"/>
      <c r="BL70" s="159"/>
      <c r="BM70" s="171"/>
      <c r="BN70" s="159"/>
      <c r="BO70" s="171"/>
      <c r="BP70" s="158" t="s">
        <v>557</v>
      </c>
      <c r="BQ70" s="172"/>
      <c r="BR70" s="172"/>
      <c r="BS70" s="173"/>
      <c r="BT70" s="39" t="s">
        <v>557</v>
      </c>
      <c r="BU70" s="238">
        <v>11</v>
      </c>
      <c r="BV70" s="239"/>
      <c r="BW70" s="239"/>
      <c r="BX70" s="240"/>
      <c r="BY70" s="238">
        <v>206</v>
      </c>
      <c r="BZ70" s="239"/>
      <c r="CA70" s="240"/>
      <c r="CB70" s="241" t="s">
        <v>561</v>
      </c>
      <c r="CC70" s="242"/>
      <c r="CD70" s="242"/>
      <c r="CE70" s="242"/>
      <c r="CF70" s="242"/>
      <c r="CG70" s="243"/>
      <c r="CH70" s="238">
        <v>1</v>
      </c>
      <c r="CI70" s="239"/>
      <c r="CJ70" s="239"/>
      <c r="CK70" s="240"/>
      <c r="CL70" s="238">
        <v>64</v>
      </c>
      <c r="CM70" s="239"/>
      <c r="CN70" s="240"/>
      <c r="CO70" s="223" t="s">
        <v>562</v>
      </c>
      <c r="CP70" s="224"/>
      <c r="CQ70" s="224"/>
      <c r="CR70" s="224"/>
      <c r="CS70" s="225"/>
    </row>
    <row r="71" spans="1:97">
      <c r="A71" s="160" t="s">
        <v>622</v>
      </c>
      <c r="B71" s="160"/>
      <c r="C71" s="160"/>
      <c r="D71" s="158" t="s">
        <v>550</v>
      </c>
      <c r="E71" s="158"/>
      <c r="F71" s="158"/>
      <c r="G71" s="158" t="s">
        <v>551</v>
      </c>
      <c r="H71" s="158"/>
      <c r="I71" s="158" t="s">
        <v>771</v>
      </c>
      <c r="J71" s="158"/>
      <c r="K71" s="158"/>
      <c r="L71" s="158"/>
      <c r="M71" s="158"/>
      <c r="N71" s="160" t="s">
        <v>772</v>
      </c>
      <c r="O71" s="245"/>
      <c r="P71" s="245"/>
      <c r="Q71" s="245"/>
      <c r="R71" s="245"/>
      <c r="S71" s="245"/>
      <c r="T71" s="245"/>
      <c r="U71" s="245"/>
      <c r="V71" s="245"/>
      <c r="W71" s="226"/>
      <c r="X71" s="157" t="s">
        <v>773</v>
      </c>
      <c r="Y71" s="168"/>
      <c r="Z71" s="168"/>
      <c r="AA71" s="168"/>
      <c r="AB71" s="168"/>
      <c r="AC71" s="168"/>
      <c r="AD71" s="168"/>
      <c r="AE71" s="168"/>
      <c r="AF71" s="169"/>
      <c r="AG71" s="158" t="s">
        <v>557</v>
      </c>
      <c r="AH71" s="173"/>
      <c r="AI71" s="39" t="s">
        <v>557</v>
      </c>
      <c r="AJ71" s="158" t="s">
        <v>557</v>
      </c>
      <c r="AK71" s="173"/>
      <c r="AL71" s="158" t="s">
        <v>557</v>
      </c>
      <c r="AM71" s="173"/>
      <c r="AN71" s="47" t="s">
        <v>558</v>
      </c>
      <c r="AO71" s="158" t="s">
        <v>557</v>
      </c>
      <c r="AP71" s="173"/>
      <c r="AQ71" s="39" t="s">
        <v>557</v>
      </c>
      <c r="AR71" s="158" t="s">
        <v>625</v>
      </c>
      <c r="AS71" s="173"/>
      <c r="AT71" s="158" t="s">
        <v>626</v>
      </c>
      <c r="AU71" s="172"/>
      <c r="AV71" s="172"/>
      <c r="AW71" s="173"/>
      <c r="AX71" s="159"/>
      <c r="AY71" s="171"/>
      <c r="AZ71" s="159"/>
      <c r="BA71" s="171"/>
      <c r="BB71" s="158" t="s">
        <v>557</v>
      </c>
      <c r="BC71" s="172"/>
      <c r="BD71" s="172"/>
      <c r="BE71" s="172"/>
      <c r="BF71" s="173"/>
      <c r="BG71" s="158" t="s">
        <v>557</v>
      </c>
      <c r="BH71" s="173"/>
      <c r="BI71" s="158" t="s">
        <v>557</v>
      </c>
      <c r="BJ71" s="172"/>
      <c r="BK71" s="173"/>
      <c r="BL71" s="159"/>
      <c r="BM71" s="171"/>
      <c r="BN71" s="159"/>
      <c r="BO71" s="171"/>
      <c r="BP71" s="158" t="s">
        <v>557</v>
      </c>
      <c r="BQ71" s="172"/>
      <c r="BR71" s="172"/>
      <c r="BS71" s="173"/>
      <c r="BT71" s="39" t="s">
        <v>557</v>
      </c>
      <c r="BU71" s="238">
        <v>11</v>
      </c>
      <c r="BV71" s="239"/>
      <c r="BW71" s="239"/>
      <c r="BX71" s="240"/>
      <c r="BY71" s="238">
        <v>303</v>
      </c>
      <c r="BZ71" s="239"/>
      <c r="CA71" s="240"/>
      <c r="CB71" s="241" t="s">
        <v>561</v>
      </c>
      <c r="CC71" s="242"/>
      <c r="CD71" s="242"/>
      <c r="CE71" s="242"/>
      <c r="CF71" s="242"/>
      <c r="CG71" s="243"/>
      <c r="CH71" s="238">
        <v>1</v>
      </c>
      <c r="CI71" s="239"/>
      <c r="CJ71" s="239"/>
      <c r="CK71" s="240"/>
      <c r="CL71" s="238">
        <v>65</v>
      </c>
      <c r="CM71" s="239"/>
      <c r="CN71" s="240"/>
      <c r="CO71" s="223" t="s">
        <v>562</v>
      </c>
      <c r="CP71" s="224"/>
      <c r="CQ71" s="224"/>
      <c r="CR71" s="224"/>
      <c r="CS71" s="225"/>
    </row>
    <row r="72" spans="1:97">
      <c r="A72" s="160" t="s">
        <v>622</v>
      </c>
      <c r="B72" s="160"/>
      <c r="C72" s="160"/>
      <c r="D72" s="158" t="s">
        <v>550</v>
      </c>
      <c r="E72" s="158"/>
      <c r="F72" s="158"/>
      <c r="G72" s="158" t="s">
        <v>551</v>
      </c>
      <c r="H72" s="158"/>
      <c r="I72" s="158" t="s">
        <v>774</v>
      </c>
      <c r="J72" s="158"/>
      <c r="K72" s="158"/>
      <c r="L72" s="158"/>
      <c r="M72" s="158"/>
      <c r="N72" s="160" t="s">
        <v>775</v>
      </c>
      <c r="O72" s="245"/>
      <c r="P72" s="245"/>
      <c r="Q72" s="245"/>
      <c r="R72" s="245"/>
      <c r="S72" s="245"/>
      <c r="T72" s="245"/>
      <c r="U72" s="245"/>
      <c r="V72" s="245"/>
      <c r="W72" s="226"/>
      <c r="X72" s="159" t="s">
        <v>776</v>
      </c>
      <c r="Y72" s="170"/>
      <c r="Z72" s="170"/>
      <c r="AA72" s="170"/>
      <c r="AB72" s="170"/>
      <c r="AC72" s="170"/>
      <c r="AD72" s="170"/>
      <c r="AE72" s="170"/>
      <c r="AF72" s="171"/>
      <c r="AG72" s="158" t="s">
        <v>557</v>
      </c>
      <c r="AH72" s="173"/>
      <c r="AI72" s="39" t="s">
        <v>557</v>
      </c>
      <c r="AJ72" s="158" t="s">
        <v>557</v>
      </c>
      <c r="AK72" s="173"/>
      <c r="AL72" s="158" t="s">
        <v>557</v>
      </c>
      <c r="AM72" s="173"/>
      <c r="AN72" s="47" t="s">
        <v>558</v>
      </c>
      <c r="AO72" s="158" t="s">
        <v>557</v>
      </c>
      <c r="AP72" s="173"/>
      <c r="AQ72" s="39" t="s">
        <v>557</v>
      </c>
      <c r="AR72" s="158" t="s">
        <v>631</v>
      </c>
      <c r="AS72" s="173"/>
      <c r="AT72" s="158" t="s">
        <v>626</v>
      </c>
      <c r="AU72" s="172"/>
      <c r="AV72" s="172"/>
      <c r="AW72" s="173"/>
      <c r="AX72" s="159"/>
      <c r="AY72" s="171"/>
      <c r="AZ72" s="159"/>
      <c r="BA72" s="171"/>
      <c r="BB72" s="158" t="s">
        <v>557</v>
      </c>
      <c r="BC72" s="172"/>
      <c r="BD72" s="172"/>
      <c r="BE72" s="172"/>
      <c r="BF72" s="173"/>
      <c r="BG72" s="158" t="s">
        <v>557</v>
      </c>
      <c r="BH72" s="173"/>
      <c r="BI72" s="158" t="s">
        <v>557</v>
      </c>
      <c r="BJ72" s="172"/>
      <c r="BK72" s="173"/>
      <c r="BL72" s="159"/>
      <c r="BM72" s="171"/>
      <c r="BN72" s="159"/>
      <c r="BO72" s="171"/>
      <c r="BP72" s="158" t="s">
        <v>557</v>
      </c>
      <c r="BQ72" s="172"/>
      <c r="BR72" s="172"/>
      <c r="BS72" s="173"/>
      <c r="BT72" s="39" t="s">
        <v>557</v>
      </c>
      <c r="BU72" s="238">
        <v>11</v>
      </c>
      <c r="BV72" s="239"/>
      <c r="BW72" s="239"/>
      <c r="BX72" s="240"/>
      <c r="BY72" s="238">
        <v>304</v>
      </c>
      <c r="BZ72" s="239"/>
      <c r="CA72" s="240"/>
      <c r="CB72" s="241" t="s">
        <v>561</v>
      </c>
      <c r="CC72" s="242"/>
      <c r="CD72" s="242"/>
      <c r="CE72" s="242"/>
      <c r="CF72" s="242"/>
      <c r="CG72" s="243"/>
      <c r="CH72" s="238">
        <v>1</v>
      </c>
      <c r="CI72" s="239"/>
      <c r="CJ72" s="239"/>
      <c r="CK72" s="240"/>
      <c r="CL72" s="238">
        <v>66</v>
      </c>
      <c r="CM72" s="239"/>
      <c r="CN72" s="240"/>
      <c r="CO72" s="223" t="s">
        <v>562</v>
      </c>
      <c r="CP72" s="224"/>
      <c r="CQ72" s="224"/>
      <c r="CR72" s="224"/>
      <c r="CS72" s="225"/>
    </row>
    <row r="73" spans="1:97">
      <c r="A73" s="159" t="s">
        <v>622</v>
      </c>
      <c r="B73" s="159"/>
      <c r="C73" s="159"/>
      <c r="D73" s="157" t="s">
        <v>550</v>
      </c>
      <c r="E73" s="157"/>
      <c r="F73" s="157"/>
      <c r="G73" s="157" t="s">
        <v>551</v>
      </c>
      <c r="H73" s="157"/>
      <c r="I73" s="157" t="s">
        <v>777</v>
      </c>
      <c r="J73" s="157"/>
      <c r="K73" s="157"/>
      <c r="L73" s="157"/>
      <c r="M73" s="157"/>
      <c r="N73" s="159" t="s">
        <v>778</v>
      </c>
      <c r="O73" s="170"/>
      <c r="P73" s="170"/>
      <c r="Q73" s="170"/>
      <c r="R73" s="170"/>
      <c r="S73" s="170"/>
      <c r="T73" s="170"/>
      <c r="U73" s="170"/>
      <c r="V73" s="170"/>
      <c r="W73" s="171"/>
      <c r="X73" s="159" t="s">
        <v>779</v>
      </c>
      <c r="Y73" s="170"/>
      <c r="Z73" s="170"/>
      <c r="AA73" s="170"/>
      <c r="AB73" s="170"/>
      <c r="AC73" s="170"/>
      <c r="AD73" s="170"/>
      <c r="AE73" s="170"/>
      <c r="AF73" s="171"/>
      <c r="AG73" s="157" t="s">
        <v>557</v>
      </c>
      <c r="AH73" s="169"/>
      <c r="AI73" s="35" t="s">
        <v>557</v>
      </c>
      <c r="AJ73" s="157" t="s">
        <v>557</v>
      </c>
      <c r="AK73" s="169"/>
      <c r="AL73" s="157" t="s">
        <v>557</v>
      </c>
      <c r="AM73" s="169"/>
      <c r="AN73" s="46" t="s">
        <v>780</v>
      </c>
      <c r="AO73" s="160"/>
      <c r="AP73" s="226"/>
      <c r="AQ73" s="35" t="s">
        <v>557</v>
      </c>
      <c r="AR73" s="157" t="s">
        <v>667</v>
      </c>
      <c r="AS73" s="169"/>
      <c r="AT73" s="157" t="s">
        <v>626</v>
      </c>
      <c r="AU73" s="168"/>
      <c r="AV73" s="168"/>
      <c r="AW73" s="169"/>
      <c r="AX73" s="217">
        <v>1</v>
      </c>
      <c r="AY73" s="219"/>
      <c r="AZ73" s="160"/>
      <c r="BA73" s="226"/>
      <c r="BB73" s="160"/>
      <c r="BC73" s="245"/>
      <c r="BD73" s="245"/>
      <c r="BE73" s="245"/>
      <c r="BF73" s="226"/>
      <c r="BG73" s="157" t="s">
        <v>781</v>
      </c>
      <c r="BH73" s="169"/>
      <c r="BI73" s="157" t="s">
        <v>782</v>
      </c>
      <c r="BJ73" s="168"/>
      <c r="BK73" s="169"/>
      <c r="BL73" s="160"/>
      <c r="BM73" s="226"/>
      <c r="BN73" s="160"/>
      <c r="BO73" s="226"/>
      <c r="BP73" s="157" t="s">
        <v>557</v>
      </c>
      <c r="BQ73" s="168"/>
      <c r="BR73" s="168"/>
      <c r="BS73" s="169"/>
      <c r="BT73" s="35" t="s">
        <v>557</v>
      </c>
      <c r="BU73" s="217">
        <v>11</v>
      </c>
      <c r="BV73" s="218"/>
      <c r="BW73" s="218"/>
      <c r="BX73" s="219"/>
      <c r="BY73" s="217">
        <v>301</v>
      </c>
      <c r="BZ73" s="218"/>
      <c r="CA73" s="219"/>
      <c r="CB73" s="220" t="s">
        <v>561</v>
      </c>
      <c r="CC73" s="221"/>
      <c r="CD73" s="221"/>
      <c r="CE73" s="221"/>
      <c r="CF73" s="221"/>
      <c r="CG73" s="222"/>
      <c r="CH73" s="217">
        <v>1</v>
      </c>
      <c r="CI73" s="218"/>
      <c r="CJ73" s="218"/>
      <c r="CK73" s="219"/>
      <c r="CL73" s="217">
        <v>67</v>
      </c>
      <c r="CM73" s="218"/>
      <c r="CN73" s="219"/>
      <c r="CO73" s="223" t="s">
        <v>562</v>
      </c>
      <c r="CP73" s="224"/>
      <c r="CQ73" s="224"/>
      <c r="CR73" s="224"/>
      <c r="CS73" s="225"/>
    </row>
    <row r="74" spans="1:97">
      <c r="A74" s="159" t="s">
        <v>622</v>
      </c>
      <c r="B74" s="159"/>
      <c r="C74" s="159"/>
      <c r="D74" s="157" t="s">
        <v>550</v>
      </c>
      <c r="E74" s="157"/>
      <c r="F74" s="157"/>
      <c r="G74" s="157" t="s">
        <v>551</v>
      </c>
      <c r="H74" s="157"/>
      <c r="I74" s="157" t="s">
        <v>783</v>
      </c>
      <c r="J74" s="157"/>
      <c r="K74" s="157"/>
      <c r="L74" s="157"/>
      <c r="M74" s="157"/>
      <c r="N74" s="157" t="s">
        <v>784</v>
      </c>
      <c r="O74" s="168"/>
      <c r="P74" s="168"/>
      <c r="Q74" s="168"/>
      <c r="R74" s="168"/>
      <c r="S74" s="168"/>
      <c r="T74" s="168"/>
      <c r="U74" s="168"/>
      <c r="V74" s="168"/>
      <c r="W74" s="169"/>
      <c r="X74" s="159" t="s">
        <v>785</v>
      </c>
      <c r="Y74" s="170"/>
      <c r="Z74" s="170"/>
      <c r="AA74" s="170"/>
      <c r="AB74" s="170"/>
      <c r="AC74" s="170"/>
      <c r="AD74" s="170"/>
      <c r="AE74" s="170"/>
      <c r="AF74" s="171"/>
      <c r="AG74" s="157" t="s">
        <v>557</v>
      </c>
      <c r="AH74" s="169"/>
      <c r="AI74" s="35" t="s">
        <v>557</v>
      </c>
      <c r="AJ74" s="157" t="s">
        <v>557</v>
      </c>
      <c r="AK74" s="169"/>
      <c r="AL74" s="157" t="s">
        <v>557</v>
      </c>
      <c r="AM74" s="169"/>
      <c r="AN74" s="46" t="s">
        <v>780</v>
      </c>
      <c r="AO74" s="160"/>
      <c r="AP74" s="226"/>
      <c r="AQ74" s="35" t="s">
        <v>557</v>
      </c>
      <c r="AR74" s="157" t="s">
        <v>692</v>
      </c>
      <c r="AS74" s="169"/>
      <c r="AT74" s="157" t="s">
        <v>626</v>
      </c>
      <c r="AU74" s="168"/>
      <c r="AV74" s="168"/>
      <c r="AW74" s="169"/>
      <c r="AX74" s="217">
        <v>1</v>
      </c>
      <c r="AY74" s="219"/>
      <c r="AZ74" s="160"/>
      <c r="BA74" s="226"/>
      <c r="BB74" s="160"/>
      <c r="BC74" s="245"/>
      <c r="BD74" s="245"/>
      <c r="BE74" s="245"/>
      <c r="BF74" s="226"/>
      <c r="BG74" s="157" t="s">
        <v>781</v>
      </c>
      <c r="BH74" s="169"/>
      <c r="BI74" s="157" t="s">
        <v>782</v>
      </c>
      <c r="BJ74" s="168"/>
      <c r="BK74" s="169"/>
      <c r="BL74" s="160"/>
      <c r="BM74" s="226"/>
      <c r="BN74" s="160"/>
      <c r="BO74" s="226"/>
      <c r="BP74" s="157" t="s">
        <v>557</v>
      </c>
      <c r="BQ74" s="168"/>
      <c r="BR74" s="168"/>
      <c r="BS74" s="169"/>
      <c r="BT74" s="35" t="s">
        <v>557</v>
      </c>
      <c r="BU74" s="217">
        <v>11</v>
      </c>
      <c r="BV74" s="218"/>
      <c r="BW74" s="218"/>
      <c r="BX74" s="219"/>
      <c r="BY74" s="217">
        <v>302</v>
      </c>
      <c r="BZ74" s="218"/>
      <c r="CA74" s="219"/>
      <c r="CB74" s="220" t="s">
        <v>561</v>
      </c>
      <c r="CC74" s="221"/>
      <c r="CD74" s="221"/>
      <c r="CE74" s="221"/>
      <c r="CF74" s="221"/>
      <c r="CG74" s="222"/>
      <c r="CH74" s="217">
        <v>1</v>
      </c>
      <c r="CI74" s="218"/>
      <c r="CJ74" s="218"/>
      <c r="CK74" s="219"/>
      <c r="CL74" s="217">
        <v>68</v>
      </c>
      <c r="CM74" s="218"/>
      <c r="CN74" s="219"/>
      <c r="CO74" s="223" t="s">
        <v>562</v>
      </c>
      <c r="CP74" s="224"/>
      <c r="CQ74" s="224"/>
      <c r="CR74" s="224"/>
      <c r="CS74" s="225"/>
    </row>
    <row r="75" spans="1:97">
      <c r="A75" s="158" t="s">
        <v>634</v>
      </c>
      <c r="B75" s="158"/>
      <c r="C75" s="158"/>
      <c r="D75" s="158" t="s">
        <v>550</v>
      </c>
      <c r="E75" s="158"/>
      <c r="F75" s="158"/>
      <c r="G75" s="158" t="s">
        <v>551</v>
      </c>
      <c r="H75" s="158"/>
      <c r="I75" s="158" t="s">
        <v>786</v>
      </c>
      <c r="J75" s="158"/>
      <c r="K75" s="158"/>
      <c r="L75" s="158"/>
      <c r="M75" s="158"/>
      <c r="N75" s="158" t="s">
        <v>787</v>
      </c>
      <c r="O75" s="172"/>
      <c r="P75" s="172"/>
      <c r="Q75" s="172"/>
      <c r="R75" s="172"/>
      <c r="S75" s="172"/>
      <c r="T75" s="172"/>
      <c r="U75" s="172"/>
      <c r="V75" s="172"/>
      <c r="W75" s="173"/>
      <c r="X75" s="159" t="s">
        <v>788</v>
      </c>
      <c r="Y75" s="170"/>
      <c r="Z75" s="170"/>
      <c r="AA75" s="170"/>
      <c r="AB75" s="170"/>
      <c r="AC75" s="170"/>
      <c r="AD75" s="170"/>
      <c r="AE75" s="170"/>
      <c r="AF75" s="171"/>
      <c r="AG75" s="158" t="s">
        <v>557</v>
      </c>
      <c r="AH75" s="173"/>
      <c r="AI75" s="39" t="s">
        <v>557</v>
      </c>
      <c r="AJ75" s="158" t="s">
        <v>557</v>
      </c>
      <c r="AK75" s="173"/>
      <c r="AL75" s="158" t="s">
        <v>557</v>
      </c>
      <c r="AM75" s="173"/>
      <c r="AN75" s="47" t="s">
        <v>558</v>
      </c>
      <c r="AO75" s="158" t="s">
        <v>557</v>
      </c>
      <c r="AP75" s="173"/>
      <c r="AQ75" s="39" t="s">
        <v>557</v>
      </c>
      <c r="AR75" s="158" t="s">
        <v>625</v>
      </c>
      <c r="AS75" s="173"/>
      <c r="AT75" s="158" t="s">
        <v>626</v>
      </c>
      <c r="AU75" s="172"/>
      <c r="AV75" s="172"/>
      <c r="AW75" s="173"/>
      <c r="AX75" s="160"/>
      <c r="AY75" s="226"/>
      <c r="AZ75" s="160"/>
      <c r="BA75" s="226"/>
      <c r="BB75" s="158" t="s">
        <v>557</v>
      </c>
      <c r="BC75" s="172"/>
      <c r="BD75" s="172"/>
      <c r="BE75" s="172"/>
      <c r="BF75" s="173"/>
      <c r="BG75" s="158" t="s">
        <v>557</v>
      </c>
      <c r="BH75" s="173"/>
      <c r="BI75" s="158" t="s">
        <v>557</v>
      </c>
      <c r="BJ75" s="172"/>
      <c r="BK75" s="173"/>
      <c r="BL75" s="160"/>
      <c r="BM75" s="226"/>
      <c r="BN75" s="160"/>
      <c r="BO75" s="226"/>
      <c r="BP75" s="158" t="s">
        <v>557</v>
      </c>
      <c r="BQ75" s="172"/>
      <c r="BR75" s="172"/>
      <c r="BS75" s="173"/>
      <c r="BT75" s="39" t="s">
        <v>557</v>
      </c>
      <c r="BU75" s="238">
        <v>11</v>
      </c>
      <c r="BV75" s="239"/>
      <c r="BW75" s="239"/>
      <c r="BX75" s="240"/>
      <c r="BY75" s="238">
        <v>306</v>
      </c>
      <c r="BZ75" s="239"/>
      <c r="CA75" s="240"/>
      <c r="CB75" s="241" t="s">
        <v>561</v>
      </c>
      <c r="CC75" s="242"/>
      <c r="CD75" s="242"/>
      <c r="CE75" s="242"/>
      <c r="CF75" s="242"/>
      <c r="CG75" s="243"/>
      <c r="CH75" s="238">
        <v>1</v>
      </c>
      <c r="CI75" s="239"/>
      <c r="CJ75" s="239"/>
      <c r="CK75" s="240"/>
      <c r="CL75" s="238">
        <v>69</v>
      </c>
      <c r="CM75" s="239"/>
      <c r="CN75" s="240"/>
      <c r="CO75" s="223" t="s">
        <v>562</v>
      </c>
      <c r="CP75" s="224"/>
      <c r="CQ75" s="224"/>
      <c r="CR75" s="224"/>
      <c r="CS75" s="225"/>
    </row>
    <row r="76" spans="1:97">
      <c r="A76" s="157" t="s">
        <v>549</v>
      </c>
      <c r="B76" s="157"/>
      <c r="C76" s="157"/>
      <c r="D76" s="157" t="s">
        <v>550</v>
      </c>
      <c r="E76" s="157"/>
      <c r="F76" s="157"/>
      <c r="G76" s="157" t="s">
        <v>551</v>
      </c>
      <c r="H76" s="157"/>
      <c r="I76" s="157" t="s">
        <v>789</v>
      </c>
      <c r="J76" s="157"/>
      <c r="K76" s="157"/>
      <c r="L76" s="157"/>
      <c r="M76" s="157"/>
      <c r="N76" s="161"/>
      <c r="O76" s="250"/>
      <c r="P76" s="250"/>
      <c r="Q76" s="250"/>
      <c r="R76" s="250"/>
      <c r="S76" s="250"/>
      <c r="T76" s="250"/>
      <c r="U76" s="250"/>
      <c r="V76" s="250"/>
      <c r="W76" s="244"/>
      <c r="X76" s="161"/>
      <c r="Y76" s="250"/>
      <c r="Z76" s="250"/>
      <c r="AA76" s="250"/>
      <c r="AB76" s="250"/>
      <c r="AC76" s="250"/>
      <c r="AD76" s="250"/>
      <c r="AE76" s="250"/>
      <c r="AF76" s="244"/>
      <c r="AG76" s="157" t="s">
        <v>557</v>
      </c>
      <c r="AH76" s="169"/>
      <c r="AI76" s="35" t="s">
        <v>557</v>
      </c>
      <c r="AJ76" s="157" t="s">
        <v>557</v>
      </c>
      <c r="AK76" s="169"/>
      <c r="AL76" s="157" t="s">
        <v>557</v>
      </c>
      <c r="AM76" s="169"/>
      <c r="AN76" s="46" t="s">
        <v>558</v>
      </c>
      <c r="AO76" s="161"/>
      <c r="AP76" s="244"/>
      <c r="AQ76" s="49"/>
      <c r="AR76" s="157" t="s">
        <v>692</v>
      </c>
      <c r="AS76" s="169"/>
      <c r="AT76" s="157" t="s">
        <v>560</v>
      </c>
      <c r="AU76" s="168"/>
      <c r="AV76" s="168"/>
      <c r="AW76" s="169"/>
      <c r="AX76" s="161"/>
      <c r="AY76" s="244"/>
      <c r="AZ76" s="161"/>
      <c r="BA76" s="244"/>
      <c r="BB76" s="161"/>
      <c r="BC76" s="250"/>
      <c r="BD76" s="250"/>
      <c r="BE76" s="250"/>
      <c r="BF76" s="244"/>
      <c r="BG76" s="161"/>
      <c r="BH76" s="244"/>
      <c r="BI76" s="161"/>
      <c r="BJ76" s="250"/>
      <c r="BK76" s="244"/>
      <c r="BL76" s="161"/>
      <c r="BM76" s="244"/>
      <c r="BN76" s="161"/>
      <c r="BO76" s="244"/>
      <c r="BP76" s="161"/>
      <c r="BQ76" s="250"/>
      <c r="BR76" s="250"/>
      <c r="BS76" s="244"/>
      <c r="BT76" s="49"/>
      <c r="BU76" s="217">
        <v>11</v>
      </c>
      <c r="BV76" s="218"/>
      <c r="BW76" s="218"/>
      <c r="BX76" s="219"/>
      <c r="BY76" s="217">
        <v>307</v>
      </c>
      <c r="BZ76" s="218"/>
      <c r="CA76" s="219"/>
      <c r="CB76" s="220" t="s">
        <v>561</v>
      </c>
      <c r="CC76" s="221"/>
      <c r="CD76" s="221"/>
      <c r="CE76" s="221"/>
      <c r="CF76" s="221"/>
      <c r="CG76" s="222"/>
      <c r="CH76" s="217">
        <v>1</v>
      </c>
      <c r="CI76" s="218"/>
      <c r="CJ76" s="218"/>
      <c r="CK76" s="219"/>
      <c r="CL76" s="217">
        <v>70</v>
      </c>
      <c r="CM76" s="218"/>
      <c r="CN76" s="219"/>
      <c r="CO76" s="161"/>
      <c r="CP76" s="250"/>
      <c r="CQ76" s="250"/>
      <c r="CR76" s="250"/>
      <c r="CS76" s="244"/>
    </row>
    <row r="77" spans="1:97">
      <c r="A77" s="157" t="s">
        <v>549</v>
      </c>
      <c r="B77" s="157"/>
      <c r="C77" s="157"/>
      <c r="D77" s="157" t="s">
        <v>550</v>
      </c>
      <c r="E77" s="157"/>
      <c r="F77" s="157"/>
      <c r="G77" s="157" t="s">
        <v>551</v>
      </c>
      <c r="H77" s="157"/>
      <c r="I77" s="157" t="s">
        <v>790</v>
      </c>
      <c r="J77" s="157"/>
      <c r="K77" s="157"/>
      <c r="L77" s="157"/>
      <c r="M77" s="157"/>
      <c r="N77" s="160"/>
      <c r="O77" s="245"/>
      <c r="P77" s="245"/>
      <c r="Q77" s="245"/>
      <c r="R77" s="245"/>
      <c r="S77" s="245"/>
      <c r="T77" s="245"/>
      <c r="U77" s="245"/>
      <c r="V77" s="245"/>
      <c r="W77" s="226"/>
      <c r="X77" s="160"/>
      <c r="Y77" s="245"/>
      <c r="Z77" s="245"/>
      <c r="AA77" s="245"/>
      <c r="AB77" s="245"/>
      <c r="AC77" s="245"/>
      <c r="AD77" s="245"/>
      <c r="AE77" s="245"/>
      <c r="AF77" s="226"/>
      <c r="AG77" s="157" t="s">
        <v>557</v>
      </c>
      <c r="AH77" s="169"/>
      <c r="AI77" s="35" t="s">
        <v>557</v>
      </c>
      <c r="AJ77" s="157" t="s">
        <v>557</v>
      </c>
      <c r="AK77" s="169"/>
      <c r="AL77" s="157" t="s">
        <v>557</v>
      </c>
      <c r="AM77" s="169"/>
      <c r="AN77" s="46" t="s">
        <v>558</v>
      </c>
      <c r="AO77" s="160"/>
      <c r="AP77" s="226"/>
      <c r="AQ77" s="45"/>
      <c r="AR77" s="157" t="s">
        <v>625</v>
      </c>
      <c r="AS77" s="169"/>
      <c r="AT77" s="157" t="s">
        <v>560</v>
      </c>
      <c r="AU77" s="168"/>
      <c r="AV77" s="168"/>
      <c r="AW77" s="169"/>
      <c r="AX77" s="160"/>
      <c r="AY77" s="226"/>
      <c r="AZ77" s="160"/>
      <c r="BA77" s="226"/>
      <c r="BB77" s="160"/>
      <c r="BC77" s="245"/>
      <c r="BD77" s="245"/>
      <c r="BE77" s="245"/>
      <c r="BF77" s="226"/>
      <c r="BG77" s="160"/>
      <c r="BH77" s="226"/>
      <c r="BI77" s="160"/>
      <c r="BJ77" s="245"/>
      <c r="BK77" s="226"/>
      <c r="BL77" s="160"/>
      <c r="BM77" s="226"/>
      <c r="BN77" s="160"/>
      <c r="BO77" s="226"/>
      <c r="BP77" s="160"/>
      <c r="BQ77" s="245"/>
      <c r="BR77" s="245"/>
      <c r="BS77" s="226"/>
      <c r="BT77" s="45"/>
      <c r="BU77" s="217">
        <v>11</v>
      </c>
      <c r="BV77" s="218"/>
      <c r="BW77" s="218"/>
      <c r="BX77" s="219"/>
      <c r="BY77" s="217">
        <v>308</v>
      </c>
      <c r="BZ77" s="218"/>
      <c r="CA77" s="219"/>
      <c r="CB77" s="220" t="s">
        <v>561</v>
      </c>
      <c r="CC77" s="221"/>
      <c r="CD77" s="221"/>
      <c r="CE77" s="221"/>
      <c r="CF77" s="221"/>
      <c r="CG77" s="222"/>
      <c r="CH77" s="217">
        <v>1</v>
      </c>
      <c r="CI77" s="218"/>
      <c r="CJ77" s="218"/>
      <c r="CK77" s="219"/>
      <c r="CL77" s="217">
        <v>71</v>
      </c>
      <c r="CM77" s="218"/>
      <c r="CN77" s="219"/>
      <c r="CO77" s="160"/>
      <c r="CP77" s="245"/>
      <c r="CQ77" s="245"/>
      <c r="CR77" s="245"/>
      <c r="CS77" s="226"/>
    </row>
    <row r="78" spans="1:97">
      <c r="A78" s="159" t="s">
        <v>622</v>
      </c>
      <c r="B78" s="159"/>
      <c r="C78" s="159"/>
      <c r="D78" s="157" t="s">
        <v>550</v>
      </c>
      <c r="E78" s="157"/>
      <c r="F78" s="157"/>
      <c r="G78" s="157" t="s">
        <v>551</v>
      </c>
      <c r="H78" s="157"/>
      <c r="I78" s="157" t="s">
        <v>791</v>
      </c>
      <c r="J78" s="157"/>
      <c r="K78" s="157"/>
      <c r="L78" s="157"/>
      <c r="M78" s="157"/>
      <c r="N78" s="160"/>
      <c r="O78" s="245"/>
      <c r="P78" s="245"/>
      <c r="Q78" s="245"/>
      <c r="R78" s="245"/>
      <c r="S78" s="245"/>
      <c r="T78" s="245"/>
      <c r="U78" s="245"/>
      <c r="V78" s="245"/>
      <c r="W78" s="226"/>
      <c r="X78" s="160"/>
      <c r="Y78" s="245"/>
      <c r="Z78" s="245"/>
      <c r="AA78" s="245"/>
      <c r="AB78" s="245"/>
      <c r="AC78" s="245"/>
      <c r="AD78" s="245"/>
      <c r="AE78" s="245"/>
      <c r="AF78" s="226"/>
      <c r="AG78" s="157" t="s">
        <v>557</v>
      </c>
      <c r="AH78" s="169"/>
      <c r="AI78" s="35" t="s">
        <v>557</v>
      </c>
      <c r="AJ78" s="157" t="s">
        <v>557</v>
      </c>
      <c r="AK78" s="169"/>
      <c r="AL78" s="157" t="s">
        <v>557</v>
      </c>
      <c r="AM78" s="169"/>
      <c r="AN78" s="46" t="s">
        <v>558</v>
      </c>
      <c r="AO78" s="160"/>
      <c r="AP78" s="226"/>
      <c r="AQ78" s="45"/>
      <c r="AR78" s="157" t="s">
        <v>692</v>
      </c>
      <c r="AS78" s="169"/>
      <c r="AT78" s="157" t="s">
        <v>626</v>
      </c>
      <c r="AU78" s="168"/>
      <c r="AV78" s="168"/>
      <c r="AW78" s="169"/>
      <c r="AX78" s="217">
        <v>1</v>
      </c>
      <c r="AY78" s="219"/>
      <c r="AZ78" s="160"/>
      <c r="BA78" s="226"/>
      <c r="BB78" s="160"/>
      <c r="BC78" s="245"/>
      <c r="BD78" s="245"/>
      <c r="BE78" s="245"/>
      <c r="BF78" s="226"/>
      <c r="BG78" s="160"/>
      <c r="BH78" s="226"/>
      <c r="BI78" s="160"/>
      <c r="BJ78" s="245"/>
      <c r="BK78" s="226"/>
      <c r="BL78" s="160"/>
      <c r="BM78" s="226"/>
      <c r="BN78" s="160"/>
      <c r="BO78" s="226"/>
      <c r="BP78" s="160"/>
      <c r="BQ78" s="245"/>
      <c r="BR78" s="245"/>
      <c r="BS78" s="226"/>
      <c r="BT78" s="45"/>
      <c r="BU78" s="217">
        <v>11</v>
      </c>
      <c r="BV78" s="218"/>
      <c r="BW78" s="218"/>
      <c r="BX78" s="219"/>
      <c r="BY78" s="217">
        <v>309</v>
      </c>
      <c r="BZ78" s="218"/>
      <c r="CA78" s="219"/>
      <c r="CB78" s="220" t="s">
        <v>561</v>
      </c>
      <c r="CC78" s="221"/>
      <c r="CD78" s="221"/>
      <c r="CE78" s="221"/>
      <c r="CF78" s="221"/>
      <c r="CG78" s="222"/>
      <c r="CH78" s="217">
        <v>1</v>
      </c>
      <c r="CI78" s="218"/>
      <c r="CJ78" s="218"/>
      <c r="CK78" s="219"/>
      <c r="CL78" s="217">
        <v>72</v>
      </c>
      <c r="CM78" s="218"/>
      <c r="CN78" s="219"/>
      <c r="CO78" s="160"/>
      <c r="CP78" s="245"/>
      <c r="CQ78" s="245"/>
      <c r="CR78" s="245"/>
      <c r="CS78" s="226"/>
    </row>
    <row r="79" spans="1:97">
      <c r="A79" s="159" t="s">
        <v>622</v>
      </c>
      <c r="B79" s="159"/>
      <c r="C79" s="159"/>
      <c r="D79" s="157" t="s">
        <v>550</v>
      </c>
      <c r="E79" s="157"/>
      <c r="F79" s="157"/>
      <c r="G79" s="157" t="s">
        <v>551</v>
      </c>
      <c r="H79" s="157"/>
      <c r="I79" s="157" t="s">
        <v>792</v>
      </c>
      <c r="J79" s="157"/>
      <c r="K79" s="157"/>
      <c r="L79" s="157"/>
      <c r="M79" s="157"/>
      <c r="N79" s="160"/>
      <c r="O79" s="245"/>
      <c r="P79" s="245"/>
      <c r="Q79" s="245"/>
      <c r="R79" s="245"/>
      <c r="S79" s="245"/>
      <c r="T79" s="245"/>
      <c r="U79" s="245"/>
      <c r="V79" s="245"/>
      <c r="W79" s="226"/>
      <c r="X79" s="160"/>
      <c r="Y79" s="245"/>
      <c r="Z79" s="245"/>
      <c r="AA79" s="245"/>
      <c r="AB79" s="245"/>
      <c r="AC79" s="245"/>
      <c r="AD79" s="245"/>
      <c r="AE79" s="245"/>
      <c r="AF79" s="226"/>
      <c r="AG79" s="157" t="s">
        <v>557</v>
      </c>
      <c r="AH79" s="169"/>
      <c r="AI79" s="35" t="s">
        <v>557</v>
      </c>
      <c r="AJ79" s="157" t="s">
        <v>557</v>
      </c>
      <c r="AK79" s="169"/>
      <c r="AL79" s="157" t="s">
        <v>557</v>
      </c>
      <c r="AM79" s="169"/>
      <c r="AN79" s="46" t="s">
        <v>558</v>
      </c>
      <c r="AO79" s="160"/>
      <c r="AP79" s="226"/>
      <c r="AQ79" s="45"/>
      <c r="AR79" s="157" t="s">
        <v>625</v>
      </c>
      <c r="AS79" s="169"/>
      <c r="AT79" s="157" t="s">
        <v>626</v>
      </c>
      <c r="AU79" s="168"/>
      <c r="AV79" s="168"/>
      <c r="AW79" s="169"/>
      <c r="AX79" s="217">
        <v>1</v>
      </c>
      <c r="AY79" s="219"/>
      <c r="AZ79" s="160"/>
      <c r="BA79" s="226"/>
      <c r="BB79" s="160"/>
      <c r="BC79" s="245"/>
      <c r="BD79" s="245"/>
      <c r="BE79" s="245"/>
      <c r="BF79" s="226"/>
      <c r="BG79" s="160"/>
      <c r="BH79" s="226"/>
      <c r="BI79" s="160"/>
      <c r="BJ79" s="245"/>
      <c r="BK79" s="226"/>
      <c r="BL79" s="160"/>
      <c r="BM79" s="226"/>
      <c r="BN79" s="160"/>
      <c r="BO79" s="226"/>
      <c r="BP79" s="160"/>
      <c r="BQ79" s="245"/>
      <c r="BR79" s="245"/>
      <c r="BS79" s="226"/>
      <c r="BT79" s="45"/>
      <c r="BU79" s="217">
        <v>11</v>
      </c>
      <c r="BV79" s="218"/>
      <c r="BW79" s="218"/>
      <c r="BX79" s="219"/>
      <c r="BY79" s="217">
        <v>310</v>
      </c>
      <c r="BZ79" s="218"/>
      <c r="CA79" s="219"/>
      <c r="CB79" s="220" t="s">
        <v>561</v>
      </c>
      <c r="CC79" s="221"/>
      <c r="CD79" s="221"/>
      <c r="CE79" s="221"/>
      <c r="CF79" s="221"/>
      <c r="CG79" s="222"/>
      <c r="CH79" s="217">
        <v>1</v>
      </c>
      <c r="CI79" s="218"/>
      <c r="CJ79" s="218"/>
      <c r="CK79" s="219"/>
      <c r="CL79" s="217">
        <v>73</v>
      </c>
      <c r="CM79" s="218"/>
      <c r="CN79" s="219"/>
      <c r="CO79" s="160"/>
      <c r="CP79" s="245"/>
      <c r="CQ79" s="245"/>
      <c r="CR79" s="245"/>
      <c r="CS79" s="226"/>
    </row>
    <row r="80" spans="1:97">
      <c r="A80" s="157" t="s">
        <v>549</v>
      </c>
      <c r="B80" s="157"/>
      <c r="C80" s="157"/>
      <c r="D80" s="157" t="s">
        <v>793</v>
      </c>
      <c r="E80" s="157"/>
      <c r="F80" s="157"/>
      <c r="G80" s="157" t="s">
        <v>551</v>
      </c>
      <c r="H80" s="157"/>
      <c r="I80" s="157" t="s">
        <v>794</v>
      </c>
      <c r="J80" s="157"/>
      <c r="K80" s="157"/>
      <c r="L80" s="157"/>
      <c r="M80" s="157"/>
      <c r="N80" s="157" t="s">
        <v>795</v>
      </c>
      <c r="O80" s="168"/>
      <c r="P80" s="168"/>
      <c r="Q80" s="168"/>
      <c r="R80" s="168"/>
      <c r="S80" s="168"/>
      <c r="T80" s="168"/>
      <c r="U80" s="168"/>
      <c r="V80" s="168"/>
      <c r="W80" s="169"/>
      <c r="X80" s="157" t="s">
        <v>795</v>
      </c>
      <c r="Y80" s="168"/>
      <c r="Z80" s="168"/>
      <c r="AA80" s="168"/>
      <c r="AB80" s="168"/>
      <c r="AC80" s="168"/>
      <c r="AD80" s="168"/>
      <c r="AE80" s="168"/>
      <c r="AF80" s="169"/>
      <c r="AG80" s="157" t="s">
        <v>556</v>
      </c>
      <c r="AH80" s="169"/>
      <c r="AI80" s="41" t="s">
        <v>724</v>
      </c>
      <c r="AJ80" s="157" t="s">
        <v>557</v>
      </c>
      <c r="AK80" s="169"/>
      <c r="AL80" s="157" t="s">
        <v>557</v>
      </c>
      <c r="AM80" s="169"/>
      <c r="AN80" s="46" t="s">
        <v>558</v>
      </c>
      <c r="AO80" s="157" t="s">
        <v>596</v>
      </c>
      <c r="AP80" s="169"/>
      <c r="AQ80" s="35" t="s">
        <v>559</v>
      </c>
      <c r="AR80" s="157" t="s">
        <v>557</v>
      </c>
      <c r="AS80" s="169"/>
      <c r="AT80" s="157" t="s">
        <v>560</v>
      </c>
      <c r="AU80" s="168"/>
      <c r="AV80" s="168"/>
      <c r="AW80" s="169"/>
      <c r="AX80" s="157" t="s">
        <v>557</v>
      </c>
      <c r="AY80" s="169"/>
      <c r="AZ80" s="157" t="s">
        <v>557</v>
      </c>
      <c r="BA80" s="169"/>
      <c r="BB80" s="157" t="s">
        <v>557</v>
      </c>
      <c r="BC80" s="168"/>
      <c r="BD80" s="168"/>
      <c r="BE80" s="168"/>
      <c r="BF80" s="169"/>
      <c r="BG80" s="157" t="s">
        <v>557</v>
      </c>
      <c r="BH80" s="169"/>
      <c r="BI80" s="157" t="s">
        <v>557</v>
      </c>
      <c r="BJ80" s="168"/>
      <c r="BK80" s="169"/>
      <c r="BL80" s="160"/>
      <c r="BM80" s="226"/>
      <c r="BN80" s="160"/>
      <c r="BO80" s="226"/>
      <c r="BP80" s="157" t="s">
        <v>557</v>
      </c>
      <c r="BQ80" s="168"/>
      <c r="BR80" s="168"/>
      <c r="BS80" s="169"/>
      <c r="BT80" s="35" t="s">
        <v>557</v>
      </c>
      <c r="BU80" s="217">
        <v>11</v>
      </c>
      <c r="BV80" s="218"/>
      <c r="BW80" s="218"/>
      <c r="BX80" s="219"/>
      <c r="BY80" s="217">
        <v>401</v>
      </c>
      <c r="BZ80" s="218"/>
      <c r="CA80" s="219"/>
      <c r="CB80" s="220" t="s">
        <v>561</v>
      </c>
      <c r="CC80" s="221"/>
      <c r="CD80" s="221"/>
      <c r="CE80" s="221"/>
      <c r="CF80" s="221"/>
      <c r="CG80" s="222"/>
      <c r="CH80" s="217">
        <v>1</v>
      </c>
      <c r="CI80" s="218"/>
      <c r="CJ80" s="218"/>
      <c r="CK80" s="219"/>
      <c r="CL80" s="217">
        <v>74</v>
      </c>
      <c r="CM80" s="218"/>
      <c r="CN80" s="219"/>
      <c r="CO80" s="223" t="s">
        <v>562</v>
      </c>
      <c r="CP80" s="224"/>
      <c r="CQ80" s="224"/>
      <c r="CR80" s="224"/>
      <c r="CS80" s="225"/>
    </row>
    <row r="81" spans="1:97">
      <c r="A81" s="157" t="s">
        <v>549</v>
      </c>
      <c r="B81" s="157"/>
      <c r="C81" s="157"/>
      <c r="D81" s="157" t="s">
        <v>793</v>
      </c>
      <c r="E81" s="157"/>
      <c r="F81" s="157"/>
      <c r="G81" s="157" t="s">
        <v>551</v>
      </c>
      <c r="H81" s="157"/>
      <c r="I81" s="157" t="s">
        <v>796</v>
      </c>
      <c r="J81" s="157"/>
      <c r="K81" s="157"/>
      <c r="L81" s="157"/>
      <c r="M81" s="157"/>
      <c r="N81" s="157" t="s">
        <v>797</v>
      </c>
      <c r="O81" s="168"/>
      <c r="P81" s="168"/>
      <c r="Q81" s="168"/>
      <c r="R81" s="168"/>
      <c r="S81" s="168"/>
      <c r="T81" s="168"/>
      <c r="U81" s="168"/>
      <c r="V81" s="168"/>
      <c r="W81" s="169"/>
      <c r="X81" s="157" t="s">
        <v>797</v>
      </c>
      <c r="Y81" s="168"/>
      <c r="Z81" s="168"/>
      <c r="AA81" s="168"/>
      <c r="AB81" s="168"/>
      <c r="AC81" s="168"/>
      <c r="AD81" s="168"/>
      <c r="AE81" s="168"/>
      <c r="AF81" s="169"/>
      <c r="AG81" s="157" t="s">
        <v>556</v>
      </c>
      <c r="AH81" s="169"/>
      <c r="AI81" s="41" t="s">
        <v>724</v>
      </c>
      <c r="AJ81" s="157" t="s">
        <v>557</v>
      </c>
      <c r="AK81" s="169"/>
      <c r="AL81" s="157" t="s">
        <v>557</v>
      </c>
      <c r="AM81" s="169"/>
      <c r="AN81" s="46" t="s">
        <v>558</v>
      </c>
      <c r="AO81" s="157" t="s">
        <v>596</v>
      </c>
      <c r="AP81" s="169"/>
      <c r="AQ81" s="35" t="s">
        <v>559</v>
      </c>
      <c r="AR81" s="157" t="s">
        <v>557</v>
      </c>
      <c r="AS81" s="169"/>
      <c r="AT81" s="157" t="s">
        <v>560</v>
      </c>
      <c r="AU81" s="168"/>
      <c r="AV81" s="168"/>
      <c r="AW81" s="169"/>
      <c r="AX81" s="157" t="s">
        <v>557</v>
      </c>
      <c r="AY81" s="169"/>
      <c r="AZ81" s="157" t="s">
        <v>557</v>
      </c>
      <c r="BA81" s="169"/>
      <c r="BB81" s="157" t="s">
        <v>557</v>
      </c>
      <c r="BC81" s="168"/>
      <c r="BD81" s="168"/>
      <c r="BE81" s="168"/>
      <c r="BF81" s="169"/>
      <c r="BG81" s="157" t="s">
        <v>557</v>
      </c>
      <c r="BH81" s="169"/>
      <c r="BI81" s="157" t="s">
        <v>557</v>
      </c>
      <c r="BJ81" s="168"/>
      <c r="BK81" s="169"/>
      <c r="BL81" s="160"/>
      <c r="BM81" s="226"/>
      <c r="BN81" s="160"/>
      <c r="BO81" s="226"/>
      <c r="BP81" s="157" t="s">
        <v>557</v>
      </c>
      <c r="BQ81" s="168"/>
      <c r="BR81" s="168"/>
      <c r="BS81" s="169"/>
      <c r="BT81" s="35" t="s">
        <v>557</v>
      </c>
      <c r="BU81" s="217">
        <v>11</v>
      </c>
      <c r="BV81" s="218"/>
      <c r="BW81" s="218"/>
      <c r="BX81" s="219"/>
      <c r="BY81" s="217">
        <v>402</v>
      </c>
      <c r="BZ81" s="218"/>
      <c r="CA81" s="219"/>
      <c r="CB81" s="220" t="s">
        <v>561</v>
      </c>
      <c r="CC81" s="221"/>
      <c r="CD81" s="221"/>
      <c r="CE81" s="221"/>
      <c r="CF81" s="221"/>
      <c r="CG81" s="222"/>
      <c r="CH81" s="217">
        <v>1</v>
      </c>
      <c r="CI81" s="218"/>
      <c r="CJ81" s="218"/>
      <c r="CK81" s="219"/>
      <c r="CL81" s="217">
        <v>75</v>
      </c>
      <c r="CM81" s="218"/>
      <c r="CN81" s="219"/>
      <c r="CO81" s="223" t="s">
        <v>562</v>
      </c>
      <c r="CP81" s="224"/>
      <c r="CQ81" s="224"/>
      <c r="CR81" s="224"/>
      <c r="CS81" s="225"/>
    </row>
    <row r="82" spans="1:97">
      <c r="A82" s="157" t="s">
        <v>549</v>
      </c>
      <c r="B82" s="157"/>
      <c r="C82" s="157"/>
      <c r="D82" s="157" t="s">
        <v>793</v>
      </c>
      <c r="E82" s="157"/>
      <c r="F82" s="157"/>
      <c r="G82" s="157" t="s">
        <v>551</v>
      </c>
      <c r="H82" s="157"/>
      <c r="I82" s="157" t="s">
        <v>798</v>
      </c>
      <c r="J82" s="157"/>
      <c r="K82" s="157"/>
      <c r="L82" s="157"/>
      <c r="M82" s="157"/>
      <c r="N82" s="157" t="s">
        <v>799</v>
      </c>
      <c r="O82" s="168"/>
      <c r="P82" s="168"/>
      <c r="Q82" s="168"/>
      <c r="R82" s="168"/>
      <c r="S82" s="168"/>
      <c r="T82" s="168"/>
      <c r="U82" s="168"/>
      <c r="V82" s="168"/>
      <c r="W82" s="169"/>
      <c r="X82" s="157" t="s">
        <v>797</v>
      </c>
      <c r="Y82" s="168"/>
      <c r="Z82" s="168"/>
      <c r="AA82" s="168"/>
      <c r="AB82" s="168"/>
      <c r="AC82" s="168"/>
      <c r="AD82" s="168"/>
      <c r="AE82" s="168"/>
      <c r="AF82" s="169"/>
      <c r="AG82" s="157" t="s">
        <v>556</v>
      </c>
      <c r="AH82" s="169"/>
      <c r="AI82" s="41" t="s">
        <v>724</v>
      </c>
      <c r="AJ82" s="157" t="s">
        <v>557</v>
      </c>
      <c r="AK82" s="169"/>
      <c r="AL82" s="157" t="s">
        <v>557</v>
      </c>
      <c r="AM82" s="169"/>
      <c r="AN82" s="46" t="s">
        <v>558</v>
      </c>
      <c r="AO82" s="157" t="s">
        <v>596</v>
      </c>
      <c r="AP82" s="169"/>
      <c r="AQ82" s="35" t="s">
        <v>559</v>
      </c>
      <c r="AR82" s="157" t="s">
        <v>557</v>
      </c>
      <c r="AS82" s="169"/>
      <c r="AT82" s="157" t="s">
        <v>560</v>
      </c>
      <c r="AU82" s="168"/>
      <c r="AV82" s="168"/>
      <c r="AW82" s="169"/>
      <c r="AX82" s="157" t="s">
        <v>557</v>
      </c>
      <c r="AY82" s="169"/>
      <c r="AZ82" s="157" t="s">
        <v>557</v>
      </c>
      <c r="BA82" s="169"/>
      <c r="BB82" s="157" t="s">
        <v>557</v>
      </c>
      <c r="BC82" s="168"/>
      <c r="BD82" s="168"/>
      <c r="BE82" s="168"/>
      <c r="BF82" s="169"/>
      <c r="BG82" s="157" t="s">
        <v>557</v>
      </c>
      <c r="BH82" s="169"/>
      <c r="BI82" s="157" t="s">
        <v>557</v>
      </c>
      <c r="BJ82" s="168"/>
      <c r="BK82" s="169"/>
      <c r="BL82" s="160"/>
      <c r="BM82" s="226"/>
      <c r="BN82" s="160"/>
      <c r="BO82" s="226"/>
      <c r="BP82" s="157" t="s">
        <v>557</v>
      </c>
      <c r="BQ82" s="168"/>
      <c r="BR82" s="168"/>
      <c r="BS82" s="169"/>
      <c r="BT82" s="35" t="s">
        <v>557</v>
      </c>
      <c r="BU82" s="217">
        <v>11</v>
      </c>
      <c r="BV82" s="218"/>
      <c r="BW82" s="218"/>
      <c r="BX82" s="219"/>
      <c r="BY82" s="217">
        <v>403</v>
      </c>
      <c r="BZ82" s="218"/>
      <c r="CA82" s="219"/>
      <c r="CB82" s="220" t="s">
        <v>561</v>
      </c>
      <c r="CC82" s="221"/>
      <c r="CD82" s="221"/>
      <c r="CE82" s="221"/>
      <c r="CF82" s="221"/>
      <c r="CG82" s="222"/>
      <c r="CH82" s="217">
        <v>1</v>
      </c>
      <c r="CI82" s="218"/>
      <c r="CJ82" s="218"/>
      <c r="CK82" s="219"/>
      <c r="CL82" s="217">
        <v>76</v>
      </c>
      <c r="CM82" s="218"/>
      <c r="CN82" s="219"/>
      <c r="CO82" s="223" t="s">
        <v>562</v>
      </c>
      <c r="CP82" s="224"/>
      <c r="CQ82" s="224"/>
      <c r="CR82" s="224"/>
      <c r="CS82" s="225"/>
    </row>
    <row r="83" spans="1:97">
      <c r="A83" s="157" t="s">
        <v>549</v>
      </c>
      <c r="B83" s="157"/>
      <c r="C83" s="157"/>
      <c r="D83" s="157" t="s">
        <v>793</v>
      </c>
      <c r="E83" s="157"/>
      <c r="F83" s="157"/>
      <c r="G83" s="157" t="s">
        <v>551</v>
      </c>
      <c r="H83" s="157"/>
      <c r="I83" s="157" t="s">
        <v>800</v>
      </c>
      <c r="J83" s="157"/>
      <c r="K83" s="157"/>
      <c r="L83" s="157"/>
      <c r="M83" s="157"/>
      <c r="N83" s="157" t="s">
        <v>801</v>
      </c>
      <c r="O83" s="168"/>
      <c r="P83" s="168"/>
      <c r="Q83" s="168"/>
      <c r="R83" s="168"/>
      <c r="S83" s="168"/>
      <c r="T83" s="168"/>
      <c r="U83" s="168"/>
      <c r="V83" s="168"/>
      <c r="W83" s="169"/>
      <c r="X83" s="157" t="s">
        <v>801</v>
      </c>
      <c r="Y83" s="168"/>
      <c r="Z83" s="168"/>
      <c r="AA83" s="168"/>
      <c r="AB83" s="168"/>
      <c r="AC83" s="168"/>
      <c r="AD83" s="168"/>
      <c r="AE83" s="168"/>
      <c r="AF83" s="169"/>
      <c r="AG83" s="157" t="s">
        <v>556</v>
      </c>
      <c r="AH83" s="169"/>
      <c r="AI83" s="41" t="s">
        <v>724</v>
      </c>
      <c r="AJ83" s="157" t="s">
        <v>557</v>
      </c>
      <c r="AK83" s="169"/>
      <c r="AL83" s="157" t="s">
        <v>557</v>
      </c>
      <c r="AM83" s="169"/>
      <c r="AN83" s="46" t="s">
        <v>558</v>
      </c>
      <c r="AO83" s="157" t="s">
        <v>596</v>
      </c>
      <c r="AP83" s="169"/>
      <c r="AQ83" s="35" t="s">
        <v>559</v>
      </c>
      <c r="AR83" s="157" t="s">
        <v>557</v>
      </c>
      <c r="AS83" s="169"/>
      <c r="AT83" s="157" t="s">
        <v>560</v>
      </c>
      <c r="AU83" s="168"/>
      <c r="AV83" s="168"/>
      <c r="AW83" s="169"/>
      <c r="AX83" s="157" t="s">
        <v>557</v>
      </c>
      <c r="AY83" s="169"/>
      <c r="AZ83" s="157" t="s">
        <v>557</v>
      </c>
      <c r="BA83" s="169"/>
      <c r="BB83" s="157" t="s">
        <v>557</v>
      </c>
      <c r="BC83" s="168"/>
      <c r="BD83" s="168"/>
      <c r="BE83" s="168"/>
      <c r="BF83" s="169"/>
      <c r="BG83" s="157" t="s">
        <v>557</v>
      </c>
      <c r="BH83" s="169"/>
      <c r="BI83" s="157" t="s">
        <v>557</v>
      </c>
      <c r="BJ83" s="168"/>
      <c r="BK83" s="169"/>
      <c r="BL83" s="160"/>
      <c r="BM83" s="226"/>
      <c r="BN83" s="160"/>
      <c r="BO83" s="226"/>
      <c r="BP83" s="157" t="s">
        <v>557</v>
      </c>
      <c r="BQ83" s="168"/>
      <c r="BR83" s="168"/>
      <c r="BS83" s="169"/>
      <c r="BT83" s="35" t="s">
        <v>557</v>
      </c>
      <c r="BU83" s="217">
        <v>11</v>
      </c>
      <c r="BV83" s="218"/>
      <c r="BW83" s="218"/>
      <c r="BX83" s="219"/>
      <c r="BY83" s="217">
        <v>404</v>
      </c>
      <c r="BZ83" s="218"/>
      <c r="CA83" s="219"/>
      <c r="CB83" s="220" t="s">
        <v>561</v>
      </c>
      <c r="CC83" s="221"/>
      <c r="CD83" s="221"/>
      <c r="CE83" s="221"/>
      <c r="CF83" s="221"/>
      <c r="CG83" s="222"/>
      <c r="CH83" s="217">
        <v>1</v>
      </c>
      <c r="CI83" s="218"/>
      <c r="CJ83" s="218"/>
      <c r="CK83" s="219"/>
      <c r="CL83" s="217">
        <v>77</v>
      </c>
      <c r="CM83" s="218"/>
      <c r="CN83" s="219"/>
      <c r="CO83" s="223" t="s">
        <v>562</v>
      </c>
      <c r="CP83" s="224"/>
      <c r="CQ83" s="224"/>
      <c r="CR83" s="224"/>
      <c r="CS83" s="225"/>
    </row>
    <row r="84" spans="1:97">
      <c r="A84" s="157" t="s">
        <v>549</v>
      </c>
      <c r="B84" s="157"/>
      <c r="C84" s="157"/>
      <c r="D84" s="157" t="s">
        <v>793</v>
      </c>
      <c r="E84" s="157"/>
      <c r="F84" s="157"/>
      <c r="G84" s="157" t="s">
        <v>551</v>
      </c>
      <c r="H84" s="157"/>
      <c r="I84" s="157" t="s">
        <v>802</v>
      </c>
      <c r="J84" s="157"/>
      <c r="K84" s="157"/>
      <c r="L84" s="157"/>
      <c r="M84" s="157"/>
      <c r="N84" s="157" t="s">
        <v>803</v>
      </c>
      <c r="O84" s="168"/>
      <c r="P84" s="168"/>
      <c r="Q84" s="168"/>
      <c r="R84" s="168"/>
      <c r="S84" s="168"/>
      <c r="T84" s="168"/>
      <c r="U84" s="168"/>
      <c r="V84" s="168"/>
      <c r="W84" s="169"/>
      <c r="X84" s="157" t="s">
        <v>803</v>
      </c>
      <c r="Y84" s="168"/>
      <c r="Z84" s="168"/>
      <c r="AA84" s="168"/>
      <c r="AB84" s="168"/>
      <c r="AC84" s="168"/>
      <c r="AD84" s="168"/>
      <c r="AE84" s="168"/>
      <c r="AF84" s="169"/>
      <c r="AG84" s="157" t="s">
        <v>556</v>
      </c>
      <c r="AH84" s="169"/>
      <c r="AI84" s="41" t="s">
        <v>724</v>
      </c>
      <c r="AJ84" s="157" t="s">
        <v>557</v>
      </c>
      <c r="AK84" s="169"/>
      <c r="AL84" s="157" t="s">
        <v>557</v>
      </c>
      <c r="AM84" s="169"/>
      <c r="AN84" s="46" t="s">
        <v>558</v>
      </c>
      <c r="AO84" s="157" t="s">
        <v>596</v>
      </c>
      <c r="AP84" s="169"/>
      <c r="AQ84" s="35" t="s">
        <v>559</v>
      </c>
      <c r="AR84" s="157" t="s">
        <v>557</v>
      </c>
      <c r="AS84" s="169"/>
      <c r="AT84" s="157" t="s">
        <v>560</v>
      </c>
      <c r="AU84" s="168"/>
      <c r="AV84" s="168"/>
      <c r="AW84" s="169"/>
      <c r="AX84" s="157" t="s">
        <v>557</v>
      </c>
      <c r="AY84" s="169"/>
      <c r="AZ84" s="157" t="s">
        <v>557</v>
      </c>
      <c r="BA84" s="169"/>
      <c r="BB84" s="157" t="s">
        <v>557</v>
      </c>
      <c r="BC84" s="168"/>
      <c r="BD84" s="168"/>
      <c r="BE84" s="168"/>
      <c r="BF84" s="169"/>
      <c r="BG84" s="157" t="s">
        <v>557</v>
      </c>
      <c r="BH84" s="169"/>
      <c r="BI84" s="157" t="s">
        <v>557</v>
      </c>
      <c r="BJ84" s="168"/>
      <c r="BK84" s="169"/>
      <c r="BL84" s="160"/>
      <c r="BM84" s="226"/>
      <c r="BN84" s="160"/>
      <c r="BO84" s="226"/>
      <c r="BP84" s="157" t="s">
        <v>557</v>
      </c>
      <c r="BQ84" s="168"/>
      <c r="BR84" s="168"/>
      <c r="BS84" s="169"/>
      <c r="BT84" s="35" t="s">
        <v>557</v>
      </c>
      <c r="BU84" s="217">
        <v>11</v>
      </c>
      <c r="BV84" s="218"/>
      <c r="BW84" s="218"/>
      <c r="BX84" s="219"/>
      <c r="BY84" s="217">
        <v>405</v>
      </c>
      <c r="BZ84" s="218"/>
      <c r="CA84" s="219"/>
      <c r="CB84" s="220" t="s">
        <v>561</v>
      </c>
      <c r="CC84" s="221"/>
      <c r="CD84" s="221"/>
      <c r="CE84" s="221"/>
      <c r="CF84" s="221"/>
      <c r="CG84" s="222"/>
      <c r="CH84" s="217">
        <v>1</v>
      </c>
      <c r="CI84" s="218"/>
      <c r="CJ84" s="218"/>
      <c r="CK84" s="219"/>
      <c r="CL84" s="217">
        <v>78</v>
      </c>
      <c r="CM84" s="218"/>
      <c r="CN84" s="219"/>
      <c r="CO84" s="223" t="s">
        <v>562</v>
      </c>
      <c r="CP84" s="224"/>
      <c r="CQ84" s="224"/>
      <c r="CR84" s="224"/>
      <c r="CS84" s="225"/>
    </row>
    <row r="85" spans="1:97">
      <c r="A85" s="157" t="s">
        <v>549</v>
      </c>
      <c r="B85" s="157"/>
      <c r="C85" s="157"/>
      <c r="D85" s="157" t="s">
        <v>793</v>
      </c>
      <c r="E85" s="157"/>
      <c r="F85" s="157"/>
      <c r="G85" s="157" t="s">
        <v>551</v>
      </c>
      <c r="H85" s="157"/>
      <c r="I85" s="157" t="s">
        <v>804</v>
      </c>
      <c r="J85" s="157"/>
      <c r="K85" s="157"/>
      <c r="L85" s="157"/>
      <c r="M85" s="157"/>
      <c r="N85" s="157" t="s">
        <v>805</v>
      </c>
      <c r="O85" s="168"/>
      <c r="P85" s="168"/>
      <c r="Q85" s="168"/>
      <c r="R85" s="168"/>
      <c r="S85" s="168"/>
      <c r="T85" s="168"/>
      <c r="U85" s="168"/>
      <c r="V85" s="168"/>
      <c r="W85" s="169"/>
      <c r="X85" s="157" t="s">
        <v>805</v>
      </c>
      <c r="Y85" s="168"/>
      <c r="Z85" s="168"/>
      <c r="AA85" s="168"/>
      <c r="AB85" s="168"/>
      <c r="AC85" s="168"/>
      <c r="AD85" s="168"/>
      <c r="AE85" s="168"/>
      <c r="AF85" s="169"/>
      <c r="AG85" s="157" t="s">
        <v>556</v>
      </c>
      <c r="AH85" s="169"/>
      <c r="AI85" s="41" t="s">
        <v>724</v>
      </c>
      <c r="AJ85" s="157" t="s">
        <v>557</v>
      </c>
      <c r="AK85" s="169"/>
      <c r="AL85" s="157" t="s">
        <v>557</v>
      </c>
      <c r="AM85" s="169"/>
      <c r="AN85" s="46" t="s">
        <v>558</v>
      </c>
      <c r="AO85" s="157" t="s">
        <v>596</v>
      </c>
      <c r="AP85" s="169"/>
      <c r="AQ85" s="35" t="s">
        <v>559</v>
      </c>
      <c r="AR85" s="157" t="s">
        <v>557</v>
      </c>
      <c r="AS85" s="169"/>
      <c r="AT85" s="157" t="s">
        <v>560</v>
      </c>
      <c r="AU85" s="168"/>
      <c r="AV85" s="168"/>
      <c r="AW85" s="169"/>
      <c r="AX85" s="157" t="s">
        <v>557</v>
      </c>
      <c r="AY85" s="169"/>
      <c r="AZ85" s="157" t="s">
        <v>557</v>
      </c>
      <c r="BA85" s="169"/>
      <c r="BB85" s="157" t="s">
        <v>557</v>
      </c>
      <c r="BC85" s="168"/>
      <c r="BD85" s="168"/>
      <c r="BE85" s="168"/>
      <c r="BF85" s="169"/>
      <c r="BG85" s="157" t="s">
        <v>557</v>
      </c>
      <c r="BH85" s="169"/>
      <c r="BI85" s="157" t="s">
        <v>557</v>
      </c>
      <c r="BJ85" s="168"/>
      <c r="BK85" s="169"/>
      <c r="BL85" s="160"/>
      <c r="BM85" s="226"/>
      <c r="BN85" s="160"/>
      <c r="BO85" s="226"/>
      <c r="BP85" s="157" t="s">
        <v>557</v>
      </c>
      <c r="BQ85" s="168"/>
      <c r="BR85" s="168"/>
      <c r="BS85" s="169"/>
      <c r="BT85" s="35" t="s">
        <v>557</v>
      </c>
      <c r="BU85" s="217">
        <v>11</v>
      </c>
      <c r="BV85" s="218"/>
      <c r="BW85" s="218"/>
      <c r="BX85" s="219"/>
      <c r="BY85" s="217">
        <v>406</v>
      </c>
      <c r="BZ85" s="218"/>
      <c r="CA85" s="219"/>
      <c r="CB85" s="220" t="s">
        <v>561</v>
      </c>
      <c r="CC85" s="221"/>
      <c r="CD85" s="221"/>
      <c r="CE85" s="221"/>
      <c r="CF85" s="221"/>
      <c r="CG85" s="222"/>
      <c r="CH85" s="217">
        <v>1</v>
      </c>
      <c r="CI85" s="218"/>
      <c r="CJ85" s="218"/>
      <c r="CK85" s="219"/>
      <c r="CL85" s="217">
        <v>79</v>
      </c>
      <c r="CM85" s="218"/>
      <c r="CN85" s="219"/>
      <c r="CO85" s="223" t="s">
        <v>562</v>
      </c>
      <c r="CP85" s="224"/>
      <c r="CQ85" s="224"/>
      <c r="CR85" s="224"/>
      <c r="CS85" s="225"/>
    </row>
    <row r="86" spans="1:97">
      <c r="A86" s="157" t="s">
        <v>549</v>
      </c>
      <c r="B86" s="157"/>
      <c r="C86" s="157"/>
      <c r="D86" s="157" t="s">
        <v>793</v>
      </c>
      <c r="E86" s="157"/>
      <c r="F86" s="157"/>
      <c r="G86" s="157" t="s">
        <v>551</v>
      </c>
      <c r="H86" s="157"/>
      <c r="I86" s="157" t="s">
        <v>806</v>
      </c>
      <c r="J86" s="157"/>
      <c r="K86" s="157"/>
      <c r="L86" s="157"/>
      <c r="M86" s="157"/>
      <c r="N86" s="157" t="s">
        <v>807</v>
      </c>
      <c r="O86" s="168"/>
      <c r="P86" s="168"/>
      <c r="Q86" s="168"/>
      <c r="R86" s="168"/>
      <c r="S86" s="168"/>
      <c r="T86" s="168"/>
      <c r="U86" s="168"/>
      <c r="V86" s="168"/>
      <c r="W86" s="169"/>
      <c r="X86" s="157" t="s">
        <v>807</v>
      </c>
      <c r="Y86" s="168"/>
      <c r="Z86" s="168"/>
      <c r="AA86" s="168"/>
      <c r="AB86" s="168"/>
      <c r="AC86" s="168"/>
      <c r="AD86" s="168"/>
      <c r="AE86" s="168"/>
      <c r="AF86" s="169"/>
      <c r="AG86" s="157" t="s">
        <v>556</v>
      </c>
      <c r="AH86" s="169"/>
      <c r="AI86" s="41" t="s">
        <v>724</v>
      </c>
      <c r="AJ86" s="157" t="s">
        <v>557</v>
      </c>
      <c r="AK86" s="169"/>
      <c r="AL86" s="157" t="s">
        <v>557</v>
      </c>
      <c r="AM86" s="169"/>
      <c r="AN86" s="46" t="s">
        <v>558</v>
      </c>
      <c r="AO86" s="157" t="s">
        <v>596</v>
      </c>
      <c r="AP86" s="169"/>
      <c r="AQ86" s="35" t="s">
        <v>559</v>
      </c>
      <c r="AR86" s="157" t="s">
        <v>557</v>
      </c>
      <c r="AS86" s="169"/>
      <c r="AT86" s="157" t="s">
        <v>560</v>
      </c>
      <c r="AU86" s="168"/>
      <c r="AV86" s="168"/>
      <c r="AW86" s="169"/>
      <c r="AX86" s="157" t="s">
        <v>557</v>
      </c>
      <c r="AY86" s="169"/>
      <c r="AZ86" s="157" t="s">
        <v>557</v>
      </c>
      <c r="BA86" s="169"/>
      <c r="BB86" s="157" t="s">
        <v>557</v>
      </c>
      <c r="BC86" s="168"/>
      <c r="BD86" s="168"/>
      <c r="BE86" s="168"/>
      <c r="BF86" s="169"/>
      <c r="BG86" s="157" t="s">
        <v>557</v>
      </c>
      <c r="BH86" s="169"/>
      <c r="BI86" s="157" t="s">
        <v>557</v>
      </c>
      <c r="BJ86" s="168"/>
      <c r="BK86" s="169"/>
      <c r="BL86" s="160"/>
      <c r="BM86" s="226"/>
      <c r="BN86" s="160"/>
      <c r="BO86" s="226"/>
      <c r="BP86" s="157" t="s">
        <v>557</v>
      </c>
      <c r="BQ86" s="168"/>
      <c r="BR86" s="168"/>
      <c r="BS86" s="169"/>
      <c r="BT86" s="35" t="s">
        <v>557</v>
      </c>
      <c r="BU86" s="217">
        <v>11</v>
      </c>
      <c r="BV86" s="218"/>
      <c r="BW86" s="218"/>
      <c r="BX86" s="219"/>
      <c r="BY86" s="217">
        <v>407</v>
      </c>
      <c r="BZ86" s="218"/>
      <c r="CA86" s="219"/>
      <c r="CB86" s="220" t="s">
        <v>561</v>
      </c>
      <c r="CC86" s="221"/>
      <c r="CD86" s="221"/>
      <c r="CE86" s="221"/>
      <c r="CF86" s="221"/>
      <c r="CG86" s="222"/>
      <c r="CH86" s="217">
        <v>1</v>
      </c>
      <c r="CI86" s="218"/>
      <c r="CJ86" s="218"/>
      <c r="CK86" s="219"/>
      <c r="CL86" s="217">
        <v>80</v>
      </c>
      <c r="CM86" s="218"/>
      <c r="CN86" s="219"/>
      <c r="CO86" s="223" t="s">
        <v>562</v>
      </c>
      <c r="CP86" s="224"/>
      <c r="CQ86" s="224"/>
      <c r="CR86" s="224"/>
      <c r="CS86" s="225"/>
    </row>
    <row r="87" spans="1:97">
      <c r="A87" s="157" t="s">
        <v>549</v>
      </c>
      <c r="B87" s="157"/>
      <c r="C87" s="157"/>
      <c r="D87" s="157" t="s">
        <v>793</v>
      </c>
      <c r="E87" s="157"/>
      <c r="F87" s="157"/>
      <c r="G87" s="157" t="s">
        <v>551</v>
      </c>
      <c r="H87" s="157"/>
      <c r="I87" s="157" t="s">
        <v>808</v>
      </c>
      <c r="J87" s="157"/>
      <c r="K87" s="157"/>
      <c r="L87" s="157"/>
      <c r="M87" s="157"/>
      <c r="N87" s="157" t="s">
        <v>809</v>
      </c>
      <c r="O87" s="168"/>
      <c r="P87" s="168"/>
      <c r="Q87" s="168"/>
      <c r="R87" s="168"/>
      <c r="S87" s="168"/>
      <c r="T87" s="168"/>
      <c r="U87" s="168"/>
      <c r="V87" s="168"/>
      <c r="W87" s="169"/>
      <c r="X87" s="157" t="s">
        <v>809</v>
      </c>
      <c r="Y87" s="168"/>
      <c r="Z87" s="168"/>
      <c r="AA87" s="168"/>
      <c r="AB87" s="168"/>
      <c r="AC87" s="168"/>
      <c r="AD87" s="168"/>
      <c r="AE87" s="168"/>
      <c r="AF87" s="169"/>
      <c r="AG87" s="157" t="s">
        <v>556</v>
      </c>
      <c r="AH87" s="169"/>
      <c r="AI87" s="41" t="s">
        <v>724</v>
      </c>
      <c r="AJ87" s="157" t="s">
        <v>557</v>
      </c>
      <c r="AK87" s="169"/>
      <c r="AL87" s="157" t="s">
        <v>557</v>
      </c>
      <c r="AM87" s="169"/>
      <c r="AN87" s="46" t="s">
        <v>558</v>
      </c>
      <c r="AO87" s="157" t="s">
        <v>596</v>
      </c>
      <c r="AP87" s="169"/>
      <c r="AQ87" s="35" t="s">
        <v>559</v>
      </c>
      <c r="AR87" s="157" t="s">
        <v>557</v>
      </c>
      <c r="AS87" s="169"/>
      <c r="AT87" s="157" t="s">
        <v>560</v>
      </c>
      <c r="AU87" s="168"/>
      <c r="AV87" s="168"/>
      <c r="AW87" s="169"/>
      <c r="AX87" s="157" t="s">
        <v>557</v>
      </c>
      <c r="AY87" s="169"/>
      <c r="AZ87" s="157" t="s">
        <v>557</v>
      </c>
      <c r="BA87" s="169"/>
      <c r="BB87" s="157" t="s">
        <v>557</v>
      </c>
      <c r="BC87" s="168"/>
      <c r="BD87" s="168"/>
      <c r="BE87" s="168"/>
      <c r="BF87" s="169"/>
      <c r="BG87" s="157" t="s">
        <v>557</v>
      </c>
      <c r="BH87" s="169"/>
      <c r="BI87" s="157" t="s">
        <v>557</v>
      </c>
      <c r="BJ87" s="168"/>
      <c r="BK87" s="169"/>
      <c r="BL87" s="160"/>
      <c r="BM87" s="226"/>
      <c r="BN87" s="160"/>
      <c r="BO87" s="226"/>
      <c r="BP87" s="157" t="s">
        <v>557</v>
      </c>
      <c r="BQ87" s="168"/>
      <c r="BR87" s="168"/>
      <c r="BS87" s="169"/>
      <c r="BT87" s="35" t="s">
        <v>557</v>
      </c>
      <c r="BU87" s="217">
        <v>11</v>
      </c>
      <c r="BV87" s="218"/>
      <c r="BW87" s="218"/>
      <c r="BX87" s="219"/>
      <c r="BY87" s="217">
        <v>408</v>
      </c>
      <c r="BZ87" s="218"/>
      <c r="CA87" s="219"/>
      <c r="CB87" s="220" t="s">
        <v>561</v>
      </c>
      <c r="CC87" s="221"/>
      <c r="CD87" s="221"/>
      <c r="CE87" s="221"/>
      <c r="CF87" s="221"/>
      <c r="CG87" s="222"/>
      <c r="CH87" s="217">
        <v>1</v>
      </c>
      <c r="CI87" s="218"/>
      <c r="CJ87" s="218"/>
      <c r="CK87" s="219"/>
      <c r="CL87" s="217">
        <v>81</v>
      </c>
      <c r="CM87" s="218"/>
      <c r="CN87" s="219"/>
      <c r="CO87" s="223" t="s">
        <v>562</v>
      </c>
      <c r="CP87" s="224"/>
      <c r="CQ87" s="224"/>
      <c r="CR87" s="224"/>
      <c r="CS87" s="225"/>
    </row>
    <row r="88" spans="1:97">
      <c r="A88" s="157" t="s">
        <v>549</v>
      </c>
      <c r="B88" s="157"/>
      <c r="C88" s="157"/>
      <c r="D88" s="157" t="s">
        <v>793</v>
      </c>
      <c r="E88" s="157"/>
      <c r="F88" s="157"/>
      <c r="G88" s="157" t="s">
        <v>551</v>
      </c>
      <c r="H88" s="157"/>
      <c r="I88" s="157" t="s">
        <v>810</v>
      </c>
      <c r="J88" s="157"/>
      <c r="K88" s="157"/>
      <c r="L88" s="157"/>
      <c r="M88" s="157"/>
      <c r="N88" s="157" t="s">
        <v>811</v>
      </c>
      <c r="O88" s="168"/>
      <c r="P88" s="168"/>
      <c r="Q88" s="168"/>
      <c r="R88" s="168"/>
      <c r="S88" s="168"/>
      <c r="T88" s="168"/>
      <c r="U88" s="168"/>
      <c r="V88" s="168"/>
      <c r="W88" s="169"/>
      <c r="X88" s="157" t="s">
        <v>811</v>
      </c>
      <c r="Y88" s="168"/>
      <c r="Z88" s="168"/>
      <c r="AA88" s="168"/>
      <c r="AB88" s="168"/>
      <c r="AC88" s="168"/>
      <c r="AD88" s="168"/>
      <c r="AE88" s="168"/>
      <c r="AF88" s="169"/>
      <c r="AG88" s="157" t="s">
        <v>556</v>
      </c>
      <c r="AH88" s="169"/>
      <c r="AI88" s="41" t="s">
        <v>724</v>
      </c>
      <c r="AJ88" s="157" t="s">
        <v>557</v>
      </c>
      <c r="AK88" s="169"/>
      <c r="AL88" s="157" t="s">
        <v>557</v>
      </c>
      <c r="AM88" s="169"/>
      <c r="AN88" s="46" t="s">
        <v>558</v>
      </c>
      <c r="AO88" s="157" t="s">
        <v>596</v>
      </c>
      <c r="AP88" s="169"/>
      <c r="AQ88" s="35" t="s">
        <v>559</v>
      </c>
      <c r="AR88" s="157" t="s">
        <v>557</v>
      </c>
      <c r="AS88" s="169"/>
      <c r="AT88" s="157" t="s">
        <v>560</v>
      </c>
      <c r="AU88" s="168"/>
      <c r="AV88" s="168"/>
      <c r="AW88" s="169"/>
      <c r="AX88" s="157" t="s">
        <v>557</v>
      </c>
      <c r="AY88" s="169"/>
      <c r="AZ88" s="157" t="s">
        <v>557</v>
      </c>
      <c r="BA88" s="169"/>
      <c r="BB88" s="157" t="s">
        <v>557</v>
      </c>
      <c r="BC88" s="168"/>
      <c r="BD88" s="168"/>
      <c r="BE88" s="168"/>
      <c r="BF88" s="169"/>
      <c r="BG88" s="157" t="s">
        <v>557</v>
      </c>
      <c r="BH88" s="169"/>
      <c r="BI88" s="157" t="s">
        <v>557</v>
      </c>
      <c r="BJ88" s="168"/>
      <c r="BK88" s="169"/>
      <c r="BL88" s="160"/>
      <c r="BM88" s="226"/>
      <c r="BN88" s="160"/>
      <c r="BO88" s="226"/>
      <c r="BP88" s="157" t="s">
        <v>557</v>
      </c>
      <c r="BQ88" s="168"/>
      <c r="BR88" s="168"/>
      <c r="BS88" s="169"/>
      <c r="BT88" s="35" t="s">
        <v>557</v>
      </c>
      <c r="BU88" s="217">
        <v>11</v>
      </c>
      <c r="BV88" s="218"/>
      <c r="BW88" s="218"/>
      <c r="BX88" s="219"/>
      <c r="BY88" s="217">
        <v>409</v>
      </c>
      <c r="BZ88" s="218"/>
      <c r="CA88" s="219"/>
      <c r="CB88" s="220" t="s">
        <v>561</v>
      </c>
      <c r="CC88" s="221"/>
      <c r="CD88" s="221"/>
      <c r="CE88" s="221"/>
      <c r="CF88" s="221"/>
      <c r="CG88" s="222"/>
      <c r="CH88" s="217">
        <v>1</v>
      </c>
      <c r="CI88" s="218"/>
      <c r="CJ88" s="218"/>
      <c r="CK88" s="219"/>
      <c r="CL88" s="217">
        <v>82</v>
      </c>
      <c r="CM88" s="218"/>
      <c r="CN88" s="219"/>
      <c r="CO88" s="223" t="s">
        <v>562</v>
      </c>
      <c r="CP88" s="224"/>
      <c r="CQ88" s="224"/>
      <c r="CR88" s="224"/>
      <c r="CS88" s="225"/>
    </row>
    <row r="89" spans="1:97">
      <c r="A89" s="157" t="s">
        <v>549</v>
      </c>
      <c r="B89" s="157"/>
      <c r="C89" s="157"/>
      <c r="D89" s="157" t="s">
        <v>793</v>
      </c>
      <c r="E89" s="157"/>
      <c r="F89" s="157"/>
      <c r="G89" s="157" t="s">
        <v>551</v>
      </c>
      <c r="H89" s="157"/>
      <c r="I89" s="157" t="s">
        <v>812</v>
      </c>
      <c r="J89" s="157"/>
      <c r="K89" s="157"/>
      <c r="L89" s="157"/>
      <c r="M89" s="157"/>
      <c r="N89" s="157" t="s">
        <v>811</v>
      </c>
      <c r="O89" s="168"/>
      <c r="P89" s="168"/>
      <c r="Q89" s="168"/>
      <c r="R89" s="168"/>
      <c r="S89" s="168"/>
      <c r="T89" s="168"/>
      <c r="U89" s="168"/>
      <c r="V89" s="168"/>
      <c r="W89" s="169"/>
      <c r="X89" s="157" t="s">
        <v>811</v>
      </c>
      <c r="Y89" s="168"/>
      <c r="Z89" s="168"/>
      <c r="AA89" s="168"/>
      <c r="AB89" s="168"/>
      <c r="AC89" s="168"/>
      <c r="AD89" s="168"/>
      <c r="AE89" s="168"/>
      <c r="AF89" s="169"/>
      <c r="AG89" s="157" t="s">
        <v>556</v>
      </c>
      <c r="AH89" s="169"/>
      <c r="AI89" s="41" t="s">
        <v>724</v>
      </c>
      <c r="AJ89" s="157" t="s">
        <v>557</v>
      </c>
      <c r="AK89" s="169"/>
      <c r="AL89" s="157" t="s">
        <v>557</v>
      </c>
      <c r="AM89" s="169"/>
      <c r="AN89" s="46" t="s">
        <v>558</v>
      </c>
      <c r="AO89" s="157" t="s">
        <v>596</v>
      </c>
      <c r="AP89" s="169"/>
      <c r="AQ89" s="35" t="s">
        <v>559</v>
      </c>
      <c r="AR89" s="157" t="s">
        <v>557</v>
      </c>
      <c r="AS89" s="169"/>
      <c r="AT89" s="157" t="s">
        <v>560</v>
      </c>
      <c r="AU89" s="168"/>
      <c r="AV89" s="168"/>
      <c r="AW89" s="169"/>
      <c r="AX89" s="157" t="s">
        <v>557</v>
      </c>
      <c r="AY89" s="169"/>
      <c r="AZ89" s="157" t="s">
        <v>557</v>
      </c>
      <c r="BA89" s="169"/>
      <c r="BB89" s="157" t="s">
        <v>557</v>
      </c>
      <c r="BC89" s="168"/>
      <c r="BD89" s="168"/>
      <c r="BE89" s="168"/>
      <c r="BF89" s="169"/>
      <c r="BG89" s="157" t="s">
        <v>557</v>
      </c>
      <c r="BH89" s="169"/>
      <c r="BI89" s="157" t="s">
        <v>557</v>
      </c>
      <c r="BJ89" s="168"/>
      <c r="BK89" s="169"/>
      <c r="BL89" s="160"/>
      <c r="BM89" s="226"/>
      <c r="BN89" s="160"/>
      <c r="BO89" s="226"/>
      <c r="BP89" s="157" t="s">
        <v>557</v>
      </c>
      <c r="BQ89" s="168"/>
      <c r="BR89" s="168"/>
      <c r="BS89" s="169"/>
      <c r="BT89" s="35" t="s">
        <v>557</v>
      </c>
      <c r="BU89" s="217">
        <v>11</v>
      </c>
      <c r="BV89" s="218"/>
      <c r="BW89" s="218"/>
      <c r="BX89" s="219"/>
      <c r="BY89" s="217">
        <v>410</v>
      </c>
      <c r="BZ89" s="218"/>
      <c r="CA89" s="219"/>
      <c r="CB89" s="220" t="s">
        <v>561</v>
      </c>
      <c r="CC89" s="221"/>
      <c r="CD89" s="221"/>
      <c r="CE89" s="221"/>
      <c r="CF89" s="221"/>
      <c r="CG89" s="222"/>
      <c r="CH89" s="217">
        <v>1</v>
      </c>
      <c r="CI89" s="218"/>
      <c r="CJ89" s="218"/>
      <c r="CK89" s="219"/>
      <c r="CL89" s="217">
        <v>83</v>
      </c>
      <c r="CM89" s="218"/>
      <c r="CN89" s="219"/>
      <c r="CO89" s="223" t="s">
        <v>562</v>
      </c>
      <c r="CP89" s="224"/>
      <c r="CQ89" s="224"/>
      <c r="CR89" s="224"/>
      <c r="CS89" s="225"/>
    </row>
    <row r="90" spans="1:97">
      <c r="A90" s="157" t="s">
        <v>549</v>
      </c>
      <c r="B90" s="157"/>
      <c r="C90" s="157"/>
      <c r="D90" s="157" t="s">
        <v>793</v>
      </c>
      <c r="E90" s="157"/>
      <c r="F90" s="157"/>
      <c r="G90" s="157" t="s">
        <v>551</v>
      </c>
      <c r="H90" s="157"/>
      <c r="I90" s="157" t="s">
        <v>813</v>
      </c>
      <c r="J90" s="157"/>
      <c r="K90" s="157"/>
      <c r="L90" s="157"/>
      <c r="M90" s="157"/>
      <c r="N90" s="157" t="s">
        <v>814</v>
      </c>
      <c r="O90" s="168"/>
      <c r="P90" s="168"/>
      <c r="Q90" s="168"/>
      <c r="R90" s="168"/>
      <c r="S90" s="168"/>
      <c r="T90" s="168"/>
      <c r="U90" s="168"/>
      <c r="V90" s="168"/>
      <c r="W90" s="169"/>
      <c r="X90" s="157" t="s">
        <v>814</v>
      </c>
      <c r="Y90" s="168"/>
      <c r="Z90" s="168"/>
      <c r="AA90" s="168"/>
      <c r="AB90" s="168"/>
      <c r="AC90" s="168"/>
      <c r="AD90" s="168"/>
      <c r="AE90" s="168"/>
      <c r="AF90" s="169"/>
      <c r="AG90" s="157" t="s">
        <v>555</v>
      </c>
      <c r="AH90" s="169"/>
      <c r="AI90" s="35" t="s">
        <v>556</v>
      </c>
      <c r="AJ90" s="157" t="s">
        <v>557</v>
      </c>
      <c r="AK90" s="169"/>
      <c r="AL90" s="157" t="s">
        <v>557</v>
      </c>
      <c r="AM90" s="169"/>
      <c r="AN90" s="46" t="s">
        <v>558</v>
      </c>
      <c r="AO90" s="157" t="s">
        <v>596</v>
      </c>
      <c r="AP90" s="169"/>
      <c r="AQ90" s="35" t="s">
        <v>559</v>
      </c>
      <c r="AR90" s="157" t="s">
        <v>557</v>
      </c>
      <c r="AS90" s="169"/>
      <c r="AT90" s="157" t="s">
        <v>560</v>
      </c>
      <c r="AU90" s="168"/>
      <c r="AV90" s="168"/>
      <c r="AW90" s="169"/>
      <c r="AX90" s="157" t="s">
        <v>557</v>
      </c>
      <c r="AY90" s="169"/>
      <c r="AZ90" s="157" t="s">
        <v>557</v>
      </c>
      <c r="BA90" s="169"/>
      <c r="BB90" s="157" t="s">
        <v>557</v>
      </c>
      <c r="BC90" s="168"/>
      <c r="BD90" s="168"/>
      <c r="BE90" s="168"/>
      <c r="BF90" s="169"/>
      <c r="BG90" s="157" t="s">
        <v>557</v>
      </c>
      <c r="BH90" s="169"/>
      <c r="BI90" s="157" t="s">
        <v>557</v>
      </c>
      <c r="BJ90" s="168"/>
      <c r="BK90" s="169"/>
      <c r="BL90" s="161"/>
      <c r="BM90" s="244"/>
      <c r="BN90" s="161"/>
      <c r="BO90" s="244"/>
      <c r="BP90" s="157" t="s">
        <v>557</v>
      </c>
      <c r="BQ90" s="168"/>
      <c r="BR90" s="168"/>
      <c r="BS90" s="169"/>
      <c r="BT90" s="35" t="s">
        <v>557</v>
      </c>
      <c r="BU90" s="217">
        <v>11</v>
      </c>
      <c r="BV90" s="218"/>
      <c r="BW90" s="218"/>
      <c r="BX90" s="219"/>
      <c r="BY90" s="217">
        <v>411</v>
      </c>
      <c r="BZ90" s="218"/>
      <c r="CA90" s="219"/>
      <c r="CB90" s="220" t="s">
        <v>561</v>
      </c>
      <c r="CC90" s="221"/>
      <c r="CD90" s="221"/>
      <c r="CE90" s="221"/>
      <c r="CF90" s="221"/>
      <c r="CG90" s="222"/>
      <c r="CH90" s="217">
        <v>1</v>
      </c>
      <c r="CI90" s="218"/>
      <c r="CJ90" s="218"/>
      <c r="CK90" s="219"/>
      <c r="CL90" s="217">
        <v>84</v>
      </c>
      <c r="CM90" s="218"/>
      <c r="CN90" s="219"/>
      <c r="CO90" s="223" t="s">
        <v>562</v>
      </c>
      <c r="CP90" s="224"/>
      <c r="CQ90" s="224"/>
      <c r="CR90" s="224"/>
      <c r="CS90" s="225"/>
    </row>
    <row r="91" spans="1:97">
      <c r="A91" s="157" t="s">
        <v>549</v>
      </c>
      <c r="B91" s="157"/>
      <c r="C91" s="157"/>
      <c r="D91" s="157" t="s">
        <v>793</v>
      </c>
      <c r="E91" s="157"/>
      <c r="F91" s="157"/>
      <c r="G91" s="157" t="s">
        <v>551</v>
      </c>
      <c r="H91" s="157"/>
      <c r="I91" s="157" t="s">
        <v>815</v>
      </c>
      <c r="J91" s="157"/>
      <c r="K91" s="157"/>
      <c r="L91" s="157"/>
      <c r="M91" s="157"/>
      <c r="N91" s="157" t="s">
        <v>816</v>
      </c>
      <c r="O91" s="168"/>
      <c r="P91" s="168"/>
      <c r="Q91" s="168"/>
      <c r="R91" s="168"/>
      <c r="S91" s="168"/>
      <c r="T91" s="168"/>
      <c r="U91" s="168"/>
      <c r="V91" s="168"/>
      <c r="W91" s="169"/>
      <c r="X91" s="157" t="s">
        <v>816</v>
      </c>
      <c r="Y91" s="168"/>
      <c r="Z91" s="168"/>
      <c r="AA91" s="168"/>
      <c r="AB91" s="168"/>
      <c r="AC91" s="168"/>
      <c r="AD91" s="168"/>
      <c r="AE91" s="168"/>
      <c r="AF91" s="169"/>
      <c r="AG91" s="157" t="s">
        <v>555</v>
      </c>
      <c r="AH91" s="169"/>
      <c r="AI91" s="35" t="s">
        <v>556</v>
      </c>
      <c r="AJ91" s="157" t="s">
        <v>557</v>
      </c>
      <c r="AK91" s="169"/>
      <c r="AL91" s="157" t="s">
        <v>557</v>
      </c>
      <c r="AM91" s="169"/>
      <c r="AN91" s="46" t="s">
        <v>558</v>
      </c>
      <c r="AO91" s="157" t="s">
        <v>596</v>
      </c>
      <c r="AP91" s="169"/>
      <c r="AQ91" s="35" t="s">
        <v>559</v>
      </c>
      <c r="AR91" s="157" t="s">
        <v>557</v>
      </c>
      <c r="AS91" s="169"/>
      <c r="AT91" s="157" t="s">
        <v>560</v>
      </c>
      <c r="AU91" s="168"/>
      <c r="AV91" s="168"/>
      <c r="AW91" s="169"/>
      <c r="AX91" s="157" t="s">
        <v>557</v>
      </c>
      <c r="AY91" s="169"/>
      <c r="AZ91" s="157" t="s">
        <v>557</v>
      </c>
      <c r="BA91" s="169"/>
      <c r="BB91" s="157" t="s">
        <v>557</v>
      </c>
      <c r="BC91" s="168"/>
      <c r="BD91" s="168"/>
      <c r="BE91" s="168"/>
      <c r="BF91" s="169"/>
      <c r="BG91" s="157" t="s">
        <v>557</v>
      </c>
      <c r="BH91" s="169"/>
      <c r="BI91" s="157" t="s">
        <v>557</v>
      </c>
      <c r="BJ91" s="168"/>
      <c r="BK91" s="169"/>
      <c r="BL91" s="160"/>
      <c r="BM91" s="226"/>
      <c r="BN91" s="160"/>
      <c r="BO91" s="226"/>
      <c r="BP91" s="157" t="s">
        <v>557</v>
      </c>
      <c r="BQ91" s="168"/>
      <c r="BR91" s="168"/>
      <c r="BS91" s="169"/>
      <c r="BT91" s="35" t="s">
        <v>557</v>
      </c>
      <c r="BU91" s="217">
        <v>11</v>
      </c>
      <c r="BV91" s="218"/>
      <c r="BW91" s="218"/>
      <c r="BX91" s="219"/>
      <c r="BY91" s="217">
        <v>412</v>
      </c>
      <c r="BZ91" s="218"/>
      <c r="CA91" s="219"/>
      <c r="CB91" s="220" t="s">
        <v>561</v>
      </c>
      <c r="CC91" s="221"/>
      <c r="CD91" s="221"/>
      <c r="CE91" s="221"/>
      <c r="CF91" s="221"/>
      <c r="CG91" s="222"/>
      <c r="CH91" s="217">
        <v>1</v>
      </c>
      <c r="CI91" s="218"/>
      <c r="CJ91" s="218"/>
      <c r="CK91" s="219"/>
      <c r="CL91" s="217">
        <v>85</v>
      </c>
      <c r="CM91" s="218"/>
      <c r="CN91" s="219"/>
      <c r="CO91" s="223" t="s">
        <v>562</v>
      </c>
      <c r="CP91" s="224"/>
      <c r="CQ91" s="224"/>
      <c r="CR91" s="224"/>
      <c r="CS91" s="225"/>
    </row>
    <row r="92" spans="1:97">
      <c r="A92" s="157" t="s">
        <v>549</v>
      </c>
      <c r="B92" s="157"/>
      <c r="C92" s="157"/>
      <c r="D92" s="157" t="s">
        <v>793</v>
      </c>
      <c r="E92" s="157"/>
      <c r="F92" s="157"/>
      <c r="G92" s="157" t="s">
        <v>551</v>
      </c>
      <c r="H92" s="157"/>
      <c r="I92" s="157" t="s">
        <v>817</v>
      </c>
      <c r="J92" s="157"/>
      <c r="K92" s="157"/>
      <c r="L92" s="157"/>
      <c r="M92" s="157"/>
      <c r="N92" s="157" t="s">
        <v>818</v>
      </c>
      <c r="O92" s="168"/>
      <c r="P92" s="168"/>
      <c r="Q92" s="168"/>
      <c r="R92" s="168"/>
      <c r="S92" s="168"/>
      <c r="T92" s="168"/>
      <c r="U92" s="168"/>
      <c r="V92" s="168"/>
      <c r="W92" s="169"/>
      <c r="X92" s="157" t="s">
        <v>818</v>
      </c>
      <c r="Y92" s="168"/>
      <c r="Z92" s="168"/>
      <c r="AA92" s="168"/>
      <c r="AB92" s="168"/>
      <c r="AC92" s="168"/>
      <c r="AD92" s="168"/>
      <c r="AE92" s="168"/>
      <c r="AF92" s="169"/>
      <c r="AG92" s="157" t="s">
        <v>555</v>
      </c>
      <c r="AH92" s="169"/>
      <c r="AI92" s="35" t="s">
        <v>556</v>
      </c>
      <c r="AJ92" s="157" t="s">
        <v>557</v>
      </c>
      <c r="AK92" s="169"/>
      <c r="AL92" s="157" t="s">
        <v>557</v>
      </c>
      <c r="AM92" s="169"/>
      <c r="AN92" s="46" t="s">
        <v>558</v>
      </c>
      <c r="AO92" s="157" t="s">
        <v>596</v>
      </c>
      <c r="AP92" s="169"/>
      <c r="AQ92" s="35" t="s">
        <v>559</v>
      </c>
      <c r="AR92" s="157" t="s">
        <v>557</v>
      </c>
      <c r="AS92" s="169"/>
      <c r="AT92" s="157" t="s">
        <v>560</v>
      </c>
      <c r="AU92" s="168"/>
      <c r="AV92" s="168"/>
      <c r="AW92" s="169"/>
      <c r="AX92" s="157" t="s">
        <v>557</v>
      </c>
      <c r="AY92" s="169"/>
      <c r="AZ92" s="157" t="s">
        <v>557</v>
      </c>
      <c r="BA92" s="169"/>
      <c r="BB92" s="157" t="s">
        <v>557</v>
      </c>
      <c r="BC92" s="168"/>
      <c r="BD92" s="168"/>
      <c r="BE92" s="168"/>
      <c r="BF92" s="169"/>
      <c r="BG92" s="157" t="s">
        <v>557</v>
      </c>
      <c r="BH92" s="169"/>
      <c r="BI92" s="157" t="s">
        <v>557</v>
      </c>
      <c r="BJ92" s="168"/>
      <c r="BK92" s="169"/>
      <c r="BL92" s="161"/>
      <c r="BM92" s="244"/>
      <c r="BN92" s="161"/>
      <c r="BO92" s="244"/>
      <c r="BP92" s="157" t="s">
        <v>557</v>
      </c>
      <c r="BQ92" s="168"/>
      <c r="BR92" s="168"/>
      <c r="BS92" s="169"/>
      <c r="BT92" s="35" t="s">
        <v>557</v>
      </c>
      <c r="BU92" s="217">
        <v>11</v>
      </c>
      <c r="BV92" s="218"/>
      <c r="BW92" s="218"/>
      <c r="BX92" s="219"/>
      <c r="BY92" s="217">
        <v>413</v>
      </c>
      <c r="BZ92" s="218"/>
      <c r="CA92" s="219"/>
      <c r="CB92" s="220" t="s">
        <v>561</v>
      </c>
      <c r="CC92" s="221"/>
      <c r="CD92" s="221"/>
      <c r="CE92" s="221"/>
      <c r="CF92" s="221"/>
      <c r="CG92" s="222"/>
      <c r="CH92" s="217">
        <v>1</v>
      </c>
      <c r="CI92" s="218"/>
      <c r="CJ92" s="218"/>
      <c r="CK92" s="219"/>
      <c r="CL92" s="217">
        <v>86</v>
      </c>
      <c r="CM92" s="218"/>
      <c r="CN92" s="219"/>
      <c r="CO92" s="223" t="s">
        <v>562</v>
      </c>
      <c r="CP92" s="224"/>
      <c r="CQ92" s="224"/>
      <c r="CR92" s="224"/>
      <c r="CS92" s="225"/>
    </row>
    <row r="93" spans="1:97">
      <c r="A93" s="157" t="s">
        <v>549</v>
      </c>
      <c r="B93" s="157"/>
      <c r="C93" s="157"/>
      <c r="D93" s="157" t="s">
        <v>793</v>
      </c>
      <c r="E93" s="157"/>
      <c r="F93" s="157"/>
      <c r="G93" s="157" t="s">
        <v>551</v>
      </c>
      <c r="H93" s="157"/>
      <c r="I93" s="157" t="s">
        <v>819</v>
      </c>
      <c r="J93" s="157"/>
      <c r="K93" s="157"/>
      <c r="L93" s="157"/>
      <c r="M93" s="157"/>
      <c r="N93" s="157" t="s">
        <v>820</v>
      </c>
      <c r="O93" s="168"/>
      <c r="P93" s="168"/>
      <c r="Q93" s="168"/>
      <c r="R93" s="168"/>
      <c r="S93" s="168"/>
      <c r="T93" s="168"/>
      <c r="U93" s="168"/>
      <c r="V93" s="168"/>
      <c r="W93" s="169"/>
      <c r="X93" s="157" t="s">
        <v>820</v>
      </c>
      <c r="Y93" s="168"/>
      <c r="Z93" s="168"/>
      <c r="AA93" s="168"/>
      <c r="AB93" s="168"/>
      <c r="AC93" s="168"/>
      <c r="AD93" s="168"/>
      <c r="AE93" s="168"/>
      <c r="AF93" s="169"/>
      <c r="AG93" s="157" t="s">
        <v>555</v>
      </c>
      <c r="AH93" s="169"/>
      <c r="AI93" s="35" t="s">
        <v>556</v>
      </c>
      <c r="AJ93" s="157" t="s">
        <v>557</v>
      </c>
      <c r="AK93" s="169"/>
      <c r="AL93" s="157" t="s">
        <v>557</v>
      </c>
      <c r="AM93" s="169"/>
      <c r="AN93" s="46" t="s">
        <v>558</v>
      </c>
      <c r="AO93" s="157" t="s">
        <v>596</v>
      </c>
      <c r="AP93" s="169"/>
      <c r="AQ93" s="35" t="s">
        <v>559</v>
      </c>
      <c r="AR93" s="157" t="s">
        <v>557</v>
      </c>
      <c r="AS93" s="169"/>
      <c r="AT93" s="157" t="s">
        <v>560</v>
      </c>
      <c r="AU93" s="168"/>
      <c r="AV93" s="168"/>
      <c r="AW93" s="169"/>
      <c r="AX93" s="157" t="s">
        <v>557</v>
      </c>
      <c r="AY93" s="169"/>
      <c r="AZ93" s="157" t="s">
        <v>557</v>
      </c>
      <c r="BA93" s="169"/>
      <c r="BB93" s="157" t="s">
        <v>557</v>
      </c>
      <c r="BC93" s="168"/>
      <c r="BD93" s="168"/>
      <c r="BE93" s="168"/>
      <c r="BF93" s="169"/>
      <c r="BG93" s="157" t="s">
        <v>557</v>
      </c>
      <c r="BH93" s="169"/>
      <c r="BI93" s="157" t="s">
        <v>557</v>
      </c>
      <c r="BJ93" s="168"/>
      <c r="BK93" s="169"/>
      <c r="BL93" s="161"/>
      <c r="BM93" s="244"/>
      <c r="BN93" s="161"/>
      <c r="BO93" s="244"/>
      <c r="BP93" s="157" t="s">
        <v>557</v>
      </c>
      <c r="BQ93" s="168"/>
      <c r="BR93" s="168"/>
      <c r="BS93" s="169"/>
      <c r="BT93" s="35" t="s">
        <v>557</v>
      </c>
      <c r="BU93" s="217">
        <v>11</v>
      </c>
      <c r="BV93" s="218"/>
      <c r="BW93" s="218"/>
      <c r="BX93" s="219"/>
      <c r="BY93" s="217">
        <v>414</v>
      </c>
      <c r="BZ93" s="218"/>
      <c r="CA93" s="219"/>
      <c r="CB93" s="220" t="s">
        <v>561</v>
      </c>
      <c r="CC93" s="221"/>
      <c r="CD93" s="221"/>
      <c r="CE93" s="221"/>
      <c r="CF93" s="221"/>
      <c r="CG93" s="222"/>
      <c r="CH93" s="217">
        <v>1</v>
      </c>
      <c r="CI93" s="218"/>
      <c r="CJ93" s="218"/>
      <c r="CK93" s="219"/>
      <c r="CL93" s="217">
        <v>87</v>
      </c>
      <c r="CM93" s="218"/>
      <c r="CN93" s="219"/>
      <c r="CO93" s="223" t="s">
        <v>562</v>
      </c>
      <c r="CP93" s="224"/>
      <c r="CQ93" s="224"/>
      <c r="CR93" s="224"/>
      <c r="CS93" s="225"/>
    </row>
    <row r="94" spans="1:97">
      <c r="A94" s="157" t="s">
        <v>549</v>
      </c>
      <c r="B94" s="157"/>
      <c r="C94" s="157"/>
      <c r="D94" s="157" t="s">
        <v>793</v>
      </c>
      <c r="E94" s="157"/>
      <c r="F94" s="157"/>
      <c r="G94" s="157" t="s">
        <v>551</v>
      </c>
      <c r="H94" s="157"/>
      <c r="I94" s="157" t="s">
        <v>821</v>
      </c>
      <c r="J94" s="157"/>
      <c r="K94" s="157"/>
      <c r="L94" s="157"/>
      <c r="M94" s="157"/>
      <c r="N94" s="157" t="s">
        <v>821</v>
      </c>
      <c r="O94" s="168"/>
      <c r="P94" s="168"/>
      <c r="Q94" s="168"/>
      <c r="R94" s="168"/>
      <c r="S94" s="168"/>
      <c r="T94" s="168"/>
      <c r="U94" s="168"/>
      <c r="V94" s="168"/>
      <c r="W94" s="169"/>
      <c r="X94" s="157" t="s">
        <v>821</v>
      </c>
      <c r="Y94" s="168"/>
      <c r="Z94" s="168"/>
      <c r="AA94" s="168"/>
      <c r="AB94" s="168"/>
      <c r="AC94" s="168"/>
      <c r="AD94" s="168"/>
      <c r="AE94" s="168"/>
      <c r="AF94" s="169"/>
      <c r="AG94" s="157" t="s">
        <v>555</v>
      </c>
      <c r="AH94" s="169"/>
      <c r="AI94" s="35" t="s">
        <v>556</v>
      </c>
      <c r="AJ94" s="157" t="s">
        <v>557</v>
      </c>
      <c r="AK94" s="169"/>
      <c r="AL94" s="157" t="s">
        <v>557</v>
      </c>
      <c r="AM94" s="169"/>
      <c r="AN94" s="46" t="s">
        <v>558</v>
      </c>
      <c r="AO94" s="157" t="s">
        <v>557</v>
      </c>
      <c r="AP94" s="169"/>
      <c r="AQ94" s="35" t="s">
        <v>559</v>
      </c>
      <c r="AR94" s="157" t="s">
        <v>557</v>
      </c>
      <c r="AS94" s="169"/>
      <c r="AT94" s="157" t="s">
        <v>560</v>
      </c>
      <c r="AU94" s="168"/>
      <c r="AV94" s="168"/>
      <c r="AW94" s="169"/>
      <c r="AX94" s="157" t="s">
        <v>557</v>
      </c>
      <c r="AY94" s="169"/>
      <c r="AZ94" s="157" t="s">
        <v>557</v>
      </c>
      <c r="BA94" s="169"/>
      <c r="BB94" s="157" t="s">
        <v>557</v>
      </c>
      <c r="BC94" s="168"/>
      <c r="BD94" s="168"/>
      <c r="BE94" s="168"/>
      <c r="BF94" s="169"/>
      <c r="BG94" s="157" t="s">
        <v>557</v>
      </c>
      <c r="BH94" s="169"/>
      <c r="BI94" s="157" t="s">
        <v>557</v>
      </c>
      <c r="BJ94" s="168"/>
      <c r="BK94" s="169"/>
      <c r="BL94" s="161"/>
      <c r="BM94" s="244"/>
      <c r="BN94" s="161"/>
      <c r="BO94" s="244"/>
      <c r="BP94" s="157" t="s">
        <v>557</v>
      </c>
      <c r="BQ94" s="168"/>
      <c r="BR94" s="168"/>
      <c r="BS94" s="169"/>
      <c r="BT94" s="49"/>
      <c r="BU94" s="217">
        <v>11</v>
      </c>
      <c r="BV94" s="218"/>
      <c r="BW94" s="218"/>
      <c r="BX94" s="219"/>
      <c r="BY94" s="217">
        <v>415</v>
      </c>
      <c r="BZ94" s="218"/>
      <c r="CA94" s="219"/>
      <c r="CB94" s="220" t="s">
        <v>561</v>
      </c>
      <c r="CC94" s="221"/>
      <c r="CD94" s="221"/>
      <c r="CE94" s="221"/>
      <c r="CF94" s="221"/>
      <c r="CG94" s="222"/>
      <c r="CH94" s="217">
        <v>1</v>
      </c>
      <c r="CI94" s="218"/>
      <c r="CJ94" s="218"/>
      <c r="CK94" s="219"/>
      <c r="CL94" s="217">
        <v>88</v>
      </c>
      <c r="CM94" s="218"/>
      <c r="CN94" s="219"/>
      <c r="CO94" s="223" t="s">
        <v>562</v>
      </c>
      <c r="CP94" s="224"/>
      <c r="CQ94" s="224"/>
      <c r="CR94" s="224"/>
      <c r="CS94" s="225"/>
    </row>
    <row r="95" spans="1:97">
      <c r="A95" s="157" t="s">
        <v>549</v>
      </c>
      <c r="B95" s="157"/>
      <c r="C95" s="157"/>
      <c r="D95" s="157" t="s">
        <v>793</v>
      </c>
      <c r="E95" s="157"/>
      <c r="F95" s="157"/>
      <c r="G95" s="157" t="s">
        <v>551</v>
      </c>
      <c r="H95" s="157"/>
      <c r="I95" s="157" t="s">
        <v>821</v>
      </c>
      <c r="J95" s="157"/>
      <c r="K95" s="157"/>
      <c r="L95" s="157"/>
      <c r="M95" s="157"/>
      <c r="N95" s="157" t="s">
        <v>821</v>
      </c>
      <c r="O95" s="168"/>
      <c r="P95" s="168"/>
      <c r="Q95" s="168"/>
      <c r="R95" s="168"/>
      <c r="S95" s="168"/>
      <c r="T95" s="168"/>
      <c r="U95" s="168"/>
      <c r="V95" s="168"/>
      <c r="W95" s="169"/>
      <c r="X95" s="157" t="s">
        <v>821</v>
      </c>
      <c r="Y95" s="168"/>
      <c r="Z95" s="168"/>
      <c r="AA95" s="168"/>
      <c r="AB95" s="168"/>
      <c r="AC95" s="168"/>
      <c r="AD95" s="168"/>
      <c r="AE95" s="168"/>
      <c r="AF95" s="169"/>
      <c r="AG95" s="157" t="s">
        <v>555</v>
      </c>
      <c r="AH95" s="169"/>
      <c r="AI95" s="35" t="s">
        <v>556</v>
      </c>
      <c r="AJ95" s="157" t="s">
        <v>557</v>
      </c>
      <c r="AK95" s="169"/>
      <c r="AL95" s="157" t="s">
        <v>557</v>
      </c>
      <c r="AM95" s="169"/>
      <c r="AN95" s="46" t="s">
        <v>558</v>
      </c>
      <c r="AO95" s="157" t="s">
        <v>557</v>
      </c>
      <c r="AP95" s="169"/>
      <c r="AQ95" s="35" t="s">
        <v>559</v>
      </c>
      <c r="AR95" s="157" t="s">
        <v>557</v>
      </c>
      <c r="AS95" s="169"/>
      <c r="AT95" s="157" t="s">
        <v>560</v>
      </c>
      <c r="AU95" s="168"/>
      <c r="AV95" s="168"/>
      <c r="AW95" s="169"/>
      <c r="AX95" s="157" t="s">
        <v>557</v>
      </c>
      <c r="AY95" s="169"/>
      <c r="AZ95" s="157" t="s">
        <v>557</v>
      </c>
      <c r="BA95" s="169"/>
      <c r="BB95" s="157" t="s">
        <v>557</v>
      </c>
      <c r="BC95" s="168"/>
      <c r="BD95" s="168"/>
      <c r="BE95" s="168"/>
      <c r="BF95" s="169"/>
      <c r="BG95" s="157" t="s">
        <v>557</v>
      </c>
      <c r="BH95" s="169"/>
      <c r="BI95" s="157" t="s">
        <v>557</v>
      </c>
      <c r="BJ95" s="168"/>
      <c r="BK95" s="169"/>
      <c r="BL95" s="160"/>
      <c r="BM95" s="226"/>
      <c r="BN95" s="160"/>
      <c r="BO95" s="226"/>
      <c r="BP95" s="157" t="s">
        <v>557</v>
      </c>
      <c r="BQ95" s="168"/>
      <c r="BR95" s="168"/>
      <c r="BS95" s="169"/>
      <c r="BT95" s="35" t="s">
        <v>557</v>
      </c>
      <c r="BU95" s="217">
        <v>11</v>
      </c>
      <c r="BV95" s="218"/>
      <c r="BW95" s="218"/>
      <c r="BX95" s="219"/>
      <c r="BY95" s="217">
        <v>416</v>
      </c>
      <c r="BZ95" s="218"/>
      <c r="CA95" s="219"/>
      <c r="CB95" s="220" t="s">
        <v>561</v>
      </c>
      <c r="CC95" s="221"/>
      <c r="CD95" s="221"/>
      <c r="CE95" s="221"/>
      <c r="CF95" s="221"/>
      <c r="CG95" s="222"/>
      <c r="CH95" s="217">
        <v>1</v>
      </c>
      <c r="CI95" s="218"/>
      <c r="CJ95" s="218"/>
      <c r="CK95" s="219"/>
      <c r="CL95" s="217">
        <v>89</v>
      </c>
      <c r="CM95" s="218"/>
      <c r="CN95" s="219"/>
      <c r="CO95" s="223" t="s">
        <v>562</v>
      </c>
      <c r="CP95" s="224"/>
      <c r="CQ95" s="224"/>
      <c r="CR95" s="224"/>
      <c r="CS95" s="225"/>
    </row>
    <row r="96" spans="1:97">
      <c r="A96" s="157" t="s">
        <v>549</v>
      </c>
      <c r="B96" s="157"/>
      <c r="C96" s="157"/>
      <c r="D96" s="157" t="s">
        <v>793</v>
      </c>
      <c r="E96" s="157"/>
      <c r="F96" s="157"/>
      <c r="G96" s="157" t="s">
        <v>551</v>
      </c>
      <c r="H96" s="157"/>
      <c r="I96" s="157" t="s">
        <v>822</v>
      </c>
      <c r="J96" s="157"/>
      <c r="K96" s="157"/>
      <c r="L96" s="157"/>
      <c r="M96" s="157"/>
      <c r="N96" s="157" t="s">
        <v>823</v>
      </c>
      <c r="O96" s="168"/>
      <c r="P96" s="168"/>
      <c r="Q96" s="168"/>
      <c r="R96" s="168"/>
      <c r="S96" s="168"/>
      <c r="T96" s="168"/>
      <c r="U96" s="168"/>
      <c r="V96" s="168"/>
      <c r="W96" s="169"/>
      <c r="X96" s="157" t="s">
        <v>823</v>
      </c>
      <c r="Y96" s="168"/>
      <c r="Z96" s="168"/>
      <c r="AA96" s="168"/>
      <c r="AB96" s="168"/>
      <c r="AC96" s="168"/>
      <c r="AD96" s="168"/>
      <c r="AE96" s="168"/>
      <c r="AF96" s="169"/>
      <c r="AG96" s="157" t="s">
        <v>557</v>
      </c>
      <c r="AH96" s="169"/>
      <c r="AI96" s="41" t="s">
        <v>580</v>
      </c>
      <c r="AJ96" s="157" t="s">
        <v>557</v>
      </c>
      <c r="AK96" s="169"/>
      <c r="AL96" s="157" t="s">
        <v>557</v>
      </c>
      <c r="AM96" s="169"/>
      <c r="AN96" s="46" t="s">
        <v>567</v>
      </c>
      <c r="AO96" s="157" t="s">
        <v>557</v>
      </c>
      <c r="AP96" s="169"/>
      <c r="AQ96" s="35" t="s">
        <v>559</v>
      </c>
      <c r="AR96" s="157" t="s">
        <v>557</v>
      </c>
      <c r="AS96" s="169"/>
      <c r="AT96" s="157" t="s">
        <v>560</v>
      </c>
      <c r="AU96" s="168"/>
      <c r="AV96" s="168"/>
      <c r="AW96" s="169"/>
      <c r="AX96" s="157" t="s">
        <v>557</v>
      </c>
      <c r="AY96" s="169"/>
      <c r="AZ96" s="157" t="s">
        <v>557</v>
      </c>
      <c r="BA96" s="169"/>
      <c r="BB96" s="157" t="s">
        <v>557</v>
      </c>
      <c r="BC96" s="168"/>
      <c r="BD96" s="168"/>
      <c r="BE96" s="168"/>
      <c r="BF96" s="169"/>
      <c r="BG96" s="157" t="s">
        <v>557</v>
      </c>
      <c r="BH96" s="169"/>
      <c r="BI96" s="157" t="s">
        <v>557</v>
      </c>
      <c r="BJ96" s="168"/>
      <c r="BK96" s="169"/>
      <c r="BL96" s="160"/>
      <c r="BM96" s="226"/>
      <c r="BN96" s="160"/>
      <c r="BO96" s="226"/>
      <c r="BP96" s="157" t="s">
        <v>557</v>
      </c>
      <c r="BQ96" s="168"/>
      <c r="BR96" s="168"/>
      <c r="BS96" s="169"/>
      <c r="BT96" s="35" t="s">
        <v>557</v>
      </c>
      <c r="BU96" s="217">
        <v>11</v>
      </c>
      <c r="BV96" s="218"/>
      <c r="BW96" s="218"/>
      <c r="BX96" s="219"/>
      <c r="BY96" s="160"/>
      <c r="BZ96" s="245"/>
      <c r="CA96" s="226"/>
      <c r="CB96" s="220" t="s">
        <v>561</v>
      </c>
      <c r="CC96" s="221"/>
      <c r="CD96" s="221"/>
      <c r="CE96" s="221"/>
      <c r="CF96" s="221"/>
      <c r="CG96" s="222"/>
      <c r="CH96" s="217">
        <v>1</v>
      </c>
      <c r="CI96" s="218"/>
      <c r="CJ96" s="218"/>
      <c r="CK96" s="219"/>
      <c r="CL96" s="217">
        <v>90</v>
      </c>
      <c r="CM96" s="218"/>
      <c r="CN96" s="219"/>
      <c r="CO96" s="223" t="s">
        <v>562</v>
      </c>
      <c r="CP96" s="224"/>
      <c r="CQ96" s="224"/>
      <c r="CR96" s="224"/>
      <c r="CS96" s="225"/>
    </row>
    <row r="97" spans="1:97">
      <c r="A97" s="157" t="s">
        <v>549</v>
      </c>
      <c r="B97" s="157"/>
      <c r="C97" s="157"/>
      <c r="D97" s="157" t="s">
        <v>793</v>
      </c>
      <c r="E97" s="157"/>
      <c r="F97" s="157"/>
      <c r="G97" s="157" t="s">
        <v>551</v>
      </c>
      <c r="H97" s="157"/>
      <c r="I97" s="157" t="s">
        <v>824</v>
      </c>
      <c r="J97" s="157"/>
      <c r="K97" s="157"/>
      <c r="L97" s="157"/>
      <c r="M97" s="157"/>
      <c r="N97" s="157" t="s">
        <v>825</v>
      </c>
      <c r="O97" s="168"/>
      <c r="P97" s="168"/>
      <c r="Q97" s="168"/>
      <c r="R97" s="168"/>
      <c r="S97" s="168"/>
      <c r="T97" s="168"/>
      <c r="U97" s="168"/>
      <c r="V97" s="168"/>
      <c r="W97" s="169"/>
      <c r="X97" s="157" t="s">
        <v>825</v>
      </c>
      <c r="Y97" s="168"/>
      <c r="Z97" s="168"/>
      <c r="AA97" s="168"/>
      <c r="AB97" s="168"/>
      <c r="AC97" s="168"/>
      <c r="AD97" s="168"/>
      <c r="AE97" s="168"/>
      <c r="AF97" s="169"/>
      <c r="AG97" s="157" t="s">
        <v>557</v>
      </c>
      <c r="AH97" s="169"/>
      <c r="AI97" s="41" t="s">
        <v>580</v>
      </c>
      <c r="AJ97" s="157" t="s">
        <v>557</v>
      </c>
      <c r="AK97" s="169"/>
      <c r="AL97" s="157" t="s">
        <v>557</v>
      </c>
      <c r="AM97" s="169"/>
      <c r="AN97" s="46" t="s">
        <v>567</v>
      </c>
      <c r="AO97" s="157" t="s">
        <v>557</v>
      </c>
      <c r="AP97" s="169"/>
      <c r="AQ97" s="35" t="s">
        <v>559</v>
      </c>
      <c r="AR97" s="157" t="s">
        <v>557</v>
      </c>
      <c r="AS97" s="169"/>
      <c r="AT97" s="157" t="s">
        <v>560</v>
      </c>
      <c r="AU97" s="168"/>
      <c r="AV97" s="168"/>
      <c r="AW97" s="169"/>
      <c r="AX97" s="157" t="s">
        <v>557</v>
      </c>
      <c r="AY97" s="169"/>
      <c r="AZ97" s="157" t="s">
        <v>557</v>
      </c>
      <c r="BA97" s="169"/>
      <c r="BB97" s="157" t="s">
        <v>557</v>
      </c>
      <c r="BC97" s="168"/>
      <c r="BD97" s="168"/>
      <c r="BE97" s="168"/>
      <c r="BF97" s="169"/>
      <c r="BG97" s="157" t="s">
        <v>557</v>
      </c>
      <c r="BH97" s="169"/>
      <c r="BI97" s="157" t="s">
        <v>557</v>
      </c>
      <c r="BJ97" s="168"/>
      <c r="BK97" s="169"/>
      <c r="BL97" s="160"/>
      <c r="BM97" s="226"/>
      <c r="BN97" s="160"/>
      <c r="BO97" s="226"/>
      <c r="BP97" s="157" t="s">
        <v>557</v>
      </c>
      <c r="BQ97" s="168"/>
      <c r="BR97" s="168"/>
      <c r="BS97" s="169"/>
      <c r="BT97" s="35" t="s">
        <v>557</v>
      </c>
      <c r="BU97" s="217">
        <v>11</v>
      </c>
      <c r="BV97" s="218"/>
      <c r="BW97" s="218"/>
      <c r="BX97" s="219"/>
      <c r="BY97" s="160"/>
      <c r="BZ97" s="245"/>
      <c r="CA97" s="226"/>
      <c r="CB97" s="220" t="s">
        <v>561</v>
      </c>
      <c r="CC97" s="221"/>
      <c r="CD97" s="221"/>
      <c r="CE97" s="221"/>
      <c r="CF97" s="221"/>
      <c r="CG97" s="222"/>
      <c r="CH97" s="217">
        <v>1</v>
      </c>
      <c r="CI97" s="218"/>
      <c r="CJ97" s="218"/>
      <c r="CK97" s="219"/>
      <c r="CL97" s="217">
        <v>91</v>
      </c>
      <c r="CM97" s="218"/>
      <c r="CN97" s="219"/>
      <c r="CO97" s="223" t="s">
        <v>562</v>
      </c>
      <c r="CP97" s="224"/>
      <c r="CQ97" s="224"/>
      <c r="CR97" s="224"/>
      <c r="CS97" s="225"/>
    </row>
    <row r="98" spans="1:97">
      <c r="A98" s="157" t="s">
        <v>549</v>
      </c>
      <c r="B98" s="157"/>
      <c r="C98" s="157"/>
      <c r="D98" s="157" t="s">
        <v>793</v>
      </c>
      <c r="E98" s="157"/>
      <c r="F98" s="157"/>
      <c r="G98" s="157" t="s">
        <v>551</v>
      </c>
      <c r="H98" s="157"/>
      <c r="I98" s="157" t="s">
        <v>826</v>
      </c>
      <c r="J98" s="157"/>
      <c r="K98" s="157"/>
      <c r="L98" s="157"/>
      <c r="M98" s="157"/>
      <c r="N98" s="157" t="s">
        <v>827</v>
      </c>
      <c r="O98" s="168"/>
      <c r="P98" s="168"/>
      <c r="Q98" s="168"/>
      <c r="R98" s="168"/>
      <c r="S98" s="168"/>
      <c r="T98" s="168"/>
      <c r="U98" s="168"/>
      <c r="V98" s="168"/>
      <c r="W98" s="169"/>
      <c r="X98" s="157" t="s">
        <v>827</v>
      </c>
      <c r="Y98" s="168"/>
      <c r="Z98" s="168"/>
      <c r="AA98" s="168"/>
      <c r="AB98" s="168"/>
      <c r="AC98" s="168"/>
      <c r="AD98" s="168"/>
      <c r="AE98" s="168"/>
      <c r="AF98" s="169"/>
      <c r="AG98" s="157" t="s">
        <v>557</v>
      </c>
      <c r="AH98" s="169"/>
      <c r="AI98" s="41" t="s">
        <v>580</v>
      </c>
      <c r="AJ98" s="157" t="s">
        <v>557</v>
      </c>
      <c r="AK98" s="169"/>
      <c r="AL98" s="157" t="s">
        <v>557</v>
      </c>
      <c r="AM98" s="169"/>
      <c r="AN98" s="46" t="s">
        <v>567</v>
      </c>
      <c r="AO98" s="157" t="s">
        <v>557</v>
      </c>
      <c r="AP98" s="169"/>
      <c r="AQ98" s="35" t="s">
        <v>559</v>
      </c>
      <c r="AR98" s="157" t="s">
        <v>557</v>
      </c>
      <c r="AS98" s="169"/>
      <c r="AT98" s="157" t="s">
        <v>560</v>
      </c>
      <c r="AU98" s="168"/>
      <c r="AV98" s="168"/>
      <c r="AW98" s="169"/>
      <c r="AX98" s="157" t="s">
        <v>557</v>
      </c>
      <c r="AY98" s="169"/>
      <c r="AZ98" s="157" t="s">
        <v>557</v>
      </c>
      <c r="BA98" s="169"/>
      <c r="BB98" s="157" t="s">
        <v>557</v>
      </c>
      <c r="BC98" s="168"/>
      <c r="BD98" s="168"/>
      <c r="BE98" s="168"/>
      <c r="BF98" s="169"/>
      <c r="BG98" s="157" t="s">
        <v>557</v>
      </c>
      <c r="BH98" s="169"/>
      <c r="BI98" s="157" t="s">
        <v>557</v>
      </c>
      <c r="BJ98" s="168"/>
      <c r="BK98" s="169"/>
      <c r="BL98" s="160"/>
      <c r="BM98" s="226"/>
      <c r="BN98" s="160"/>
      <c r="BO98" s="226"/>
      <c r="BP98" s="157" t="s">
        <v>557</v>
      </c>
      <c r="BQ98" s="168"/>
      <c r="BR98" s="168"/>
      <c r="BS98" s="169"/>
      <c r="BT98" s="35" t="s">
        <v>557</v>
      </c>
      <c r="BU98" s="217">
        <v>11</v>
      </c>
      <c r="BV98" s="218"/>
      <c r="BW98" s="218"/>
      <c r="BX98" s="219"/>
      <c r="BY98" s="160"/>
      <c r="BZ98" s="245"/>
      <c r="CA98" s="226"/>
      <c r="CB98" s="220" t="s">
        <v>561</v>
      </c>
      <c r="CC98" s="221"/>
      <c r="CD98" s="221"/>
      <c r="CE98" s="221"/>
      <c r="CF98" s="221"/>
      <c r="CG98" s="222"/>
      <c r="CH98" s="217">
        <v>1</v>
      </c>
      <c r="CI98" s="218"/>
      <c r="CJ98" s="218"/>
      <c r="CK98" s="219"/>
      <c r="CL98" s="217">
        <v>92</v>
      </c>
      <c r="CM98" s="218"/>
      <c r="CN98" s="219"/>
      <c r="CO98" s="223" t="s">
        <v>562</v>
      </c>
      <c r="CP98" s="224"/>
      <c r="CQ98" s="224"/>
      <c r="CR98" s="224"/>
      <c r="CS98" s="225"/>
    </row>
    <row r="99" spans="1:97">
      <c r="A99" s="157" t="s">
        <v>549</v>
      </c>
      <c r="B99" s="157"/>
      <c r="C99" s="157"/>
      <c r="D99" s="157" t="s">
        <v>793</v>
      </c>
      <c r="E99" s="157"/>
      <c r="F99" s="157"/>
      <c r="G99" s="157" t="s">
        <v>551</v>
      </c>
      <c r="H99" s="157"/>
      <c r="I99" s="157" t="s">
        <v>828</v>
      </c>
      <c r="J99" s="157"/>
      <c r="K99" s="157"/>
      <c r="L99" s="157"/>
      <c r="M99" s="157"/>
      <c r="N99" s="157" t="s">
        <v>829</v>
      </c>
      <c r="O99" s="168"/>
      <c r="P99" s="168"/>
      <c r="Q99" s="168"/>
      <c r="R99" s="168"/>
      <c r="S99" s="168"/>
      <c r="T99" s="168"/>
      <c r="U99" s="168"/>
      <c r="V99" s="168"/>
      <c r="W99" s="169"/>
      <c r="X99" s="157" t="s">
        <v>829</v>
      </c>
      <c r="Y99" s="168"/>
      <c r="Z99" s="168"/>
      <c r="AA99" s="168"/>
      <c r="AB99" s="168"/>
      <c r="AC99" s="168"/>
      <c r="AD99" s="168"/>
      <c r="AE99" s="168"/>
      <c r="AF99" s="169"/>
      <c r="AG99" s="157" t="s">
        <v>557</v>
      </c>
      <c r="AH99" s="169"/>
      <c r="AI99" s="41" t="s">
        <v>580</v>
      </c>
      <c r="AJ99" s="157" t="s">
        <v>557</v>
      </c>
      <c r="AK99" s="169"/>
      <c r="AL99" s="157" t="s">
        <v>557</v>
      </c>
      <c r="AM99" s="169"/>
      <c r="AN99" s="46" t="s">
        <v>567</v>
      </c>
      <c r="AO99" s="157" t="s">
        <v>557</v>
      </c>
      <c r="AP99" s="169"/>
      <c r="AQ99" s="35" t="s">
        <v>559</v>
      </c>
      <c r="AR99" s="157" t="s">
        <v>557</v>
      </c>
      <c r="AS99" s="169"/>
      <c r="AT99" s="157" t="s">
        <v>560</v>
      </c>
      <c r="AU99" s="168"/>
      <c r="AV99" s="168"/>
      <c r="AW99" s="169"/>
      <c r="AX99" s="157" t="s">
        <v>557</v>
      </c>
      <c r="AY99" s="169"/>
      <c r="AZ99" s="157" t="s">
        <v>557</v>
      </c>
      <c r="BA99" s="169"/>
      <c r="BB99" s="157" t="s">
        <v>557</v>
      </c>
      <c r="BC99" s="168"/>
      <c r="BD99" s="168"/>
      <c r="BE99" s="168"/>
      <c r="BF99" s="169"/>
      <c r="BG99" s="157" t="s">
        <v>557</v>
      </c>
      <c r="BH99" s="169"/>
      <c r="BI99" s="157" t="s">
        <v>557</v>
      </c>
      <c r="BJ99" s="168"/>
      <c r="BK99" s="169"/>
      <c r="BL99" s="160"/>
      <c r="BM99" s="226"/>
      <c r="BN99" s="160"/>
      <c r="BO99" s="226"/>
      <c r="BP99" s="157" t="s">
        <v>557</v>
      </c>
      <c r="BQ99" s="168"/>
      <c r="BR99" s="168"/>
      <c r="BS99" s="169"/>
      <c r="BT99" s="35" t="s">
        <v>557</v>
      </c>
      <c r="BU99" s="217">
        <v>11</v>
      </c>
      <c r="BV99" s="218"/>
      <c r="BW99" s="218"/>
      <c r="BX99" s="219"/>
      <c r="BY99" s="160"/>
      <c r="BZ99" s="245"/>
      <c r="CA99" s="226"/>
      <c r="CB99" s="220" t="s">
        <v>561</v>
      </c>
      <c r="CC99" s="221"/>
      <c r="CD99" s="221"/>
      <c r="CE99" s="221"/>
      <c r="CF99" s="221"/>
      <c r="CG99" s="222"/>
      <c r="CH99" s="217">
        <v>1</v>
      </c>
      <c r="CI99" s="218"/>
      <c r="CJ99" s="218"/>
      <c r="CK99" s="219"/>
      <c r="CL99" s="217">
        <v>93</v>
      </c>
      <c r="CM99" s="218"/>
      <c r="CN99" s="219"/>
      <c r="CO99" s="223" t="s">
        <v>562</v>
      </c>
      <c r="CP99" s="224"/>
      <c r="CQ99" s="224"/>
      <c r="CR99" s="224"/>
      <c r="CS99" s="225"/>
    </row>
    <row r="100" spans="1:97">
      <c r="A100" s="157" t="s">
        <v>549</v>
      </c>
      <c r="B100" s="157"/>
      <c r="C100" s="157"/>
      <c r="D100" s="157" t="s">
        <v>793</v>
      </c>
      <c r="E100" s="157"/>
      <c r="F100" s="157"/>
      <c r="G100" s="157" t="s">
        <v>551</v>
      </c>
      <c r="H100" s="157"/>
      <c r="I100" s="157" t="s">
        <v>830</v>
      </c>
      <c r="J100" s="157"/>
      <c r="K100" s="157"/>
      <c r="L100" s="157"/>
      <c r="M100" s="157"/>
      <c r="N100" s="157" t="s">
        <v>831</v>
      </c>
      <c r="O100" s="168"/>
      <c r="P100" s="168"/>
      <c r="Q100" s="168"/>
      <c r="R100" s="168"/>
      <c r="S100" s="168"/>
      <c r="T100" s="168"/>
      <c r="U100" s="168"/>
      <c r="V100" s="168"/>
      <c r="W100" s="169"/>
      <c r="X100" s="157" t="s">
        <v>831</v>
      </c>
      <c r="Y100" s="168"/>
      <c r="Z100" s="168"/>
      <c r="AA100" s="168"/>
      <c r="AB100" s="168"/>
      <c r="AC100" s="168"/>
      <c r="AD100" s="168"/>
      <c r="AE100" s="168"/>
      <c r="AF100" s="169"/>
      <c r="AG100" s="157" t="s">
        <v>557</v>
      </c>
      <c r="AH100" s="169"/>
      <c r="AI100" s="41" t="s">
        <v>580</v>
      </c>
      <c r="AJ100" s="157" t="s">
        <v>557</v>
      </c>
      <c r="AK100" s="169"/>
      <c r="AL100" s="157" t="s">
        <v>557</v>
      </c>
      <c r="AM100" s="169"/>
      <c r="AN100" s="46" t="s">
        <v>567</v>
      </c>
      <c r="AO100" s="157" t="s">
        <v>557</v>
      </c>
      <c r="AP100" s="169"/>
      <c r="AQ100" s="35" t="s">
        <v>559</v>
      </c>
      <c r="AR100" s="157" t="s">
        <v>557</v>
      </c>
      <c r="AS100" s="169"/>
      <c r="AT100" s="157" t="s">
        <v>560</v>
      </c>
      <c r="AU100" s="168"/>
      <c r="AV100" s="168"/>
      <c r="AW100" s="169"/>
      <c r="AX100" s="157" t="s">
        <v>557</v>
      </c>
      <c r="AY100" s="169"/>
      <c r="AZ100" s="157" t="s">
        <v>557</v>
      </c>
      <c r="BA100" s="169"/>
      <c r="BB100" s="157" t="s">
        <v>557</v>
      </c>
      <c r="BC100" s="168"/>
      <c r="BD100" s="168"/>
      <c r="BE100" s="168"/>
      <c r="BF100" s="169"/>
      <c r="BG100" s="157" t="s">
        <v>557</v>
      </c>
      <c r="BH100" s="169"/>
      <c r="BI100" s="157" t="s">
        <v>557</v>
      </c>
      <c r="BJ100" s="168"/>
      <c r="BK100" s="169"/>
      <c r="BL100" s="160"/>
      <c r="BM100" s="226"/>
      <c r="BN100" s="160"/>
      <c r="BO100" s="226"/>
      <c r="BP100" s="157" t="s">
        <v>557</v>
      </c>
      <c r="BQ100" s="168"/>
      <c r="BR100" s="168"/>
      <c r="BS100" s="169"/>
      <c r="BT100" s="35" t="s">
        <v>557</v>
      </c>
      <c r="BU100" s="217">
        <v>11</v>
      </c>
      <c r="BV100" s="218"/>
      <c r="BW100" s="218"/>
      <c r="BX100" s="219"/>
      <c r="BY100" s="160"/>
      <c r="BZ100" s="245"/>
      <c r="CA100" s="226"/>
      <c r="CB100" s="220" t="s">
        <v>561</v>
      </c>
      <c r="CC100" s="221"/>
      <c r="CD100" s="221"/>
      <c r="CE100" s="221"/>
      <c r="CF100" s="221"/>
      <c r="CG100" s="222"/>
      <c r="CH100" s="217">
        <v>1</v>
      </c>
      <c r="CI100" s="218"/>
      <c r="CJ100" s="218"/>
      <c r="CK100" s="219"/>
      <c r="CL100" s="217">
        <v>94</v>
      </c>
      <c r="CM100" s="218"/>
      <c r="CN100" s="219"/>
      <c r="CO100" s="223" t="s">
        <v>562</v>
      </c>
      <c r="CP100" s="224"/>
      <c r="CQ100" s="224"/>
      <c r="CR100" s="224"/>
      <c r="CS100" s="225"/>
    </row>
    <row r="101" spans="1:97">
      <c r="A101" s="157" t="s">
        <v>549</v>
      </c>
      <c r="B101" s="157"/>
      <c r="C101" s="157"/>
      <c r="D101" s="157" t="s">
        <v>793</v>
      </c>
      <c r="E101" s="157"/>
      <c r="F101" s="157"/>
      <c r="G101" s="157" t="s">
        <v>551</v>
      </c>
      <c r="H101" s="157"/>
      <c r="I101" s="157" t="s">
        <v>832</v>
      </c>
      <c r="J101" s="157"/>
      <c r="K101" s="157"/>
      <c r="L101" s="157"/>
      <c r="M101" s="157"/>
      <c r="N101" s="157" t="s">
        <v>833</v>
      </c>
      <c r="O101" s="168"/>
      <c r="P101" s="168"/>
      <c r="Q101" s="168"/>
      <c r="R101" s="168"/>
      <c r="S101" s="168"/>
      <c r="T101" s="168"/>
      <c r="U101" s="168"/>
      <c r="V101" s="168"/>
      <c r="W101" s="169"/>
      <c r="X101" s="157" t="s">
        <v>833</v>
      </c>
      <c r="Y101" s="168"/>
      <c r="Z101" s="168"/>
      <c r="AA101" s="168"/>
      <c r="AB101" s="168"/>
      <c r="AC101" s="168"/>
      <c r="AD101" s="168"/>
      <c r="AE101" s="168"/>
      <c r="AF101" s="169"/>
      <c r="AG101" s="157" t="s">
        <v>557</v>
      </c>
      <c r="AH101" s="169"/>
      <c r="AI101" s="41" t="s">
        <v>580</v>
      </c>
      <c r="AJ101" s="157" t="s">
        <v>557</v>
      </c>
      <c r="AK101" s="169"/>
      <c r="AL101" s="157" t="s">
        <v>557</v>
      </c>
      <c r="AM101" s="169"/>
      <c r="AN101" s="46" t="s">
        <v>567</v>
      </c>
      <c r="AO101" s="157" t="s">
        <v>557</v>
      </c>
      <c r="AP101" s="169"/>
      <c r="AQ101" s="35" t="s">
        <v>559</v>
      </c>
      <c r="AR101" s="157" t="s">
        <v>557</v>
      </c>
      <c r="AS101" s="169"/>
      <c r="AT101" s="157" t="s">
        <v>560</v>
      </c>
      <c r="AU101" s="168"/>
      <c r="AV101" s="168"/>
      <c r="AW101" s="169"/>
      <c r="AX101" s="157" t="s">
        <v>557</v>
      </c>
      <c r="AY101" s="169"/>
      <c r="AZ101" s="157" t="s">
        <v>557</v>
      </c>
      <c r="BA101" s="169"/>
      <c r="BB101" s="157" t="s">
        <v>557</v>
      </c>
      <c r="BC101" s="168"/>
      <c r="BD101" s="168"/>
      <c r="BE101" s="168"/>
      <c r="BF101" s="169"/>
      <c r="BG101" s="157" t="s">
        <v>557</v>
      </c>
      <c r="BH101" s="169"/>
      <c r="BI101" s="157" t="s">
        <v>557</v>
      </c>
      <c r="BJ101" s="168"/>
      <c r="BK101" s="169"/>
      <c r="BL101" s="160"/>
      <c r="BM101" s="226"/>
      <c r="BN101" s="160"/>
      <c r="BO101" s="226"/>
      <c r="BP101" s="157" t="s">
        <v>557</v>
      </c>
      <c r="BQ101" s="168"/>
      <c r="BR101" s="168"/>
      <c r="BS101" s="169"/>
      <c r="BT101" s="35" t="s">
        <v>557</v>
      </c>
      <c r="BU101" s="217">
        <v>11</v>
      </c>
      <c r="BV101" s="218"/>
      <c r="BW101" s="218"/>
      <c r="BX101" s="219"/>
      <c r="BY101" s="160"/>
      <c r="BZ101" s="245"/>
      <c r="CA101" s="226"/>
      <c r="CB101" s="220" t="s">
        <v>561</v>
      </c>
      <c r="CC101" s="221"/>
      <c r="CD101" s="221"/>
      <c r="CE101" s="221"/>
      <c r="CF101" s="221"/>
      <c r="CG101" s="222"/>
      <c r="CH101" s="217">
        <v>1</v>
      </c>
      <c r="CI101" s="218"/>
      <c r="CJ101" s="218"/>
      <c r="CK101" s="219"/>
      <c r="CL101" s="217">
        <v>95</v>
      </c>
      <c r="CM101" s="218"/>
      <c r="CN101" s="219"/>
      <c r="CO101" s="223" t="s">
        <v>562</v>
      </c>
      <c r="CP101" s="224"/>
      <c r="CQ101" s="224"/>
      <c r="CR101" s="224"/>
      <c r="CS101" s="225"/>
    </row>
    <row r="102" spans="1:97">
      <c r="A102" s="159" t="s">
        <v>622</v>
      </c>
      <c r="B102" s="159"/>
      <c r="C102" s="159"/>
      <c r="D102" s="157" t="s">
        <v>793</v>
      </c>
      <c r="E102" s="157"/>
      <c r="F102" s="157"/>
      <c r="G102" s="157" t="s">
        <v>551</v>
      </c>
      <c r="H102" s="157"/>
      <c r="I102" s="157" t="s">
        <v>834</v>
      </c>
      <c r="J102" s="157"/>
      <c r="K102" s="157"/>
      <c r="L102" s="157"/>
      <c r="M102" s="157"/>
      <c r="N102" s="157" t="s">
        <v>835</v>
      </c>
      <c r="O102" s="168"/>
      <c r="P102" s="168"/>
      <c r="Q102" s="168"/>
      <c r="R102" s="168"/>
      <c r="S102" s="168"/>
      <c r="T102" s="168"/>
      <c r="U102" s="168"/>
      <c r="V102" s="168"/>
      <c r="W102" s="169"/>
      <c r="X102" s="157" t="s">
        <v>835</v>
      </c>
      <c r="Y102" s="168"/>
      <c r="Z102" s="168"/>
      <c r="AA102" s="168"/>
      <c r="AB102" s="168"/>
      <c r="AC102" s="168"/>
      <c r="AD102" s="168"/>
      <c r="AE102" s="168"/>
      <c r="AF102" s="169"/>
      <c r="AG102" s="157" t="s">
        <v>557</v>
      </c>
      <c r="AH102" s="169"/>
      <c r="AI102" s="35" t="s">
        <v>557</v>
      </c>
      <c r="AJ102" s="157" t="s">
        <v>557</v>
      </c>
      <c r="AK102" s="169"/>
      <c r="AL102" s="157" t="s">
        <v>557</v>
      </c>
      <c r="AM102" s="169"/>
      <c r="AN102" s="46" t="s">
        <v>558</v>
      </c>
      <c r="AO102" s="157" t="s">
        <v>557</v>
      </c>
      <c r="AP102" s="169"/>
      <c r="AQ102" s="35" t="s">
        <v>557</v>
      </c>
      <c r="AR102" s="157" t="s">
        <v>557</v>
      </c>
      <c r="AS102" s="169"/>
      <c r="AT102" s="157" t="s">
        <v>668</v>
      </c>
      <c r="AU102" s="168"/>
      <c r="AV102" s="168"/>
      <c r="AW102" s="169"/>
      <c r="AX102" s="157" t="s">
        <v>557</v>
      </c>
      <c r="AY102" s="169"/>
      <c r="AZ102" s="157" t="s">
        <v>557</v>
      </c>
      <c r="BA102" s="169"/>
      <c r="BB102" s="157" t="s">
        <v>557</v>
      </c>
      <c r="BC102" s="168"/>
      <c r="BD102" s="168"/>
      <c r="BE102" s="168"/>
      <c r="BF102" s="169"/>
      <c r="BG102" s="157" t="s">
        <v>557</v>
      </c>
      <c r="BH102" s="169"/>
      <c r="BI102" s="157" t="s">
        <v>557</v>
      </c>
      <c r="BJ102" s="168"/>
      <c r="BK102" s="169"/>
      <c r="BL102" s="160"/>
      <c r="BM102" s="226"/>
      <c r="BN102" s="160"/>
      <c r="BO102" s="226"/>
      <c r="BP102" s="157" t="s">
        <v>557</v>
      </c>
      <c r="BQ102" s="168"/>
      <c r="BR102" s="168"/>
      <c r="BS102" s="169"/>
      <c r="BT102" s="35" t="s">
        <v>557</v>
      </c>
      <c r="BU102" s="217">
        <v>11</v>
      </c>
      <c r="BV102" s="218"/>
      <c r="BW102" s="218"/>
      <c r="BX102" s="219"/>
      <c r="BY102" s="217">
        <v>451</v>
      </c>
      <c r="BZ102" s="218"/>
      <c r="CA102" s="219"/>
      <c r="CB102" s="220" t="s">
        <v>561</v>
      </c>
      <c r="CC102" s="221"/>
      <c r="CD102" s="221"/>
      <c r="CE102" s="221"/>
      <c r="CF102" s="221"/>
      <c r="CG102" s="222"/>
      <c r="CH102" s="217">
        <v>1</v>
      </c>
      <c r="CI102" s="218"/>
      <c r="CJ102" s="218"/>
      <c r="CK102" s="219"/>
      <c r="CL102" s="217">
        <v>96</v>
      </c>
      <c r="CM102" s="218"/>
      <c r="CN102" s="219"/>
      <c r="CO102" s="223" t="s">
        <v>562</v>
      </c>
      <c r="CP102" s="224"/>
      <c r="CQ102" s="224"/>
      <c r="CR102" s="224"/>
      <c r="CS102" s="225"/>
    </row>
    <row r="103" spans="1:97">
      <c r="A103" s="159" t="s">
        <v>622</v>
      </c>
      <c r="B103" s="159"/>
      <c r="C103" s="159"/>
      <c r="D103" s="157" t="s">
        <v>793</v>
      </c>
      <c r="E103" s="157"/>
      <c r="F103" s="157"/>
      <c r="G103" s="157" t="s">
        <v>551</v>
      </c>
      <c r="H103" s="157"/>
      <c r="I103" s="157" t="s">
        <v>836</v>
      </c>
      <c r="J103" s="157"/>
      <c r="K103" s="157"/>
      <c r="L103" s="157"/>
      <c r="M103" s="157"/>
      <c r="N103" s="157" t="s">
        <v>837</v>
      </c>
      <c r="O103" s="168"/>
      <c r="P103" s="168"/>
      <c r="Q103" s="168"/>
      <c r="R103" s="168"/>
      <c r="S103" s="168"/>
      <c r="T103" s="168"/>
      <c r="U103" s="168"/>
      <c r="V103" s="168"/>
      <c r="W103" s="169"/>
      <c r="X103" s="157" t="s">
        <v>837</v>
      </c>
      <c r="Y103" s="168"/>
      <c r="Z103" s="168"/>
      <c r="AA103" s="168"/>
      <c r="AB103" s="168"/>
      <c r="AC103" s="168"/>
      <c r="AD103" s="168"/>
      <c r="AE103" s="168"/>
      <c r="AF103" s="169"/>
      <c r="AG103" s="157" t="s">
        <v>557</v>
      </c>
      <c r="AH103" s="169"/>
      <c r="AI103" s="35" t="s">
        <v>557</v>
      </c>
      <c r="AJ103" s="157" t="s">
        <v>557</v>
      </c>
      <c r="AK103" s="169"/>
      <c r="AL103" s="157" t="s">
        <v>557</v>
      </c>
      <c r="AM103" s="169"/>
      <c r="AN103" s="46" t="s">
        <v>558</v>
      </c>
      <c r="AO103" s="157" t="s">
        <v>557</v>
      </c>
      <c r="AP103" s="169"/>
      <c r="AQ103" s="35" t="s">
        <v>557</v>
      </c>
      <c r="AR103" s="157" t="s">
        <v>557</v>
      </c>
      <c r="AS103" s="169"/>
      <c r="AT103" s="157" t="s">
        <v>668</v>
      </c>
      <c r="AU103" s="168"/>
      <c r="AV103" s="168"/>
      <c r="AW103" s="169"/>
      <c r="AX103" s="157" t="s">
        <v>557</v>
      </c>
      <c r="AY103" s="169"/>
      <c r="AZ103" s="157" t="s">
        <v>557</v>
      </c>
      <c r="BA103" s="169"/>
      <c r="BB103" s="157" t="s">
        <v>557</v>
      </c>
      <c r="BC103" s="168"/>
      <c r="BD103" s="168"/>
      <c r="BE103" s="168"/>
      <c r="BF103" s="169"/>
      <c r="BG103" s="157" t="s">
        <v>557</v>
      </c>
      <c r="BH103" s="169"/>
      <c r="BI103" s="157" t="s">
        <v>557</v>
      </c>
      <c r="BJ103" s="168"/>
      <c r="BK103" s="169"/>
      <c r="BL103" s="160"/>
      <c r="BM103" s="226"/>
      <c r="BN103" s="160"/>
      <c r="BO103" s="226"/>
      <c r="BP103" s="157" t="s">
        <v>557</v>
      </c>
      <c r="BQ103" s="168"/>
      <c r="BR103" s="168"/>
      <c r="BS103" s="169"/>
      <c r="BT103" s="35" t="s">
        <v>557</v>
      </c>
      <c r="BU103" s="217">
        <v>11</v>
      </c>
      <c r="BV103" s="218"/>
      <c r="BW103" s="218"/>
      <c r="BX103" s="219"/>
      <c r="BY103" s="217">
        <v>452</v>
      </c>
      <c r="BZ103" s="218"/>
      <c r="CA103" s="219"/>
      <c r="CB103" s="220" t="s">
        <v>561</v>
      </c>
      <c r="CC103" s="221"/>
      <c r="CD103" s="221"/>
      <c r="CE103" s="221"/>
      <c r="CF103" s="221"/>
      <c r="CG103" s="222"/>
      <c r="CH103" s="217">
        <v>1</v>
      </c>
      <c r="CI103" s="218"/>
      <c r="CJ103" s="218"/>
      <c r="CK103" s="219"/>
      <c r="CL103" s="217">
        <v>97</v>
      </c>
      <c r="CM103" s="218"/>
      <c r="CN103" s="219"/>
      <c r="CO103" s="223" t="s">
        <v>562</v>
      </c>
      <c r="CP103" s="224"/>
      <c r="CQ103" s="224"/>
      <c r="CR103" s="224"/>
      <c r="CS103" s="225"/>
    </row>
    <row r="104" spans="1:97">
      <c r="A104" s="159" t="s">
        <v>622</v>
      </c>
      <c r="B104" s="159"/>
      <c r="C104" s="159"/>
      <c r="D104" s="157" t="s">
        <v>793</v>
      </c>
      <c r="E104" s="157"/>
      <c r="F104" s="157"/>
      <c r="G104" s="157" t="s">
        <v>551</v>
      </c>
      <c r="H104" s="157"/>
      <c r="I104" s="157" t="s">
        <v>838</v>
      </c>
      <c r="J104" s="157"/>
      <c r="K104" s="157"/>
      <c r="L104" s="157"/>
      <c r="M104" s="157"/>
      <c r="N104" s="157" t="s">
        <v>839</v>
      </c>
      <c r="O104" s="168"/>
      <c r="P104" s="168"/>
      <c r="Q104" s="168"/>
      <c r="R104" s="168"/>
      <c r="S104" s="168"/>
      <c r="T104" s="168"/>
      <c r="U104" s="168"/>
      <c r="V104" s="168"/>
      <c r="W104" s="169"/>
      <c r="X104" s="157" t="s">
        <v>839</v>
      </c>
      <c r="Y104" s="168"/>
      <c r="Z104" s="168"/>
      <c r="AA104" s="168"/>
      <c r="AB104" s="168"/>
      <c r="AC104" s="168"/>
      <c r="AD104" s="168"/>
      <c r="AE104" s="168"/>
      <c r="AF104" s="169"/>
      <c r="AG104" s="157" t="s">
        <v>557</v>
      </c>
      <c r="AH104" s="169"/>
      <c r="AI104" s="35" t="s">
        <v>557</v>
      </c>
      <c r="AJ104" s="157" t="s">
        <v>557</v>
      </c>
      <c r="AK104" s="169"/>
      <c r="AL104" s="157" t="s">
        <v>557</v>
      </c>
      <c r="AM104" s="169"/>
      <c r="AN104" s="46" t="s">
        <v>558</v>
      </c>
      <c r="AO104" s="157" t="s">
        <v>557</v>
      </c>
      <c r="AP104" s="169"/>
      <c r="AQ104" s="35" t="s">
        <v>557</v>
      </c>
      <c r="AR104" s="157" t="s">
        <v>557</v>
      </c>
      <c r="AS104" s="169"/>
      <c r="AT104" s="157" t="s">
        <v>668</v>
      </c>
      <c r="AU104" s="168"/>
      <c r="AV104" s="168"/>
      <c r="AW104" s="169"/>
      <c r="AX104" s="157" t="s">
        <v>557</v>
      </c>
      <c r="AY104" s="169"/>
      <c r="AZ104" s="157" t="s">
        <v>557</v>
      </c>
      <c r="BA104" s="169"/>
      <c r="BB104" s="157" t="s">
        <v>557</v>
      </c>
      <c r="BC104" s="168"/>
      <c r="BD104" s="168"/>
      <c r="BE104" s="168"/>
      <c r="BF104" s="169"/>
      <c r="BG104" s="157" t="s">
        <v>557</v>
      </c>
      <c r="BH104" s="169"/>
      <c r="BI104" s="157" t="s">
        <v>557</v>
      </c>
      <c r="BJ104" s="168"/>
      <c r="BK104" s="169"/>
      <c r="BL104" s="160"/>
      <c r="BM104" s="226"/>
      <c r="BN104" s="160"/>
      <c r="BO104" s="226"/>
      <c r="BP104" s="157" t="s">
        <v>557</v>
      </c>
      <c r="BQ104" s="168"/>
      <c r="BR104" s="168"/>
      <c r="BS104" s="169"/>
      <c r="BT104" s="35" t="s">
        <v>557</v>
      </c>
      <c r="BU104" s="217">
        <v>11</v>
      </c>
      <c r="BV104" s="218"/>
      <c r="BW104" s="218"/>
      <c r="BX104" s="219"/>
      <c r="BY104" s="217">
        <v>453</v>
      </c>
      <c r="BZ104" s="218"/>
      <c r="CA104" s="219"/>
      <c r="CB104" s="220" t="s">
        <v>561</v>
      </c>
      <c r="CC104" s="221"/>
      <c r="CD104" s="221"/>
      <c r="CE104" s="221"/>
      <c r="CF104" s="221"/>
      <c r="CG104" s="222"/>
      <c r="CH104" s="217">
        <v>1</v>
      </c>
      <c r="CI104" s="218"/>
      <c r="CJ104" s="218"/>
      <c r="CK104" s="219"/>
      <c r="CL104" s="217">
        <v>98</v>
      </c>
      <c r="CM104" s="218"/>
      <c r="CN104" s="219"/>
      <c r="CO104" s="223" t="s">
        <v>562</v>
      </c>
      <c r="CP104" s="224"/>
      <c r="CQ104" s="224"/>
      <c r="CR104" s="224"/>
      <c r="CS104" s="225"/>
    </row>
    <row r="105" spans="1:97">
      <c r="A105" s="159" t="s">
        <v>622</v>
      </c>
      <c r="B105" s="159"/>
      <c r="C105" s="159"/>
      <c r="D105" s="157" t="s">
        <v>793</v>
      </c>
      <c r="E105" s="157"/>
      <c r="F105" s="157"/>
      <c r="G105" s="157" t="s">
        <v>551</v>
      </c>
      <c r="H105" s="157"/>
      <c r="I105" s="157" t="s">
        <v>840</v>
      </c>
      <c r="J105" s="157"/>
      <c r="K105" s="157"/>
      <c r="L105" s="157"/>
      <c r="M105" s="157"/>
      <c r="N105" s="157" t="s">
        <v>841</v>
      </c>
      <c r="O105" s="168"/>
      <c r="P105" s="168"/>
      <c r="Q105" s="168"/>
      <c r="R105" s="168"/>
      <c r="S105" s="168"/>
      <c r="T105" s="168"/>
      <c r="U105" s="168"/>
      <c r="V105" s="168"/>
      <c r="W105" s="169"/>
      <c r="X105" s="157" t="s">
        <v>841</v>
      </c>
      <c r="Y105" s="168"/>
      <c r="Z105" s="168"/>
      <c r="AA105" s="168"/>
      <c r="AB105" s="168"/>
      <c r="AC105" s="168"/>
      <c r="AD105" s="168"/>
      <c r="AE105" s="168"/>
      <c r="AF105" s="169"/>
      <c r="AG105" s="157" t="s">
        <v>557</v>
      </c>
      <c r="AH105" s="169"/>
      <c r="AI105" s="35" t="s">
        <v>557</v>
      </c>
      <c r="AJ105" s="157" t="s">
        <v>557</v>
      </c>
      <c r="AK105" s="169"/>
      <c r="AL105" s="157" t="s">
        <v>557</v>
      </c>
      <c r="AM105" s="169"/>
      <c r="AN105" s="46" t="s">
        <v>558</v>
      </c>
      <c r="AO105" s="157" t="s">
        <v>557</v>
      </c>
      <c r="AP105" s="169"/>
      <c r="AQ105" s="35" t="s">
        <v>557</v>
      </c>
      <c r="AR105" s="157" t="s">
        <v>557</v>
      </c>
      <c r="AS105" s="169"/>
      <c r="AT105" s="157" t="s">
        <v>668</v>
      </c>
      <c r="AU105" s="168"/>
      <c r="AV105" s="168"/>
      <c r="AW105" s="169"/>
      <c r="AX105" s="157" t="s">
        <v>557</v>
      </c>
      <c r="AY105" s="169"/>
      <c r="AZ105" s="157" t="s">
        <v>557</v>
      </c>
      <c r="BA105" s="169"/>
      <c r="BB105" s="157" t="s">
        <v>557</v>
      </c>
      <c r="BC105" s="168"/>
      <c r="BD105" s="168"/>
      <c r="BE105" s="168"/>
      <c r="BF105" s="169"/>
      <c r="BG105" s="157" t="s">
        <v>557</v>
      </c>
      <c r="BH105" s="169"/>
      <c r="BI105" s="157" t="s">
        <v>557</v>
      </c>
      <c r="BJ105" s="168"/>
      <c r="BK105" s="169"/>
      <c r="BL105" s="160"/>
      <c r="BM105" s="226"/>
      <c r="BN105" s="160"/>
      <c r="BO105" s="226"/>
      <c r="BP105" s="157" t="s">
        <v>557</v>
      </c>
      <c r="BQ105" s="168"/>
      <c r="BR105" s="168"/>
      <c r="BS105" s="169"/>
      <c r="BT105" s="35" t="s">
        <v>557</v>
      </c>
      <c r="BU105" s="217">
        <v>11</v>
      </c>
      <c r="BV105" s="218"/>
      <c r="BW105" s="218"/>
      <c r="BX105" s="219"/>
      <c r="BY105" s="217">
        <v>454</v>
      </c>
      <c r="BZ105" s="218"/>
      <c r="CA105" s="219"/>
      <c r="CB105" s="220" t="s">
        <v>561</v>
      </c>
      <c r="CC105" s="221"/>
      <c r="CD105" s="221"/>
      <c r="CE105" s="221"/>
      <c r="CF105" s="221"/>
      <c r="CG105" s="222"/>
      <c r="CH105" s="217">
        <v>1</v>
      </c>
      <c r="CI105" s="218"/>
      <c r="CJ105" s="218"/>
      <c r="CK105" s="219"/>
      <c r="CL105" s="217">
        <v>99</v>
      </c>
      <c r="CM105" s="218"/>
      <c r="CN105" s="219"/>
      <c r="CO105" s="223" t="s">
        <v>562</v>
      </c>
      <c r="CP105" s="224"/>
      <c r="CQ105" s="224"/>
      <c r="CR105" s="224"/>
      <c r="CS105" s="225"/>
    </row>
    <row r="106" spans="1:97">
      <c r="A106" s="159" t="s">
        <v>622</v>
      </c>
      <c r="B106" s="159"/>
      <c r="C106" s="159"/>
      <c r="D106" s="157" t="s">
        <v>793</v>
      </c>
      <c r="E106" s="157"/>
      <c r="F106" s="157"/>
      <c r="G106" s="157" t="s">
        <v>551</v>
      </c>
      <c r="H106" s="157"/>
      <c r="I106" s="157" t="s">
        <v>842</v>
      </c>
      <c r="J106" s="157"/>
      <c r="K106" s="157"/>
      <c r="L106" s="157"/>
      <c r="M106" s="157"/>
      <c r="N106" s="157" t="s">
        <v>843</v>
      </c>
      <c r="O106" s="168"/>
      <c r="P106" s="168"/>
      <c r="Q106" s="168"/>
      <c r="R106" s="168"/>
      <c r="S106" s="168"/>
      <c r="T106" s="168"/>
      <c r="U106" s="168"/>
      <c r="V106" s="168"/>
      <c r="W106" s="169"/>
      <c r="X106" s="157" t="s">
        <v>843</v>
      </c>
      <c r="Y106" s="168"/>
      <c r="Z106" s="168"/>
      <c r="AA106" s="168"/>
      <c r="AB106" s="168"/>
      <c r="AC106" s="168"/>
      <c r="AD106" s="168"/>
      <c r="AE106" s="168"/>
      <c r="AF106" s="169"/>
      <c r="AG106" s="157" t="s">
        <v>557</v>
      </c>
      <c r="AH106" s="169"/>
      <c r="AI106" s="35" t="s">
        <v>557</v>
      </c>
      <c r="AJ106" s="157" t="s">
        <v>557</v>
      </c>
      <c r="AK106" s="169"/>
      <c r="AL106" s="157" t="s">
        <v>557</v>
      </c>
      <c r="AM106" s="169"/>
      <c r="AN106" s="46" t="s">
        <v>558</v>
      </c>
      <c r="AO106" s="157" t="s">
        <v>557</v>
      </c>
      <c r="AP106" s="169"/>
      <c r="AQ106" s="35" t="s">
        <v>557</v>
      </c>
      <c r="AR106" s="157" t="s">
        <v>557</v>
      </c>
      <c r="AS106" s="169"/>
      <c r="AT106" s="157" t="s">
        <v>668</v>
      </c>
      <c r="AU106" s="168"/>
      <c r="AV106" s="168"/>
      <c r="AW106" s="169"/>
      <c r="AX106" s="157" t="s">
        <v>557</v>
      </c>
      <c r="AY106" s="169"/>
      <c r="AZ106" s="157" t="s">
        <v>557</v>
      </c>
      <c r="BA106" s="169"/>
      <c r="BB106" s="157" t="s">
        <v>557</v>
      </c>
      <c r="BC106" s="168"/>
      <c r="BD106" s="168"/>
      <c r="BE106" s="168"/>
      <c r="BF106" s="169"/>
      <c r="BG106" s="157" t="s">
        <v>557</v>
      </c>
      <c r="BH106" s="169"/>
      <c r="BI106" s="157" t="s">
        <v>557</v>
      </c>
      <c r="BJ106" s="168"/>
      <c r="BK106" s="169"/>
      <c r="BL106" s="160"/>
      <c r="BM106" s="226"/>
      <c r="BN106" s="160"/>
      <c r="BO106" s="226"/>
      <c r="BP106" s="157" t="s">
        <v>557</v>
      </c>
      <c r="BQ106" s="168"/>
      <c r="BR106" s="168"/>
      <c r="BS106" s="169"/>
      <c r="BT106" s="35" t="s">
        <v>557</v>
      </c>
      <c r="BU106" s="217">
        <v>11</v>
      </c>
      <c r="BV106" s="218"/>
      <c r="BW106" s="218"/>
      <c r="BX106" s="219"/>
      <c r="BY106" s="217">
        <v>455</v>
      </c>
      <c r="BZ106" s="218"/>
      <c r="CA106" s="219"/>
      <c r="CB106" s="220" t="s">
        <v>561</v>
      </c>
      <c r="CC106" s="221"/>
      <c r="CD106" s="221"/>
      <c r="CE106" s="221"/>
      <c r="CF106" s="221"/>
      <c r="CG106" s="222"/>
      <c r="CH106" s="217">
        <v>1</v>
      </c>
      <c r="CI106" s="218"/>
      <c r="CJ106" s="218"/>
      <c r="CK106" s="219"/>
      <c r="CL106" s="217">
        <v>100</v>
      </c>
      <c r="CM106" s="218"/>
      <c r="CN106" s="219"/>
      <c r="CO106" s="223" t="s">
        <v>562</v>
      </c>
      <c r="CP106" s="224"/>
      <c r="CQ106" s="224"/>
      <c r="CR106" s="224"/>
      <c r="CS106" s="225"/>
    </row>
    <row r="107" spans="1:97">
      <c r="A107" s="159" t="s">
        <v>622</v>
      </c>
      <c r="B107" s="159"/>
      <c r="C107" s="159"/>
      <c r="D107" s="157" t="s">
        <v>793</v>
      </c>
      <c r="E107" s="157"/>
      <c r="F107" s="157"/>
      <c r="G107" s="157" t="s">
        <v>551</v>
      </c>
      <c r="H107" s="157"/>
      <c r="I107" s="157" t="s">
        <v>844</v>
      </c>
      <c r="J107" s="157"/>
      <c r="K107" s="157"/>
      <c r="L107" s="157"/>
      <c r="M107" s="157"/>
      <c r="N107" s="157" t="s">
        <v>845</v>
      </c>
      <c r="O107" s="168"/>
      <c r="P107" s="168"/>
      <c r="Q107" s="168"/>
      <c r="R107" s="168"/>
      <c r="S107" s="168"/>
      <c r="T107" s="168"/>
      <c r="U107" s="168"/>
      <c r="V107" s="168"/>
      <c r="W107" s="169"/>
      <c r="X107" s="157" t="s">
        <v>845</v>
      </c>
      <c r="Y107" s="168"/>
      <c r="Z107" s="168"/>
      <c r="AA107" s="168"/>
      <c r="AB107" s="168"/>
      <c r="AC107" s="168"/>
      <c r="AD107" s="168"/>
      <c r="AE107" s="168"/>
      <c r="AF107" s="169"/>
      <c r="AG107" s="157" t="s">
        <v>557</v>
      </c>
      <c r="AH107" s="169"/>
      <c r="AI107" s="35" t="s">
        <v>557</v>
      </c>
      <c r="AJ107" s="157" t="s">
        <v>557</v>
      </c>
      <c r="AK107" s="169"/>
      <c r="AL107" s="157" t="s">
        <v>557</v>
      </c>
      <c r="AM107" s="169"/>
      <c r="AN107" s="46" t="s">
        <v>558</v>
      </c>
      <c r="AO107" s="157" t="s">
        <v>557</v>
      </c>
      <c r="AP107" s="169"/>
      <c r="AQ107" s="35" t="s">
        <v>557</v>
      </c>
      <c r="AR107" s="157" t="s">
        <v>557</v>
      </c>
      <c r="AS107" s="169"/>
      <c r="AT107" s="157" t="s">
        <v>668</v>
      </c>
      <c r="AU107" s="168"/>
      <c r="AV107" s="168"/>
      <c r="AW107" s="169"/>
      <c r="AX107" s="157" t="s">
        <v>557</v>
      </c>
      <c r="AY107" s="169"/>
      <c r="AZ107" s="157" t="s">
        <v>557</v>
      </c>
      <c r="BA107" s="169"/>
      <c r="BB107" s="157" t="s">
        <v>557</v>
      </c>
      <c r="BC107" s="168"/>
      <c r="BD107" s="168"/>
      <c r="BE107" s="168"/>
      <c r="BF107" s="169"/>
      <c r="BG107" s="157" t="s">
        <v>557</v>
      </c>
      <c r="BH107" s="169"/>
      <c r="BI107" s="157" t="s">
        <v>557</v>
      </c>
      <c r="BJ107" s="168"/>
      <c r="BK107" s="169"/>
      <c r="BL107" s="160"/>
      <c r="BM107" s="226"/>
      <c r="BN107" s="160"/>
      <c r="BO107" s="226"/>
      <c r="BP107" s="157" t="s">
        <v>557</v>
      </c>
      <c r="BQ107" s="168"/>
      <c r="BR107" s="168"/>
      <c r="BS107" s="169"/>
      <c r="BT107" s="35" t="s">
        <v>557</v>
      </c>
      <c r="BU107" s="217">
        <v>11</v>
      </c>
      <c r="BV107" s="218"/>
      <c r="BW107" s="218"/>
      <c r="BX107" s="219"/>
      <c r="BY107" s="217">
        <v>456</v>
      </c>
      <c r="BZ107" s="218"/>
      <c r="CA107" s="219"/>
      <c r="CB107" s="220" t="s">
        <v>561</v>
      </c>
      <c r="CC107" s="221"/>
      <c r="CD107" s="221"/>
      <c r="CE107" s="221"/>
      <c r="CF107" s="221"/>
      <c r="CG107" s="222"/>
      <c r="CH107" s="217">
        <v>1</v>
      </c>
      <c r="CI107" s="218"/>
      <c r="CJ107" s="218"/>
      <c r="CK107" s="219"/>
      <c r="CL107" s="217">
        <v>101</v>
      </c>
      <c r="CM107" s="218"/>
      <c r="CN107" s="219"/>
      <c r="CO107" s="223" t="s">
        <v>562</v>
      </c>
      <c r="CP107" s="224"/>
      <c r="CQ107" s="224"/>
      <c r="CR107" s="224"/>
      <c r="CS107" s="225"/>
    </row>
    <row r="108" spans="1:97">
      <c r="A108" s="159" t="s">
        <v>622</v>
      </c>
      <c r="B108" s="159"/>
      <c r="C108" s="159"/>
      <c r="D108" s="157" t="s">
        <v>793</v>
      </c>
      <c r="E108" s="157"/>
      <c r="F108" s="157"/>
      <c r="G108" s="157" t="s">
        <v>551</v>
      </c>
      <c r="H108" s="157"/>
      <c r="I108" s="157" t="s">
        <v>840</v>
      </c>
      <c r="J108" s="157"/>
      <c r="K108" s="157"/>
      <c r="L108" s="157"/>
      <c r="M108" s="157"/>
      <c r="N108" s="157" t="s">
        <v>841</v>
      </c>
      <c r="O108" s="168"/>
      <c r="P108" s="168"/>
      <c r="Q108" s="168"/>
      <c r="R108" s="168"/>
      <c r="S108" s="168"/>
      <c r="T108" s="168"/>
      <c r="U108" s="168"/>
      <c r="V108" s="168"/>
      <c r="W108" s="169"/>
      <c r="X108" s="157" t="s">
        <v>841</v>
      </c>
      <c r="Y108" s="168"/>
      <c r="Z108" s="168"/>
      <c r="AA108" s="168"/>
      <c r="AB108" s="168"/>
      <c r="AC108" s="168"/>
      <c r="AD108" s="168"/>
      <c r="AE108" s="168"/>
      <c r="AF108" s="169"/>
      <c r="AG108" s="157" t="s">
        <v>557</v>
      </c>
      <c r="AH108" s="169"/>
      <c r="AI108" s="35" t="s">
        <v>557</v>
      </c>
      <c r="AJ108" s="157" t="s">
        <v>557</v>
      </c>
      <c r="AK108" s="169"/>
      <c r="AL108" s="157" t="s">
        <v>557</v>
      </c>
      <c r="AM108" s="169"/>
      <c r="AN108" s="46" t="s">
        <v>558</v>
      </c>
      <c r="AO108" s="157" t="s">
        <v>557</v>
      </c>
      <c r="AP108" s="169"/>
      <c r="AQ108" s="35" t="s">
        <v>557</v>
      </c>
      <c r="AR108" s="157" t="s">
        <v>557</v>
      </c>
      <c r="AS108" s="169"/>
      <c r="AT108" s="157" t="s">
        <v>668</v>
      </c>
      <c r="AU108" s="168"/>
      <c r="AV108" s="168"/>
      <c r="AW108" s="169"/>
      <c r="AX108" s="157" t="s">
        <v>557</v>
      </c>
      <c r="AY108" s="169"/>
      <c r="AZ108" s="157" t="s">
        <v>557</v>
      </c>
      <c r="BA108" s="169"/>
      <c r="BB108" s="157" t="s">
        <v>557</v>
      </c>
      <c r="BC108" s="168"/>
      <c r="BD108" s="168"/>
      <c r="BE108" s="168"/>
      <c r="BF108" s="169"/>
      <c r="BG108" s="157" t="s">
        <v>557</v>
      </c>
      <c r="BH108" s="169"/>
      <c r="BI108" s="157" t="s">
        <v>557</v>
      </c>
      <c r="BJ108" s="168"/>
      <c r="BK108" s="169"/>
      <c r="BL108" s="160"/>
      <c r="BM108" s="226"/>
      <c r="BN108" s="160"/>
      <c r="BO108" s="226"/>
      <c r="BP108" s="157" t="s">
        <v>557</v>
      </c>
      <c r="BQ108" s="168"/>
      <c r="BR108" s="168"/>
      <c r="BS108" s="169"/>
      <c r="BT108" s="35" t="s">
        <v>557</v>
      </c>
      <c r="BU108" s="217">
        <v>11</v>
      </c>
      <c r="BV108" s="218"/>
      <c r="BW108" s="218"/>
      <c r="BX108" s="219"/>
      <c r="BY108" s="217">
        <v>457</v>
      </c>
      <c r="BZ108" s="218"/>
      <c r="CA108" s="219"/>
      <c r="CB108" s="220" t="s">
        <v>561</v>
      </c>
      <c r="CC108" s="221"/>
      <c r="CD108" s="221"/>
      <c r="CE108" s="221"/>
      <c r="CF108" s="221"/>
      <c r="CG108" s="222"/>
      <c r="CH108" s="217">
        <v>1</v>
      </c>
      <c r="CI108" s="218"/>
      <c r="CJ108" s="218"/>
      <c r="CK108" s="219"/>
      <c r="CL108" s="217">
        <v>102</v>
      </c>
      <c r="CM108" s="218"/>
      <c r="CN108" s="219"/>
      <c r="CO108" s="223" t="s">
        <v>562</v>
      </c>
      <c r="CP108" s="224"/>
      <c r="CQ108" s="224"/>
      <c r="CR108" s="224"/>
      <c r="CS108" s="225"/>
    </row>
    <row r="109" spans="1:97">
      <c r="A109" s="159" t="s">
        <v>622</v>
      </c>
      <c r="B109" s="159"/>
      <c r="C109" s="159"/>
      <c r="D109" s="157" t="s">
        <v>793</v>
      </c>
      <c r="E109" s="157"/>
      <c r="F109" s="157"/>
      <c r="G109" s="157" t="s">
        <v>551</v>
      </c>
      <c r="H109" s="157"/>
      <c r="I109" s="157" t="s">
        <v>846</v>
      </c>
      <c r="J109" s="157"/>
      <c r="K109" s="157"/>
      <c r="L109" s="157"/>
      <c r="M109" s="157"/>
      <c r="N109" s="157" t="s">
        <v>847</v>
      </c>
      <c r="O109" s="168"/>
      <c r="P109" s="168"/>
      <c r="Q109" s="168"/>
      <c r="R109" s="168"/>
      <c r="S109" s="168"/>
      <c r="T109" s="168"/>
      <c r="U109" s="168"/>
      <c r="V109" s="168"/>
      <c r="W109" s="169"/>
      <c r="X109" s="157" t="s">
        <v>847</v>
      </c>
      <c r="Y109" s="168"/>
      <c r="Z109" s="168"/>
      <c r="AA109" s="168"/>
      <c r="AB109" s="168"/>
      <c r="AC109" s="168"/>
      <c r="AD109" s="168"/>
      <c r="AE109" s="168"/>
      <c r="AF109" s="169"/>
      <c r="AG109" s="157" t="s">
        <v>557</v>
      </c>
      <c r="AH109" s="169"/>
      <c r="AI109" s="35" t="s">
        <v>557</v>
      </c>
      <c r="AJ109" s="157" t="s">
        <v>557</v>
      </c>
      <c r="AK109" s="169"/>
      <c r="AL109" s="157" t="s">
        <v>557</v>
      </c>
      <c r="AM109" s="169"/>
      <c r="AN109" s="46" t="s">
        <v>558</v>
      </c>
      <c r="AO109" s="157" t="s">
        <v>557</v>
      </c>
      <c r="AP109" s="169"/>
      <c r="AQ109" s="35" t="s">
        <v>557</v>
      </c>
      <c r="AR109" s="157" t="s">
        <v>557</v>
      </c>
      <c r="AS109" s="169"/>
      <c r="AT109" s="157" t="s">
        <v>668</v>
      </c>
      <c r="AU109" s="168"/>
      <c r="AV109" s="168"/>
      <c r="AW109" s="169"/>
      <c r="AX109" s="157" t="s">
        <v>557</v>
      </c>
      <c r="AY109" s="169"/>
      <c r="AZ109" s="157" t="s">
        <v>557</v>
      </c>
      <c r="BA109" s="169"/>
      <c r="BB109" s="157" t="s">
        <v>557</v>
      </c>
      <c r="BC109" s="168"/>
      <c r="BD109" s="168"/>
      <c r="BE109" s="168"/>
      <c r="BF109" s="169"/>
      <c r="BG109" s="157" t="s">
        <v>557</v>
      </c>
      <c r="BH109" s="169"/>
      <c r="BI109" s="157" t="s">
        <v>557</v>
      </c>
      <c r="BJ109" s="168"/>
      <c r="BK109" s="169"/>
      <c r="BL109" s="160"/>
      <c r="BM109" s="226"/>
      <c r="BN109" s="160"/>
      <c r="BO109" s="226"/>
      <c r="BP109" s="157" t="s">
        <v>557</v>
      </c>
      <c r="BQ109" s="168"/>
      <c r="BR109" s="168"/>
      <c r="BS109" s="169"/>
      <c r="BT109" s="35" t="s">
        <v>557</v>
      </c>
      <c r="BU109" s="217">
        <v>11</v>
      </c>
      <c r="BV109" s="218"/>
      <c r="BW109" s="218"/>
      <c r="BX109" s="219"/>
      <c r="BY109" s="217">
        <v>458</v>
      </c>
      <c r="BZ109" s="218"/>
      <c r="CA109" s="219"/>
      <c r="CB109" s="220" t="s">
        <v>561</v>
      </c>
      <c r="CC109" s="221"/>
      <c r="CD109" s="221"/>
      <c r="CE109" s="221"/>
      <c r="CF109" s="221"/>
      <c r="CG109" s="222"/>
      <c r="CH109" s="217">
        <v>1</v>
      </c>
      <c r="CI109" s="218"/>
      <c r="CJ109" s="218"/>
      <c r="CK109" s="219"/>
      <c r="CL109" s="217">
        <v>103</v>
      </c>
      <c r="CM109" s="218"/>
      <c r="CN109" s="219"/>
      <c r="CO109" s="223" t="s">
        <v>562</v>
      </c>
      <c r="CP109" s="224"/>
      <c r="CQ109" s="224"/>
      <c r="CR109" s="224"/>
      <c r="CS109" s="225"/>
    </row>
    <row r="110" spans="1:97">
      <c r="A110" s="156" t="s">
        <v>848</v>
      </c>
      <c r="B110" s="156"/>
      <c r="C110" s="156"/>
      <c r="D110" s="156" t="s">
        <v>550</v>
      </c>
      <c r="E110" s="156"/>
      <c r="F110" s="156"/>
      <c r="G110" s="156" t="s">
        <v>551</v>
      </c>
      <c r="H110" s="156"/>
      <c r="I110" s="156" t="s">
        <v>849</v>
      </c>
      <c r="J110" s="156"/>
      <c r="K110" s="156"/>
      <c r="L110" s="156"/>
      <c r="M110" s="156"/>
      <c r="N110" s="156" t="s">
        <v>850</v>
      </c>
      <c r="O110" s="233"/>
      <c r="P110" s="233"/>
      <c r="Q110" s="233"/>
      <c r="R110" s="233"/>
      <c r="S110" s="233"/>
      <c r="T110" s="233"/>
      <c r="U110" s="233"/>
      <c r="V110" s="233"/>
      <c r="W110" s="234"/>
      <c r="X110" s="159" t="s">
        <v>851</v>
      </c>
      <c r="Y110" s="170"/>
      <c r="Z110" s="170"/>
      <c r="AA110" s="170"/>
      <c r="AB110" s="170"/>
      <c r="AC110" s="170"/>
      <c r="AD110" s="170"/>
      <c r="AE110" s="170"/>
      <c r="AF110" s="171"/>
      <c r="AG110" s="156" t="s">
        <v>557</v>
      </c>
      <c r="AH110" s="234"/>
      <c r="AI110" s="37" t="s">
        <v>557</v>
      </c>
      <c r="AJ110" s="156" t="s">
        <v>557</v>
      </c>
      <c r="AK110" s="234"/>
      <c r="AL110" s="156" t="s">
        <v>557</v>
      </c>
      <c r="AM110" s="234"/>
      <c r="AN110" s="48" t="s">
        <v>558</v>
      </c>
      <c r="AO110" s="156" t="s">
        <v>557</v>
      </c>
      <c r="AP110" s="234"/>
      <c r="AQ110" s="37" t="s">
        <v>557</v>
      </c>
      <c r="AR110" s="159"/>
      <c r="AS110" s="171"/>
      <c r="AT110" s="156" t="s">
        <v>852</v>
      </c>
      <c r="AU110" s="233"/>
      <c r="AV110" s="233"/>
      <c r="AW110" s="234"/>
      <c r="AX110" s="159"/>
      <c r="AY110" s="171"/>
      <c r="AZ110" s="159"/>
      <c r="BA110" s="171"/>
      <c r="BB110" s="156" t="s">
        <v>557</v>
      </c>
      <c r="BC110" s="233"/>
      <c r="BD110" s="233"/>
      <c r="BE110" s="233"/>
      <c r="BF110" s="234"/>
      <c r="BG110" s="156" t="s">
        <v>557</v>
      </c>
      <c r="BH110" s="234"/>
      <c r="BI110" s="156" t="s">
        <v>557</v>
      </c>
      <c r="BJ110" s="233"/>
      <c r="BK110" s="234"/>
      <c r="BL110" s="159"/>
      <c r="BM110" s="171"/>
      <c r="BN110" s="159"/>
      <c r="BO110" s="171"/>
      <c r="BP110" s="156" t="s">
        <v>557</v>
      </c>
      <c r="BQ110" s="233"/>
      <c r="BR110" s="233"/>
      <c r="BS110" s="234"/>
      <c r="BT110" s="37" t="s">
        <v>557</v>
      </c>
      <c r="BU110" s="227">
        <v>11</v>
      </c>
      <c r="BV110" s="228"/>
      <c r="BW110" s="228"/>
      <c r="BX110" s="229"/>
      <c r="BY110" s="227">
        <v>501</v>
      </c>
      <c r="BZ110" s="228"/>
      <c r="CA110" s="229"/>
      <c r="CB110" s="235" t="s">
        <v>561</v>
      </c>
      <c r="CC110" s="236"/>
      <c r="CD110" s="236"/>
      <c r="CE110" s="236"/>
      <c r="CF110" s="236"/>
      <c r="CG110" s="237"/>
      <c r="CH110" s="227">
        <v>1</v>
      </c>
      <c r="CI110" s="228"/>
      <c r="CJ110" s="228"/>
      <c r="CK110" s="229"/>
      <c r="CL110" s="227">
        <v>104</v>
      </c>
      <c r="CM110" s="228"/>
      <c r="CN110" s="229"/>
      <c r="CO110" s="230" t="s">
        <v>562</v>
      </c>
      <c r="CP110" s="231"/>
      <c r="CQ110" s="231"/>
      <c r="CR110" s="231"/>
      <c r="CS110" s="232"/>
    </row>
    <row r="111" spans="1:97">
      <c r="A111" s="157" t="s">
        <v>853</v>
      </c>
      <c r="B111" s="157"/>
      <c r="C111" s="157"/>
      <c r="D111" s="159"/>
      <c r="E111" s="159"/>
      <c r="F111" s="159"/>
      <c r="G111" s="159"/>
      <c r="H111" s="159"/>
      <c r="I111" s="159"/>
      <c r="J111" s="159"/>
      <c r="K111" s="159"/>
      <c r="L111" s="159"/>
      <c r="M111" s="159"/>
      <c r="N111" s="159"/>
      <c r="O111" s="170"/>
      <c r="P111" s="170"/>
      <c r="Q111" s="170"/>
      <c r="R111" s="170"/>
      <c r="S111" s="170"/>
      <c r="T111" s="170"/>
      <c r="U111" s="170"/>
      <c r="V111" s="170"/>
      <c r="W111" s="171"/>
      <c r="X111" s="159"/>
      <c r="Y111" s="170"/>
      <c r="Z111" s="170"/>
      <c r="AA111" s="170"/>
      <c r="AB111" s="170"/>
      <c r="AC111" s="170"/>
      <c r="AD111" s="170"/>
      <c r="AE111" s="170"/>
      <c r="AF111" s="171"/>
      <c r="AG111" s="159"/>
      <c r="AH111" s="171"/>
      <c r="AI111" s="41"/>
      <c r="AJ111" s="159"/>
      <c r="AK111" s="171"/>
      <c r="AL111" s="159"/>
      <c r="AM111" s="171"/>
      <c r="AN111" s="41"/>
      <c r="AO111" s="159"/>
      <c r="AP111" s="171"/>
      <c r="AQ111" s="41"/>
      <c r="AR111" s="159"/>
      <c r="AS111" s="171"/>
      <c r="AT111" s="159"/>
      <c r="AU111" s="170"/>
      <c r="AV111" s="170"/>
      <c r="AW111" s="171"/>
      <c r="AX111" s="159"/>
      <c r="AY111" s="171"/>
      <c r="AZ111" s="159"/>
      <c r="BA111" s="171"/>
      <c r="BB111" s="159"/>
      <c r="BC111" s="170"/>
      <c r="BD111" s="170"/>
      <c r="BE111" s="170"/>
      <c r="BF111" s="171"/>
      <c r="BG111" s="159"/>
      <c r="BH111" s="171"/>
      <c r="BI111" s="159"/>
      <c r="BJ111" s="170"/>
      <c r="BK111" s="171"/>
      <c r="BL111" s="159"/>
      <c r="BM111" s="171"/>
      <c r="BN111" s="159"/>
      <c r="BO111" s="171"/>
      <c r="BP111" s="159"/>
      <c r="BQ111" s="170"/>
      <c r="BR111" s="170"/>
      <c r="BS111" s="171"/>
      <c r="BT111" s="41"/>
      <c r="BU111" s="159"/>
      <c r="BV111" s="170"/>
      <c r="BW111" s="170"/>
      <c r="BX111" s="171"/>
      <c r="BY111" s="159"/>
      <c r="BZ111" s="170"/>
      <c r="CA111" s="171"/>
      <c r="CB111" s="159"/>
      <c r="CC111" s="170"/>
      <c r="CD111" s="170"/>
      <c r="CE111" s="170"/>
      <c r="CF111" s="170"/>
      <c r="CG111" s="171"/>
      <c r="CH111" s="159"/>
      <c r="CI111" s="170"/>
      <c r="CJ111" s="170"/>
      <c r="CK111" s="171"/>
      <c r="CL111" s="159"/>
      <c r="CM111" s="170"/>
      <c r="CN111" s="171"/>
      <c r="CO111" s="159"/>
      <c r="CP111" s="170"/>
      <c r="CQ111" s="170"/>
      <c r="CR111" s="170"/>
      <c r="CS111" s="171"/>
    </row>
    <row r="112" spans="1:97">
      <c r="A112" s="157" t="s">
        <v>549</v>
      </c>
      <c r="B112" s="157"/>
      <c r="C112" s="157"/>
      <c r="D112" s="157" t="s">
        <v>550</v>
      </c>
      <c r="E112" s="157"/>
      <c r="F112" s="157"/>
      <c r="G112" s="157" t="s">
        <v>551</v>
      </c>
      <c r="H112" s="157"/>
      <c r="I112" s="157" t="s">
        <v>854</v>
      </c>
      <c r="J112" s="157"/>
      <c r="K112" s="157"/>
      <c r="L112" s="157"/>
      <c r="M112" s="157"/>
      <c r="N112" s="157" t="s">
        <v>855</v>
      </c>
      <c r="O112" s="168"/>
      <c r="P112" s="168"/>
      <c r="Q112" s="168"/>
      <c r="R112" s="168"/>
      <c r="S112" s="168"/>
      <c r="T112" s="168"/>
      <c r="U112" s="168"/>
      <c r="V112" s="168"/>
      <c r="W112" s="169"/>
      <c r="X112" s="157" t="s">
        <v>855</v>
      </c>
      <c r="Y112" s="168"/>
      <c r="Z112" s="168"/>
      <c r="AA112" s="168"/>
      <c r="AB112" s="168"/>
      <c r="AC112" s="168"/>
      <c r="AD112" s="168"/>
      <c r="AE112" s="168"/>
      <c r="AF112" s="169"/>
      <c r="AG112" s="157" t="s">
        <v>555</v>
      </c>
      <c r="AH112" s="169"/>
      <c r="AI112" s="35" t="s">
        <v>556</v>
      </c>
      <c r="AJ112" s="157" t="s">
        <v>557</v>
      </c>
      <c r="AK112" s="169"/>
      <c r="AL112" s="157" t="s">
        <v>557</v>
      </c>
      <c r="AM112" s="169"/>
      <c r="AN112" s="35" t="s">
        <v>558</v>
      </c>
      <c r="AO112" s="157" t="s">
        <v>559</v>
      </c>
      <c r="AP112" s="169"/>
      <c r="AQ112" s="35" t="s">
        <v>559</v>
      </c>
      <c r="AR112" s="220" t="s">
        <v>557</v>
      </c>
      <c r="AS112" s="222"/>
      <c r="AT112" s="157" t="s">
        <v>560</v>
      </c>
      <c r="AU112" s="168"/>
      <c r="AV112" s="168"/>
      <c r="AW112" s="169"/>
      <c r="AX112" s="157" t="s">
        <v>557</v>
      </c>
      <c r="AY112" s="169"/>
      <c r="AZ112" s="157" t="s">
        <v>557</v>
      </c>
      <c r="BA112" s="169"/>
      <c r="BB112" s="157" t="s">
        <v>557</v>
      </c>
      <c r="BC112" s="168"/>
      <c r="BD112" s="168"/>
      <c r="BE112" s="168"/>
      <c r="BF112" s="169"/>
      <c r="BG112" s="157" t="s">
        <v>557</v>
      </c>
      <c r="BH112" s="169"/>
      <c r="BI112" s="157" t="s">
        <v>557</v>
      </c>
      <c r="BJ112" s="168"/>
      <c r="BK112" s="169"/>
      <c r="BL112" s="161"/>
      <c r="BM112" s="244"/>
      <c r="BN112" s="161"/>
      <c r="BO112" s="244"/>
      <c r="BP112" s="157" t="s">
        <v>557</v>
      </c>
      <c r="BQ112" s="168"/>
      <c r="BR112" s="168"/>
      <c r="BS112" s="169"/>
      <c r="BT112" s="35" t="s">
        <v>557</v>
      </c>
      <c r="BU112" s="217">
        <v>11</v>
      </c>
      <c r="BV112" s="218"/>
      <c r="BW112" s="218"/>
      <c r="BX112" s="219"/>
      <c r="BY112" s="217">
        <v>502</v>
      </c>
      <c r="BZ112" s="218"/>
      <c r="CA112" s="219"/>
      <c r="CB112" s="220" t="s">
        <v>561</v>
      </c>
      <c r="CC112" s="221"/>
      <c r="CD112" s="221"/>
      <c r="CE112" s="221"/>
      <c r="CF112" s="221"/>
      <c r="CG112" s="222"/>
      <c r="CH112" s="217">
        <v>1</v>
      </c>
      <c r="CI112" s="218"/>
      <c r="CJ112" s="218"/>
      <c r="CK112" s="219"/>
      <c r="CL112" s="217">
        <v>105</v>
      </c>
      <c r="CM112" s="218"/>
      <c r="CN112" s="219"/>
      <c r="CO112" s="223" t="s">
        <v>562</v>
      </c>
      <c r="CP112" s="224"/>
      <c r="CQ112" s="224"/>
      <c r="CR112" s="224"/>
      <c r="CS112" s="225"/>
    </row>
    <row r="113" spans="1:97">
      <c r="A113" s="157" t="s">
        <v>549</v>
      </c>
      <c r="B113" s="157"/>
      <c r="C113" s="157"/>
      <c r="D113" s="157" t="s">
        <v>550</v>
      </c>
      <c r="E113" s="157"/>
      <c r="F113" s="157"/>
      <c r="G113" s="157" t="s">
        <v>551</v>
      </c>
      <c r="H113" s="157"/>
      <c r="I113" s="157" t="s">
        <v>856</v>
      </c>
      <c r="J113" s="157"/>
      <c r="K113" s="157"/>
      <c r="L113" s="157"/>
      <c r="M113" s="157"/>
      <c r="N113" s="157" t="s">
        <v>857</v>
      </c>
      <c r="O113" s="168"/>
      <c r="P113" s="168"/>
      <c r="Q113" s="168"/>
      <c r="R113" s="168"/>
      <c r="S113" s="168"/>
      <c r="T113" s="168"/>
      <c r="U113" s="168"/>
      <c r="V113" s="168"/>
      <c r="W113" s="169"/>
      <c r="X113" s="157" t="s">
        <v>857</v>
      </c>
      <c r="Y113" s="168"/>
      <c r="Z113" s="168"/>
      <c r="AA113" s="168"/>
      <c r="AB113" s="168"/>
      <c r="AC113" s="168"/>
      <c r="AD113" s="168"/>
      <c r="AE113" s="168"/>
      <c r="AF113" s="169"/>
      <c r="AG113" s="157" t="s">
        <v>555</v>
      </c>
      <c r="AH113" s="169"/>
      <c r="AI113" s="35" t="s">
        <v>556</v>
      </c>
      <c r="AJ113" s="157" t="s">
        <v>557</v>
      </c>
      <c r="AK113" s="169"/>
      <c r="AL113" s="157" t="s">
        <v>557</v>
      </c>
      <c r="AM113" s="169"/>
      <c r="AN113" s="35" t="s">
        <v>558</v>
      </c>
      <c r="AO113" s="157" t="s">
        <v>559</v>
      </c>
      <c r="AP113" s="169"/>
      <c r="AQ113" s="35" t="s">
        <v>559</v>
      </c>
      <c r="AR113" s="220" t="s">
        <v>557</v>
      </c>
      <c r="AS113" s="222"/>
      <c r="AT113" s="157" t="s">
        <v>560</v>
      </c>
      <c r="AU113" s="168"/>
      <c r="AV113" s="168"/>
      <c r="AW113" s="169"/>
      <c r="AX113" s="157" t="s">
        <v>557</v>
      </c>
      <c r="AY113" s="169"/>
      <c r="AZ113" s="157" t="s">
        <v>557</v>
      </c>
      <c r="BA113" s="169"/>
      <c r="BB113" s="157" t="s">
        <v>557</v>
      </c>
      <c r="BC113" s="168"/>
      <c r="BD113" s="168"/>
      <c r="BE113" s="168"/>
      <c r="BF113" s="169"/>
      <c r="BG113" s="157" t="s">
        <v>557</v>
      </c>
      <c r="BH113" s="169"/>
      <c r="BI113" s="157" t="s">
        <v>557</v>
      </c>
      <c r="BJ113" s="168"/>
      <c r="BK113" s="169"/>
      <c r="BL113" s="160"/>
      <c r="BM113" s="226"/>
      <c r="BN113" s="160"/>
      <c r="BO113" s="226"/>
      <c r="BP113" s="157" t="s">
        <v>557</v>
      </c>
      <c r="BQ113" s="168"/>
      <c r="BR113" s="168"/>
      <c r="BS113" s="169"/>
      <c r="BT113" s="35" t="s">
        <v>557</v>
      </c>
      <c r="BU113" s="217">
        <v>11</v>
      </c>
      <c r="BV113" s="218"/>
      <c r="BW113" s="218"/>
      <c r="BX113" s="219"/>
      <c r="BY113" s="217">
        <v>503</v>
      </c>
      <c r="BZ113" s="218"/>
      <c r="CA113" s="219"/>
      <c r="CB113" s="220" t="s">
        <v>561</v>
      </c>
      <c r="CC113" s="221"/>
      <c r="CD113" s="221"/>
      <c r="CE113" s="221"/>
      <c r="CF113" s="221"/>
      <c r="CG113" s="222"/>
      <c r="CH113" s="217">
        <v>1</v>
      </c>
      <c r="CI113" s="218"/>
      <c r="CJ113" s="218"/>
      <c r="CK113" s="219"/>
      <c r="CL113" s="217">
        <v>106</v>
      </c>
      <c r="CM113" s="218"/>
      <c r="CN113" s="219"/>
      <c r="CO113" s="223" t="s">
        <v>562</v>
      </c>
      <c r="CP113" s="224"/>
      <c r="CQ113" s="224"/>
      <c r="CR113" s="224"/>
      <c r="CS113" s="225"/>
    </row>
    <row r="114" spans="1:97">
      <c r="A114" s="157" t="s">
        <v>549</v>
      </c>
      <c r="B114" s="157"/>
      <c r="C114" s="157"/>
      <c r="D114" s="157" t="s">
        <v>550</v>
      </c>
      <c r="E114" s="157"/>
      <c r="F114" s="157"/>
      <c r="G114" s="157" t="s">
        <v>551</v>
      </c>
      <c r="H114" s="157"/>
      <c r="I114" s="157" t="s">
        <v>858</v>
      </c>
      <c r="J114" s="157"/>
      <c r="K114" s="157"/>
      <c r="L114" s="157"/>
      <c r="M114" s="157"/>
      <c r="N114" s="157" t="s">
        <v>859</v>
      </c>
      <c r="O114" s="168"/>
      <c r="P114" s="168"/>
      <c r="Q114" s="168"/>
      <c r="R114" s="168"/>
      <c r="S114" s="168"/>
      <c r="T114" s="168"/>
      <c r="U114" s="168"/>
      <c r="V114" s="168"/>
      <c r="W114" s="169"/>
      <c r="X114" s="159" t="s">
        <v>860</v>
      </c>
      <c r="Y114" s="170"/>
      <c r="Z114" s="170"/>
      <c r="AA114" s="170"/>
      <c r="AB114" s="170"/>
      <c r="AC114" s="170"/>
      <c r="AD114" s="170"/>
      <c r="AE114" s="170"/>
      <c r="AF114" s="171"/>
      <c r="AG114" s="157" t="s">
        <v>555</v>
      </c>
      <c r="AH114" s="169"/>
      <c r="AI114" s="35" t="s">
        <v>556</v>
      </c>
      <c r="AJ114" s="157" t="s">
        <v>557</v>
      </c>
      <c r="AK114" s="169"/>
      <c r="AL114" s="157" t="s">
        <v>557</v>
      </c>
      <c r="AM114" s="169"/>
      <c r="AN114" s="35" t="s">
        <v>558</v>
      </c>
      <c r="AO114" s="157" t="s">
        <v>559</v>
      </c>
      <c r="AP114" s="169"/>
      <c r="AQ114" s="35" t="s">
        <v>559</v>
      </c>
      <c r="AR114" s="220" t="s">
        <v>557</v>
      </c>
      <c r="AS114" s="222"/>
      <c r="AT114" s="157" t="s">
        <v>560</v>
      </c>
      <c r="AU114" s="168"/>
      <c r="AV114" s="168"/>
      <c r="AW114" s="169"/>
      <c r="AX114" s="157" t="s">
        <v>557</v>
      </c>
      <c r="AY114" s="169"/>
      <c r="AZ114" s="157" t="s">
        <v>557</v>
      </c>
      <c r="BA114" s="169"/>
      <c r="BB114" s="157" t="s">
        <v>557</v>
      </c>
      <c r="BC114" s="168"/>
      <c r="BD114" s="168"/>
      <c r="BE114" s="168"/>
      <c r="BF114" s="169"/>
      <c r="BG114" s="157" t="s">
        <v>557</v>
      </c>
      <c r="BH114" s="169"/>
      <c r="BI114" s="157" t="s">
        <v>557</v>
      </c>
      <c r="BJ114" s="168"/>
      <c r="BK114" s="169"/>
      <c r="BL114" s="160"/>
      <c r="BM114" s="226"/>
      <c r="BN114" s="160"/>
      <c r="BO114" s="226"/>
      <c r="BP114" s="157" t="s">
        <v>557</v>
      </c>
      <c r="BQ114" s="168"/>
      <c r="BR114" s="168"/>
      <c r="BS114" s="169"/>
      <c r="BT114" s="35" t="s">
        <v>557</v>
      </c>
      <c r="BU114" s="217">
        <v>11</v>
      </c>
      <c r="BV114" s="218"/>
      <c r="BW114" s="218"/>
      <c r="BX114" s="219"/>
      <c r="BY114" s="217">
        <v>504</v>
      </c>
      <c r="BZ114" s="218"/>
      <c r="CA114" s="219"/>
      <c r="CB114" s="220" t="s">
        <v>561</v>
      </c>
      <c r="CC114" s="221"/>
      <c r="CD114" s="221"/>
      <c r="CE114" s="221"/>
      <c r="CF114" s="221"/>
      <c r="CG114" s="222"/>
      <c r="CH114" s="217">
        <v>1</v>
      </c>
      <c r="CI114" s="218"/>
      <c r="CJ114" s="218"/>
      <c r="CK114" s="219"/>
      <c r="CL114" s="217">
        <v>107</v>
      </c>
      <c r="CM114" s="218"/>
      <c r="CN114" s="219"/>
      <c r="CO114" s="223" t="s">
        <v>562</v>
      </c>
      <c r="CP114" s="224"/>
      <c r="CQ114" s="224"/>
      <c r="CR114" s="224"/>
      <c r="CS114" s="225"/>
    </row>
    <row r="115" spans="1:97">
      <c r="A115" s="159" t="s">
        <v>622</v>
      </c>
      <c r="B115" s="159"/>
      <c r="C115" s="159"/>
      <c r="D115" s="157" t="s">
        <v>861</v>
      </c>
      <c r="E115" s="157"/>
      <c r="F115" s="157"/>
      <c r="G115" s="157" t="s">
        <v>551</v>
      </c>
      <c r="H115" s="157"/>
      <c r="I115" s="157" t="s">
        <v>862</v>
      </c>
      <c r="J115" s="157"/>
      <c r="K115" s="157"/>
      <c r="L115" s="157"/>
      <c r="M115" s="157"/>
      <c r="N115" s="157" t="s">
        <v>863</v>
      </c>
      <c r="O115" s="168"/>
      <c r="P115" s="168"/>
      <c r="Q115" s="168"/>
      <c r="R115" s="168"/>
      <c r="S115" s="168"/>
      <c r="T115" s="168"/>
      <c r="U115" s="168"/>
      <c r="V115" s="168"/>
      <c r="W115" s="169"/>
      <c r="X115" s="157" t="s">
        <v>863</v>
      </c>
      <c r="Y115" s="168"/>
      <c r="Z115" s="168"/>
      <c r="AA115" s="168"/>
      <c r="AB115" s="168"/>
      <c r="AC115" s="168"/>
      <c r="AD115" s="168"/>
      <c r="AE115" s="168"/>
      <c r="AF115" s="169"/>
      <c r="AG115" s="157" t="s">
        <v>557</v>
      </c>
      <c r="AH115" s="169"/>
      <c r="AI115" s="35" t="s">
        <v>557</v>
      </c>
      <c r="AJ115" s="157" t="s">
        <v>557</v>
      </c>
      <c r="AK115" s="169"/>
      <c r="AL115" s="157" t="s">
        <v>557</v>
      </c>
      <c r="AM115" s="169"/>
      <c r="AN115" s="35" t="s">
        <v>558</v>
      </c>
      <c r="AO115" s="157" t="s">
        <v>557</v>
      </c>
      <c r="AP115" s="169"/>
      <c r="AQ115" s="35" t="s">
        <v>557</v>
      </c>
      <c r="AR115" s="220" t="s">
        <v>678</v>
      </c>
      <c r="AS115" s="222"/>
      <c r="AT115" s="157" t="s">
        <v>626</v>
      </c>
      <c r="AU115" s="168"/>
      <c r="AV115" s="168"/>
      <c r="AW115" s="169"/>
      <c r="AX115" s="217">
        <v>1</v>
      </c>
      <c r="AY115" s="219"/>
      <c r="AZ115" s="157" t="s">
        <v>557</v>
      </c>
      <c r="BA115" s="169"/>
      <c r="BB115" s="160"/>
      <c r="BC115" s="245"/>
      <c r="BD115" s="245"/>
      <c r="BE115" s="245"/>
      <c r="BF115" s="226"/>
      <c r="BG115" s="157" t="s">
        <v>781</v>
      </c>
      <c r="BH115" s="169"/>
      <c r="BI115" s="157" t="s">
        <v>782</v>
      </c>
      <c r="BJ115" s="168"/>
      <c r="BK115" s="169"/>
      <c r="BL115" s="160"/>
      <c r="BM115" s="226"/>
      <c r="BN115" s="160"/>
      <c r="BO115" s="226"/>
      <c r="BP115" s="157" t="s">
        <v>557</v>
      </c>
      <c r="BQ115" s="168"/>
      <c r="BR115" s="168"/>
      <c r="BS115" s="169"/>
      <c r="BT115" s="35" t="s">
        <v>557</v>
      </c>
      <c r="BU115" s="217">
        <v>11</v>
      </c>
      <c r="BV115" s="218"/>
      <c r="BW115" s="218"/>
      <c r="BX115" s="219"/>
      <c r="BY115" s="217">
        <v>702</v>
      </c>
      <c r="BZ115" s="218"/>
      <c r="CA115" s="219"/>
      <c r="CB115" s="220" t="s">
        <v>561</v>
      </c>
      <c r="CC115" s="221"/>
      <c r="CD115" s="221"/>
      <c r="CE115" s="221"/>
      <c r="CF115" s="221"/>
      <c r="CG115" s="222"/>
      <c r="CH115" s="217">
        <v>1</v>
      </c>
      <c r="CI115" s="218"/>
      <c r="CJ115" s="218"/>
      <c r="CK115" s="219"/>
      <c r="CL115" s="217">
        <v>108</v>
      </c>
      <c r="CM115" s="218"/>
      <c r="CN115" s="219"/>
      <c r="CO115" s="223" t="s">
        <v>562</v>
      </c>
      <c r="CP115" s="224"/>
      <c r="CQ115" s="224"/>
      <c r="CR115" s="224"/>
      <c r="CS115" s="225"/>
    </row>
    <row r="116" spans="1:97">
      <c r="A116" s="159" t="s">
        <v>622</v>
      </c>
      <c r="B116" s="159"/>
      <c r="C116" s="159"/>
      <c r="D116" s="157" t="s">
        <v>861</v>
      </c>
      <c r="E116" s="157"/>
      <c r="F116" s="157"/>
      <c r="G116" s="157" t="s">
        <v>551</v>
      </c>
      <c r="H116" s="157"/>
      <c r="I116" s="157" t="s">
        <v>864</v>
      </c>
      <c r="J116" s="157"/>
      <c r="K116" s="157"/>
      <c r="L116" s="157"/>
      <c r="M116" s="157"/>
      <c r="N116" s="157" t="s">
        <v>865</v>
      </c>
      <c r="O116" s="168"/>
      <c r="P116" s="168"/>
      <c r="Q116" s="168"/>
      <c r="R116" s="168"/>
      <c r="S116" s="168"/>
      <c r="T116" s="168"/>
      <c r="U116" s="168"/>
      <c r="V116" s="168"/>
      <c r="W116" s="169"/>
      <c r="X116" s="157" t="s">
        <v>865</v>
      </c>
      <c r="Y116" s="168"/>
      <c r="Z116" s="168"/>
      <c r="AA116" s="168"/>
      <c r="AB116" s="168"/>
      <c r="AC116" s="168"/>
      <c r="AD116" s="168"/>
      <c r="AE116" s="168"/>
      <c r="AF116" s="169"/>
      <c r="AG116" s="157" t="s">
        <v>557</v>
      </c>
      <c r="AH116" s="169"/>
      <c r="AI116" s="35" t="s">
        <v>557</v>
      </c>
      <c r="AJ116" s="157" t="s">
        <v>557</v>
      </c>
      <c r="AK116" s="169"/>
      <c r="AL116" s="157" t="s">
        <v>557</v>
      </c>
      <c r="AM116" s="169"/>
      <c r="AN116" s="35" t="s">
        <v>558</v>
      </c>
      <c r="AO116" s="157" t="s">
        <v>557</v>
      </c>
      <c r="AP116" s="169"/>
      <c r="AQ116" s="35" t="s">
        <v>557</v>
      </c>
      <c r="AR116" s="220" t="s">
        <v>667</v>
      </c>
      <c r="AS116" s="222"/>
      <c r="AT116" s="157" t="s">
        <v>626</v>
      </c>
      <c r="AU116" s="168"/>
      <c r="AV116" s="168"/>
      <c r="AW116" s="169"/>
      <c r="AX116" s="217">
        <v>1</v>
      </c>
      <c r="AY116" s="219"/>
      <c r="AZ116" s="157" t="s">
        <v>557</v>
      </c>
      <c r="BA116" s="169"/>
      <c r="BB116" s="160"/>
      <c r="BC116" s="245"/>
      <c r="BD116" s="245"/>
      <c r="BE116" s="245"/>
      <c r="BF116" s="226"/>
      <c r="BG116" s="157" t="s">
        <v>781</v>
      </c>
      <c r="BH116" s="169"/>
      <c r="BI116" s="157" t="s">
        <v>782</v>
      </c>
      <c r="BJ116" s="168"/>
      <c r="BK116" s="169"/>
      <c r="BL116" s="160"/>
      <c r="BM116" s="226"/>
      <c r="BN116" s="160"/>
      <c r="BO116" s="226"/>
      <c r="BP116" s="157" t="s">
        <v>557</v>
      </c>
      <c r="BQ116" s="168"/>
      <c r="BR116" s="168"/>
      <c r="BS116" s="169"/>
      <c r="BT116" s="35" t="s">
        <v>557</v>
      </c>
      <c r="BU116" s="217">
        <v>11</v>
      </c>
      <c r="BV116" s="218"/>
      <c r="BW116" s="218"/>
      <c r="BX116" s="219"/>
      <c r="BY116" s="217">
        <v>703</v>
      </c>
      <c r="BZ116" s="218"/>
      <c r="CA116" s="219"/>
      <c r="CB116" s="220" t="s">
        <v>561</v>
      </c>
      <c r="CC116" s="221"/>
      <c r="CD116" s="221"/>
      <c r="CE116" s="221"/>
      <c r="CF116" s="221"/>
      <c r="CG116" s="222"/>
      <c r="CH116" s="217">
        <v>1</v>
      </c>
      <c r="CI116" s="218"/>
      <c r="CJ116" s="218"/>
      <c r="CK116" s="219"/>
      <c r="CL116" s="217">
        <v>109</v>
      </c>
      <c r="CM116" s="218"/>
      <c r="CN116" s="219"/>
      <c r="CO116" s="223" t="s">
        <v>562</v>
      </c>
      <c r="CP116" s="224"/>
      <c r="CQ116" s="224"/>
      <c r="CR116" s="224"/>
      <c r="CS116" s="225"/>
    </row>
    <row r="117" spans="1:97">
      <c r="A117" s="159" t="s">
        <v>622</v>
      </c>
      <c r="B117" s="159"/>
      <c r="C117" s="159"/>
      <c r="D117" s="157" t="s">
        <v>861</v>
      </c>
      <c r="E117" s="157"/>
      <c r="F117" s="157"/>
      <c r="G117" s="157" t="s">
        <v>551</v>
      </c>
      <c r="H117" s="157"/>
      <c r="I117" s="157" t="s">
        <v>866</v>
      </c>
      <c r="J117" s="157"/>
      <c r="K117" s="157"/>
      <c r="L117" s="157"/>
      <c r="M117" s="157"/>
      <c r="N117" s="157" t="s">
        <v>867</v>
      </c>
      <c r="O117" s="168"/>
      <c r="P117" s="168"/>
      <c r="Q117" s="168"/>
      <c r="R117" s="168"/>
      <c r="S117" s="168"/>
      <c r="T117" s="168"/>
      <c r="U117" s="168"/>
      <c r="V117" s="168"/>
      <c r="W117" s="169"/>
      <c r="X117" s="157" t="s">
        <v>868</v>
      </c>
      <c r="Y117" s="168"/>
      <c r="Z117" s="168"/>
      <c r="AA117" s="168"/>
      <c r="AB117" s="168"/>
      <c r="AC117" s="168"/>
      <c r="AD117" s="168"/>
      <c r="AE117" s="168"/>
      <c r="AF117" s="169"/>
      <c r="AG117" s="157" t="s">
        <v>557</v>
      </c>
      <c r="AH117" s="169"/>
      <c r="AI117" s="35" t="s">
        <v>557</v>
      </c>
      <c r="AJ117" s="157" t="s">
        <v>557</v>
      </c>
      <c r="AK117" s="169"/>
      <c r="AL117" s="157" t="s">
        <v>557</v>
      </c>
      <c r="AM117" s="169"/>
      <c r="AN117" s="35" t="s">
        <v>558</v>
      </c>
      <c r="AO117" s="157" t="s">
        <v>557</v>
      </c>
      <c r="AP117" s="169"/>
      <c r="AQ117" s="35" t="s">
        <v>557</v>
      </c>
      <c r="AR117" s="220" t="s">
        <v>667</v>
      </c>
      <c r="AS117" s="222"/>
      <c r="AT117" s="157" t="s">
        <v>668</v>
      </c>
      <c r="AU117" s="168"/>
      <c r="AV117" s="168"/>
      <c r="AW117" s="169"/>
      <c r="AX117" s="160"/>
      <c r="AY117" s="226"/>
      <c r="AZ117" s="160"/>
      <c r="BA117" s="226"/>
      <c r="BB117" s="160"/>
      <c r="BC117" s="245"/>
      <c r="BD117" s="245"/>
      <c r="BE117" s="245"/>
      <c r="BF117" s="226"/>
      <c r="BG117" s="157" t="s">
        <v>781</v>
      </c>
      <c r="BH117" s="169"/>
      <c r="BI117" s="157" t="s">
        <v>782</v>
      </c>
      <c r="BJ117" s="168"/>
      <c r="BK117" s="169"/>
      <c r="BL117" s="160"/>
      <c r="BM117" s="226"/>
      <c r="BN117" s="160"/>
      <c r="BO117" s="226"/>
      <c r="BP117" s="157" t="s">
        <v>557</v>
      </c>
      <c r="BQ117" s="168"/>
      <c r="BR117" s="168"/>
      <c r="BS117" s="169"/>
      <c r="BT117" s="35" t="s">
        <v>557</v>
      </c>
      <c r="BU117" s="217">
        <v>11</v>
      </c>
      <c r="BV117" s="218"/>
      <c r="BW117" s="218"/>
      <c r="BX117" s="219"/>
      <c r="BY117" s="217">
        <v>704</v>
      </c>
      <c r="BZ117" s="218"/>
      <c r="CA117" s="219"/>
      <c r="CB117" s="220" t="s">
        <v>561</v>
      </c>
      <c r="CC117" s="221"/>
      <c r="CD117" s="221"/>
      <c r="CE117" s="221"/>
      <c r="CF117" s="221"/>
      <c r="CG117" s="222"/>
      <c r="CH117" s="217">
        <v>1</v>
      </c>
      <c r="CI117" s="218"/>
      <c r="CJ117" s="218"/>
      <c r="CK117" s="219"/>
      <c r="CL117" s="217">
        <v>110</v>
      </c>
      <c r="CM117" s="218"/>
      <c r="CN117" s="219"/>
      <c r="CO117" s="223" t="s">
        <v>562</v>
      </c>
      <c r="CP117" s="224"/>
      <c r="CQ117" s="224"/>
      <c r="CR117" s="224"/>
      <c r="CS117" s="225"/>
    </row>
    <row r="118" spans="1:97">
      <c r="A118" s="159" t="s">
        <v>622</v>
      </c>
      <c r="B118" s="159"/>
      <c r="C118" s="159"/>
      <c r="D118" s="157" t="s">
        <v>861</v>
      </c>
      <c r="E118" s="157"/>
      <c r="F118" s="157"/>
      <c r="G118" s="157" t="s">
        <v>551</v>
      </c>
      <c r="H118" s="157"/>
      <c r="I118" s="157" t="s">
        <v>869</v>
      </c>
      <c r="J118" s="157"/>
      <c r="K118" s="157"/>
      <c r="L118" s="157"/>
      <c r="M118" s="157"/>
      <c r="N118" s="157" t="s">
        <v>870</v>
      </c>
      <c r="O118" s="168"/>
      <c r="P118" s="168"/>
      <c r="Q118" s="168"/>
      <c r="R118" s="168"/>
      <c r="S118" s="168"/>
      <c r="T118" s="168"/>
      <c r="U118" s="168"/>
      <c r="V118" s="168"/>
      <c r="W118" s="169"/>
      <c r="X118" s="157" t="s">
        <v>870</v>
      </c>
      <c r="Y118" s="168"/>
      <c r="Z118" s="168"/>
      <c r="AA118" s="168"/>
      <c r="AB118" s="168"/>
      <c r="AC118" s="168"/>
      <c r="AD118" s="168"/>
      <c r="AE118" s="168"/>
      <c r="AF118" s="169"/>
      <c r="AG118" s="157" t="s">
        <v>557</v>
      </c>
      <c r="AH118" s="169"/>
      <c r="AI118" s="35" t="s">
        <v>557</v>
      </c>
      <c r="AJ118" s="157" t="s">
        <v>557</v>
      </c>
      <c r="AK118" s="169"/>
      <c r="AL118" s="157" t="s">
        <v>557</v>
      </c>
      <c r="AM118" s="169"/>
      <c r="AN118" s="35" t="s">
        <v>558</v>
      </c>
      <c r="AO118" s="157" t="s">
        <v>557</v>
      </c>
      <c r="AP118" s="169"/>
      <c r="AQ118" s="35" t="s">
        <v>557</v>
      </c>
      <c r="AR118" s="220" t="s">
        <v>667</v>
      </c>
      <c r="AS118" s="222"/>
      <c r="AT118" s="157" t="s">
        <v>668</v>
      </c>
      <c r="AU118" s="168"/>
      <c r="AV118" s="168"/>
      <c r="AW118" s="169"/>
      <c r="AX118" s="160"/>
      <c r="AY118" s="226"/>
      <c r="AZ118" s="160"/>
      <c r="BA118" s="226"/>
      <c r="BB118" s="160"/>
      <c r="BC118" s="245"/>
      <c r="BD118" s="245"/>
      <c r="BE118" s="245"/>
      <c r="BF118" s="226"/>
      <c r="BG118" s="157" t="s">
        <v>781</v>
      </c>
      <c r="BH118" s="169"/>
      <c r="BI118" s="157" t="s">
        <v>782</v>
      </c>
      <c r="BJ118" s="168"/>
      <c r="BK118" s="169"/>
      <c r="BL118" s="160"/>
      <c r="BM118" s="226"/>
      <c r="BN118" s="160"/>
      <c r="BO118" s="226"/>
      <c r="BP118" s="157" t="s">
        <v>557</v>
      </c>
      <c r="BQ118" s="168"/>
      <c r="BR118" s="168"/>
      <c r="BS118" s="169"/>
      <c r="BT118" s="35" t="s">
        <v>557</v>
      </c>
      <c r="BU118" s="217">
        <v>11</v>
      </c>
      <c r="BV118" s="218"/>
      <c r="BW118" s="218"/>
      <c r="BX118" s="219"/>
      <c r="BY118" s="217">
        <v>705</v>
      </c>
      <c r="BZ118" s="218"/>
      <c r="CA118" s="219"/>
      <c r="CB118" s="220" t="s">
        <v>561</v>
      </c>
      <c r="CC118" s="221"/>
      <c r="CD118" s="221"/>
      <c r="CE118" s="221"/>
      <c r="CF118" s="221"/>
      <c r="CG118" s="222"/>
      <c r="CH118" s="217">
        <v>1</v>
      </c>
      <c r="CI118" s="218"/>
      <c r="CJ118" s="218"/>
      <c r="CK118" s="219"/>
      <c r="CL118" s="217">
        <v>111</v>
      </c>
      <c r="CM118" s="218"/>
      <c r="CN118" s="219"/>
      <c r="CO118" s="223" t="s">
        <v>562</v>
      </c>
      <c r="CP118" s="224"/>
      <c r="CQ118" s="224"/>
      <c r="CR118" s="224"/>
      <c r="CS118" s="225"/>
    </row>
    <row r="119" spans="1:97">
      <c r="A119" s="159" t="s">
        <v>622</v>
      </c>
      <c r="B119" s="159"/>
      <c r="C119" s="159"/>
      <c r="D119" s="157" t="s">
        <v>861</v>
      </c>
      <c r="E119" s="157"/>
      <c r="F119" s="157"/>
      <c r="G119" s="157" t="s">
        <v>551</v>
      </c>
      <c r="H119" s="157"/>
      <c r="I119" s="157" t="s">
        <v>871</v>
      </c>
      <c r="J119" s="157"/>
      <c r="K119" s="157"/>
      <c r="L119" s="157"/>
      <c r="M119" s="157"/>
      <c r="N119" s="157" t="s">
        <v>872</v>
      </c>
      <c r="O119" s="168"/>
      <c r="P119" s="168"/>
      <c r="Q119" s="168"/>
      <c r="R119" s="168"/>
      <c r="S119" s="168"/>
      <c r="T119" s="168"/>
      <c r="U119" s="168"/>
      <c r="V119" s="168"/>
      <c r="W119" s="169"/>
      <c r="X119" s="157" t="s">
        <v>872</v>
      </c>
      <c r="Y119" s="168"/>
      <c r="Z119" s="168"/>
      <c r="AA119" s="168"/>
      <c r="AB119" s="168"/>
      <c r="AC119" s="168"/>
      <c r="AD119" s="168"/>
      <c r="AE119" s="168"/>
      <c r="AF119" s="169"/>
      <c r="AG119" s="157" t="s">
        <v>557</v>
      </c>
      <c r="AH119" s="169"/>
      <c r="AI119" s="35" t="s">
        <v>557</v>
      </c>
      <c r="AJ119" s="157" t="s">
        <v>557</v>
      </c>
      <c r="AK119" s="169"/>
      <c r="AL119" s="157" t="s">
        <v>557</v>
      </c>
      <c r="AM119" s="169"/>
      <c r="AN119" s="35" t="s">
        <v>558</v>
      </c>
      <c r="AO119" s="157" t="s">
        <v>557</v>
      </c>
      <c r="AP119" s="169"/>
      <c r="AQ119" s="35" t="s">
        <v>557</v>
      </c>
      <c r="AR119" s="220" t="s">
        <v>873</v>
      </c>
      <c r="AS119" s="222"/>
      <c r="AT119" s="157" t="s">
        <v>668</v>
      </c>
      <c r="AU119" s="168"/>
      <c r="AV119" s="168"/>
      <c r="AW119" s="169"/>
      <c r="AX119" s="160"/>
      <c r="AY119" s="226"/>
      <c r="AZ119" s="160"/>
      <c r="BA119" s="226"/>
      <c r="BB119" s="160"/>
      <c r="BC119" s="245"/>
      <c r="BD119" s="245"/>
      <c r="BE119" s="245"/>
      <c r="BF119" s="226"/>
      <c r="BG119" s="157" t="s">
        <v>781</v>
      </c>
      <c r="BH119" s="169"/>
      <c r="BI119" s="157" t="s">
        <v>782</v>
      </c>
      <c r="BJ119" s="168"/>
      <c r="BK119" s="169"/>
      <c r="BL119" s="160"/>
      <c r="BM119" s="226"/>
      <c r="BN119" s="160"/>
      <c r="BO119" s="226"/>
      <c r="BP119" s="157" t="s">
        <v>557</v>
      </c>
      <c r="BQ119" s="168"/>
      <c r="BR119" s="168"/>
      <c r="BS119" s="169"/>
      <c r="BT119" s="35" t="s">
        <v>557</v>
      </c>
      <c r="BU119" s="217">
        <v>11</v>
      </c>
      <c r="BV119" s="218"/>
      <c r="BW119" s="218"/>
      <c r="BX119" s="219"/>
      <c r="BY119" s="217">
        <v>706</v>
      </c>
      <c r="BZ119" s="218"/>
      <c r="CA119" s="219"/>
      <c r="CB119" s="220" t="s">
        <v>561</v>
      </c>
      <c r="CC119" s="221"/>
      <c r="CD119" s="221"/>
      <c r="CE119" s="221"/>
      <c r="CF119" s="221"/>
      <c r="CG119" s="222"/>
      <c r="CH119" s="217">
        <v>1</v>
      </c>
      <c r="CI119" s="218"/>
      <c r="CJ119" s="218"/>
      <c r="CK119" s="219"/>
      <c r="CL119" s="217">
        <v>112</v>
      </c>
      <c r="CM119" s="218"/>
      <c r="CN119" s="219"/>
      <c r="CO119" s="223" t="s">
        <v>562</v>
      </c>
      <c r="CP119" s="224"/>
      <c r="CQ119" s="224"/>
      <c r="CR119" s="224"/>
      <c r="CS119" s="225"/>
    </row>
    <row r="120" spans="1:97">
      <c r="A120" s="159" t="s">
        <v>622</v>
      </c>
      <c r="B120" s="159"/>
      <c r="C120" s="159"/>
      <c r="D120" s="157" t="s">
        <v>861</v>
      </c>
      <c r="E120" s="157"/>
      <c r="F120" s="157"/>
      <c r="G120" s="157" t="s">
        <v>551</v>
      </c>
      <c r="H120" s="157"/>
      <c r="I120" s="157" t="s">
        <v>874</v>
      </c>
      <c r="J120" s="157"/>
      <c r="K120" s="157"/>
      <c r="L120" s="157"/>
      <c r="M120" s="157"/>
      <c r="N120" s="157" t="s">
        <v>875</v>
      </c>
      <c r="O120" s="168"/>
      <c r="P120" s="168"/>
      <c r="Q120" s="168"/>
      <c r="R120" s="168"/>
      <c r="S120" s="168"/>
      <c r="T120" s="168"/>
      <c r="U120" s="168"/>
      <c r="V120" s="168"/>
      <c r="W120" s="169"/>
      <c r="X120" s="159" t="s">
        <v>876</v>
      </c>
      <c r="Y120" s="170"/>
      <c r="Z120" s="170"/>
      <c r="AA120" s="170"/>
      <c r="AB120" s="170"/>
      <c r="AC120" s="170"/>
      <c r="AD120" s="170"/>
      <c r="AE120" s="170"/>
      <c r="AF120" s="171"/>
      <c r="AG120" s="157" t="s">
        <v>557</v>
      </c>
      <c r="AH120" s="169"/>
      <c r="AI120" s="35" t="s">
        <v>557</v>
      </c>
      <c r="AJ120" s="157" t="s">
        <v>557</v>
      </c>
      <c r="AK120" s="169"/>
      <c r="AL120" s="157" t="s">
        <v>557</v>
      </c>
      <c r="AM120" s="169"/>
      <c r="AN120" s="35" t="s">
        <v>558</v>
      </c>
      <c r="AO120" s="157" t="s">
        <v>557</v>
      </c>
      <c r="AP120" s="169"/>
      <c r="AQ120" s="35" t="s">
        <v>557</v>
      </c>
      <c r="AR120" s="220" t="s">
        <v>692</v>
      </c>
      <c r="AS120" s="222"/>
      <c r="AT120" s="157" t="s">
        <v>626</v>
      </c>
      <c r="AU120" s="168"/>
      <c r="AV120" s="168"/>
      <c r="AW120" s="169"/>
      <c r="AX120" s="160"/>
      <c r="AY120" s="226"/>
      <c r="AZ120" s="160"/>
      <c r="BA120" s="226"/>
      <c r="BB120" s="160"/>
      <c r="BC120" s="245"/>
      <c r="BD120" s="245"/>
      <c r="BE120" s="245"/>
      <c r="BF120" s="226"/>
      <c r="BG120" s="157" t="s">
        <v>781</v>
      </c>
      <c r="BH120" s="169"/>
      <c r="BI120" s="157" t="s">
        <v>782</v>
      </c>
      <c r="BJ120" s="168"/>
      <c r="BK120" s="169"/>
      <c r="BL120" s="160"/>
      <c r="BM120" s="226"/>
      <c r="BN120" s="160"/>
      <c r="BO120" s="226"/>
      <c r="BP120" s="157" t="s">
        <v>557</v>
      </c>
      <c r="BQ120" s="168"/>
      <c r="BR120" s="168"/>
      <c r="BS120" s="169"/>
      <c r="BT120" s="35" t="s">
        <v>557</v>
      </c>
      <c r="BU120" s="217">
        <v>11</v>
      </c>
      <c r="BV120" s="218"/>
      <c r="BW120" s="218"/>
      <c r="BX120" s="219"/>
      <c r="BY120" s="217">
        <v>707</v>
      </c>
      <c r="BZ120" s="218"/>
      <c r="CA120" s="219"/>
      <c r="CB120" s="220" t="s">
        <v>561</v>
      </c>
      <c r="CC120" s="221"/>
      <c r="CD120" s="221"/>
      <c r="CE120" s="221"/>
      <c r="CF120" s="221"/>
      <c r="CG120" s="222"/>
      <c r="CH120" s="217">
        <v>1</v>
      </c>
      <c r="CI120" s="218"/>
      <c r="CJ120" s="218"/>
      <c r="CK120" s="219"/>
      <c r="CL120" s="217">
        <v>113</v>
      </c>
      <c r="CM120" s="218"/>
      <c r="CN120" s="219"/>
      <c r="CO120" s="223" t="s">
        <v>562</v>
      </c>
      <c r="CP120" s="224"/>
      <c r="CQ120" s="224"/>
      <c r="CR120" s="224"/>
      <c r="CS120" s="225"/>
    </row>
    <row r="121" spans="1:97">
      <c r="A121" s="159" t="s">
        <v>622</v>
      </c>
      <c r="B121" s="159"/>
      <c r="C121" s="159"/>
      <c r="D121" s="157" t="s">
        <v>861</v>
      </c>
      <c r="E121" s="157"/>
      <c r="F121" s="157"/>
      <c r="G121" s="157" t="s">
        <v>551</v>
      </c>
      <c r="H121" s="157"/>
      <c r="I121" s="157" t="s">
        <v>877</v>
      </c>
      <c r="J121" s="157"/>
      <c r="K121" s="157"/>
      <c r="L121" s="157"/>
      <c r="M121" s="157"/>
      <c r="N121" s="157" t="s">
        <v>878</v>
      </c>
      <c r="O121" s="168"/>
      <c r="P121" s="168"/>
      <c r="Q121" s="168"/>
      <c r="R121" s="168"/>
      <c r="S121" s="168"/>
      <c r="T121" s="168"/>
      <c r="U121" s="168"/>
      <c r="V121" s="168"/>
      <c r="W121" s="169"/>
      <c r="X121" s="159" t="s">
        <v>879</v>
      </c>
      <c r="Y121" s="170"/>
      <c r="Z121" s="170"/>
      <c r="AA121" s="170"/>
      <c r="AB121" s="170"/>
      <c r="AC121" s="170"/>
      <c r="AD121" s="170"/>
      <c r="AE121" s="170"/>
      <c r="AF121" s="171"/>
      <c r="AG121" s="157" t="s">
        <v>557</v>
      </c>
      <c r="AH121" s="169"/>
      <c r="AI121" s="35" t="s">
        <v>557</v>
      </c>
      <c r="AJ121" s="157" t="s">
        <v>557</v>
      </c>
      <c r="AK121" s="169"/>
      <c r="AL121" s="157" t="s">
        <v>557</v>
      </c>
      <c r="AM121" s="169"/>
      <c r="AN121" s="35" t="s">
        <v>558</v>
      </c>
      <c r="AO121" s="157" t="s">
        <v>557</v>
      </c>
      <c r="AP121" s="169"/>
      <c r="AQ121" s="35" t="s">
        <v>557</v>
      </c>
      <c r="AR121" s="220" t="s">
        <v>880</v>
      </c>
      <c r="AS121" s="222"/>
      <c r="AT121" s="157" t="s">
        <v>626</v>
      </c>
      <c r="AU121" s="168"/>
      <c r="AV121" s="168"/>
      <c r="AW121" s="169"/>
      <c r="AX121" s="217">
        <v>1</v>
      </c>
      <c r="AY121" s="219"/>
      <c r="AZ121" s="157" t="s">
        <v>557</v>
      </c>
      <c r="BA121" s="169"/>
      <c r="BB121" s="160"/>
      <c r="BC121" s="245"/>
      <c r="BD121" s="245"/>
      <c r="BE121" s="245"/>
      <c r="BF121" s="226"/>
      <c r="BG121" s="157" t="s">
        <v>781</v>
      </c>
      <c r="BH121" s="169"/>
      <c r="BI121" s="157" t="s">
        <v>782</v>
      </c>
      <c r="BJ121" s="168"/>
      <c r="BK121" s="169"/>
      <c r="BL121" s="160"/>
      <c r="BM121" s="226"/>
      <c r="BN121" s="160"/>
      <c r="BO121" s="226"/>
      <c r="BP121" s="157" t="s">
        <v>557</v>
      </c>
      <c r="BQ121" s="168"/>
      <c r="BR121" s="168"/>
      <c r="BS121" s="169"/>
      <c r="BT121" s="35" t="s">
        <v>557</v>
      </c>
      <c r="BU121" s="217">
        <v>11</v>
      </c>
      <c r="BV121" s="218"/>
      <c r="BW121" s="218"/>
      <c r="BX121" s="219"/>
      <c r="BY121" s="217">
        <v>708</v>
      </c>
      <c r="BZ121" s="218"/>
      <c r="CA121" s="219"/>
      <c r="CB121" s="220" t="s">
        <v>561</v>
      </c>
      <c r="CC121" s="221"/>
      <c r="CD121" s="221"/>
      <c r="CE121" s="221"/>
      <c r="CF121" s="221"/>
      <c r="CG121" s="222"/>
      <c r="CH121" s="217">
        <v>1</v>
      </c>
      <c r="CI121" s="218"/>
      <c r="CJ121" s="218"/>
      <c r="CK121" s="219"/>
      <c r="CL121" s="217">
        <v>114</v>
      </c>
      <c r="CM121" s="218"/>
      <c r="CN121" s="219"/>
      <c r="CO121" s="223" t="s">
        <v>562</v>
      </c>
      <c r="CP121" s="224"/>
      <c r="CQ121" s="224"/>
      <c r="CR121" s="224"/>
      <c r="CS121" s="225"/>
    </row>
    <row r="122" spans="1:97">
      <c r="A122" s="159" t="s">
        <v>622</v>
      </c>
      <c r="B122" s="159"/>
      <c r="C122" s="159"/>
      <c r="D122" s="157" t="s">
        <v>861</v>
      </c>
      <c r="E122" s="157"/>
      <c r="F122" s="157"/>
      <c r="G122" s="157" t="s">
        <v>551</v>
      </c>
      <c r="H122" s="157"/>
      <c r="I122" s="157" t="s">
        <v>881</v>
      </c>
      <c r="J122" s="157"/>
      <c r="K122" s="157"/>
      <c r="L122" s="157"/>
      <c r="M122" s="157"/>
      <c r="N122" s="157" t="s">
        <v>882</v>
      </c>
      <c r="O122" s="168"/>
      <c r="P122" s="168"/>
      <c r="Q122" s="168"/>
      <c r="R122" s="168"/>
      <c r="S122" s="168"/>
      <c r="T122" s="168"/>
      <c r="U122" s="168"/>
      <c r="V122" s="168"/>
      <c r="W122" s="169"/>
      <c r="X122" s="157" t="s">
        <v>882</v>
      </c>
      <c r="Y122" s="168"/>
      <c r="Z122" s="168"/>
      <c r="AA122" s="168"/>
      <c r="AB122" s="168"/>
      <c r="AC122" s="168"/>
      <c r="AD122" s="168"/>
      <c r="AE122" s="168"/>
      <c r="AF122" s="169"/>
      <c r="AG122" s="157" t="s">
        <v>557</v>
      </c>
      <c r="AH122" s="169"/>
      <c r="AI122" s="35" t="s">
        <v>557</v>
      </c>
      <c r="AJ122" s="157" t="s">
        <v>557</v>
      </c>
      <c r="AK122" s="169"/>
      <c r="AL122" s="157" t="s">
        <v>557</v>
      </c>
      <c r="AM122" s="169"/>
      <c r="AN122" s="35" t="s">
        <v>558</v>
      </c>
      <c r="AO122" s="157" t="s">
        <v>557</v>
      </c>
      <c r="AP122" s="169"/>
      <c r="AQ122" s="35" t="s">
        <v>557</v>
      </c>
      <c r="AR122" s="220" t="s">
        <v>631</v>
      </c>
      <c r="AS122" s="222"/>
      <c r="AT122" s="157" t="s">
        <v>626</v>
      </c>
      <c r="AU122" s="168"/>
      <c r="AV122" s="168"/>
      <c r="AW122" s="169"/>
      <c r="AX122" s="160"/>
      <c r="AY122" s="226"/>
      <c r="AZ122" s="160"/>
      <c r="BA122" s="226"/>
      <c r="BB122" s="160"/>
      <c r="BC122" s="245"/>
      <c r="BD122" s="245"/>
      <c r="BE122" s="245"/>
      <c r="BF122" s="226"/>
      <c r="BG122" s="157" t="s">
        <v>781</v>
      </c>
      <c r="BH122" s="169"/>
      <c r="BI122" s="157" t="s">
        <v>782</v>
      </c>
      <c r="BJ122" s="168"/>
      <c r="BK122" s="169"/>
      <c r="BL122" s="160"/>
      <c r="BM122" s="226"/>
      <c r="BN122" s="160"/>
      <c r="BO122" s="226"/>
      <c r="BP122" s="157" t="s">
        <v>557</v>
      </c>
      <c r="BQ122" s="168"/>
      <c r="BR122" s="168"/>
      <c r="BS122" s="169"/>
      <c r="BT122" s="35" t="s">
        <v>557</v>
      </c>
      <c r="BU122" s="217">
        <v>11</v>
      </c>
      <c r="BV122" s="218"/>
      <c r="BW122" s="218"/>
      <c r="BX122" s="219"/>
      <c r="BY122" s="217">
        <v>709</v>
      </c>
      <c r="BZ122" s="218"/>
      <c r="CA122" s="219"/>
      <c r="CB122" s="220" t="s">
        <v>561</v>
      </c>
      <c r="CC122" s="221"/>
      <c r="CD122" s="221"/>
      <c r="CE122" s="221"/>
      <c r="CF122" s="221"/>
      <c r="CG122" s="222"/>
      <c r="CH122" s="217">
        <v>1</v>
      </c>
      <c r="CI122" s="218"/>
      <c r="CJ122" s="218"/>
      <c r="CK122" s="219"/>
      <c r="CL122" s="217">
        <v>115</v>
      </c>
      <c r="CM122" s="218"/>
      <c r="CN122" s="219"/>
      <c r="CO122" s="223" t="s">
        <v>562</v>
      </c>
      <c r="CP122" s="224"/>
      <c r="CQ122" s="224"/>
      <c r="CR122" s="224"/>
      <c r="CS122" s="225"/>
    </row>
    <row r="123" spans="1:97">
      <c r="A123" s="159" t="s">
        <v>622</v>
      </c>
      <c r="B123" s="159"/>
      <c r="C123" s="159"/>
      <c r="D123" s="157" t="s">
        <v>861</v>
      </c>
      <c r="E123" s="157"/>
      <c r="F123" s="157"/>
      <c r="G123" s="157" t="s">
        <v>551</v>
      </c>
      <c r="H123" s="157"/>
      <c r="I123" s="157" t="s">
        <v>883</v>
      </c>
      <c r="J123" s="157"/>
      <c r="K123" s="157"/>
      <c r="L123" s="157"/>
      <c r="M123" s="157"/>
      <c r="N123" s="157" t="s">
        <v>884</v>
      </c>
      <c r="O123" s="168"/>
      <c r="P123" s="168"/>
      <c r="Q123" s="168"/>
      <c r="R123" s="168"/>
      <c r="S123" s="168"/>
      <c r="T123" s="168"/>
      <c r="U123" s="168"/>
      <c r="V123" s="168"/>
      <c r="W123" s="169"/>
      <c r="X123" s="157" t="s">
        <v>884</v>
      </c>
      <c r="Y123" s="168"/>
      <c r="Z123" s="168"/>
      <c r="AA123" s="168"/>
      <c r="AB123" s="168"/>
      <c r="AC123" s="168"/>
      <c r="AD123" s="168"/>
      <c r="AE123" s="168"/>
      <c r="AF123" s="169"/>
      <c r="AG123" s="157" t="s">
        <v>557</v>
      </c>
      <c r="AH123" s="169"/>
      <c r="AI123" s="35" t="s">
        <v>557</v>
      </c>
      <c r="AJ123" s="157" t="s">
        <v>557</v>
      </c>
      <c r="AK123" s="169"/>
      <c r="AL123" s="157" t="s">
        <v>557</v>
      </c>
      <c r="AM123" s="169"/>
      <c r="AN123" s="35" t="s">
        <v>558</v>
      </c>
      <c r="AO123" s="157" t="s">
        <v>557</v>
      </c>
      <c r="AP123" s="169"/>
      <c r="AQ123" s="35" t="s">
        <v>557</v>
      </c>
      <c r="AR123" s="220" t="s">
        <v>557</v>
      </c>
      <c r="AS123" s="222"/>
      <c r="AT123" s="157" t="s">
        <v>626</v>
      </c>
      <c r="AU123" s="168"/>
      <c r="AV123" s="168"/>
      <c r="AW123" s="169"/>
      <c r="AX123" s="160"/>
      <c r="AY123" s="226"/>
      <c r="AZ123" s="160"/>
      <c r="BA123" s="226"/>
      <c r="BB123" s="160"/>
      <c r="BC123" s="245"/>
      <c r="BD123" s="245"/>
      <c r="BE123" s="245"/>
      <c r="BF123" s="226"/>
      <c r="BG123" s="157" t="s">
        <v>781</v>
      </c>
      <c r="BH123" s="169"/>
      <c r="BI123" s="157" t="s">
        <v>782</v>
      </c>
      <c r="BJ123" s="168"/>
      <c r="BK123" s="169"/>
      <c r="BL123" s="160"/>
      <c r="BM123" s="226"/>
      <c r="BN123" s="160"/>
      <c r="BO123" s="226"/>
      <c r="BP123" s="157" t="s">
        <v>557</v>
      </c>
      <c r="BQ123" s="168"/>
      <c r="BR123" s="168"/>
      <c r="BS123" s="169"/>
      <c r="BT123" s="35" t="s">
        <v>557</v>
      </c>
      <c r="BU123" s="217">
        <v>11</v>
      </c>
      <c r="BV123" s="218"/>
      <c r="BW123" s="218"/>
      <c r="BX123" s="219"/>
      <c r="BY123" s="217">
        <v>710</v>
      </c>
      <c r="BZ123" s="218"/>
      <c r="CA123" s="219"/>
      <c r="CB123" s="220" t="s">
        <v>561</v>
      </c>
      <c r="CC123" s="221"/>
      <c r="CD123" s="221"/>
      <c r="CE123" s="221"/>
      <c r="CF123" s="221"/>
      <c r="CG123" s="222"/>
      <c r="CH123" s="217">
        <v>1</v>
      </c>
      <c r="CI123" s="218"/>
      <c r="CJ123" s="218"/>
      <c r="CK123" s="219"/>
      <c r="CL123" s="217">
        <v>116</v>
      </c>
      <c r="CM123" s="218"/>
      <c r="CN123" s="219"/>
      <c r="CO123" s="223" t="s">
        <v>562</v>
      </c>
      <c r="CP123" s="224"/>
      <c r="CQ123" s="224"/>
      <c r="CR123" s="224"/>
      <c r="CS123" s="225"/>
    </row>
    <row r="124" spans="1:97">
      <c r="A124" s="159" t="s">
        <v>622</v>
      </c>
      <c r="B124" s="159"/>
      <c r="C124" s="159"/>
      <c r="D124" s="157" t="s">
        <v>861</v>
      </c>
      <c r="E124" s="157"/>
      <c r="F124" s="157"/>
      <c r="G124" s="157" t="s">
        <v>551</v>
      </c>
      <c r="H124" s="157"/>
      <c r="I124" s="157" t="s">
        <v>885</v>
      </c>
      <c r="J124" s="157"/>
      <c r="K124" s="157"/>
      <c r="L124" s="157"/>
      <c r="M124" s="157"/>
      <c r="N124" s="157" t="s">
        <v>886</v>
      </c>
      <c r="O124" s="168"/>
      <c r="P124" s="168"/>
      <c r="Q124" s="168"/>
      <c r="R124" s="168"/>
      <c r="S124" s="168"/>
      <c r="T124" s="168"/>
      <c r="U124" s="168"/>
      <c r="V124" s="168"/>
      <c r="W124" s="169"/>
      <c r="X124" s="157" t="s">
        <v>886</v>
      </c>
      <c r="Y124" s="168"/>
      <c r="Z124" s="168"/>
      <c r="AA124" s="168"/>
      <c r="AB124" s="168"/>
      <c r="AC124" s="168"/>
      <c r="AD124" s="168"/>
      <c r="AE124" s="168"/>
      <c r="AF124" s="169"/>
      <c r="AG124" s="157" t="s">
        <v>557</v>
      </c>
      <c r="AH124" s="169"/>
      <c r="AI124" s="35" t="s">
        <v>557</v>
      </c>
      <c r="AJ124" s="157" t="s">
        <v>557</v>
      </c>
      <c r="AK124" s="169"/>
      <c r="AL124" s="157" t="s">
        <v>557</v>
      </c>
      <c r="AM124" s="169"/>
      <c r="AN124" s="35" t="s">
        <v>558</v>
      </c>
      <c r="AO124" s="157" t="s">
        <v>557</v>
      </c>
      <c r="AP124" s="169"/>
      <c r="AQ124" s="35" t="s">
        <v>557</v>
      </c>
      <c r="AR124" s="220" t="s">
        <v>887</v>
      </c>
      <c r="AS124" s="222"/>
      <c r="AT124" s="157" t="s">
        <v>668</v>
      </c>
      <c r="AU124" s="168"/>
      <c r="AV124" s="168"/>
      <c r="AW124" s="169"/>
      <c r="AX124" s="217">
        <v>1</v>
      </c>
      <c r="AY124" s="219"/>
      <c r="AZ124" s="157" t="s">
        <v>557</v>
      </c>
      <c r="BA124" s="169"/>
      <c r="BB124" s="160"/>
      <c r="BC124" s="245"/>
      <c r="BD124" s="245"/>
      <c r="BE124" s="245"/>
      <c r="BF124" s="226"/>
      <c r="BG124" s="157" t="s">
        <v>557</v>
      </c>
      <c r="BH124" s="169"/>
      <c r="BI124" s="157" t="s">
        <v>557</v>
      </c>
      <c r="BJ124" s="168"/>
      <c r="BK124" s="169"/>
      <c r="BL124" s="160"/>
      <c r="BM124" s="226"/>
      <c r="BN124" s="160"/>
      <c r="BO124" s="226"/>
      <c r="BP124" s="157" t="s">
        <v>557</v>
      </c>
      <c r="BQ124" s="168"/>
      <c r="BR124" s="168"/>
      <c r="BS124" s="169"/>
      <c r="BT124" s="35" t="s">
        <v>557</v>
      </c>
      <c r="BU124" s="217">
        <v>11</v>
      </c>
      <c r="BV124" s="218"/>
      <c r="BW124" s="218"/>
      <c r="BX124" s="219"/>
      <c r="BY124" s="217">
        <v>711</v>
      </c>
      <c r="BZ124" s="218"/>
      <c r="CA124" s="219"/>
      <c r="CB124" s="220" t="s">
        <v>561</v>
      </c>
      <c r="CC124" s="221"/>
      <c r="CD124" s="221"/>
      <c r="CE124" s="221"/>
      <c r="CF124" s="221"/>
      <c r="CG124" s="222"/>
      <c r="CH124" s="217">
        <v>1</v>
      </c>
      <c r="CI124" s="218"/>
      <c r="CJ124" s="218"/>
      <c r="CK124" s="219"/>
      <c r="CL124" s="217">
        <v>117</v>
      </c>
      <c r="CM124" s="218"/>
      <c r="CN124" s="219"/>
      <c r="CO124" s="223" t="s">
        <v>562</v>
      </c>
      <c r="CP124" s="224"/>
      <c r="CQ124" s="224"/>
      <c r="CR124" s="224"/>
      <c r="CS124" s="225"/>
    </row>
    <row r="125" spans="1:97">
      <c r="A125" s="159" t="s">
        <v>622</v>
      </c>
      <c r="B125" s="159"/>
      <c r="C125" s="159"/>
      <c r="D125" s="157" t="s">
        <v>861</v>
      </c>
      <c r="E125" s="157"/>
      <c r="F125" s="157"/>
      <c r="G125" s="157" t="s">
        <v>551</v>
      </c>
      <c r="H125" s="157"/>
      <c r="I125" s="157" t="s">
        <v>888</v>
      </c>
      <c r="J125" s="157"/>
      <c r="K125" s="157"/>
      <c r="L125" s="157"/>
      <c r="M125" s="157"/>
      <c r="N125" s="157" t="s">
        <v>666</v>
      </c>
      <c r="O125" s="168"/>
      <c r="P125" s="168"/>
      <c r="Q125" s="168"/>
      <c r="R125" s="168"/>
      <c r="S125" s="168"/>
      <c r="T125" s="168"/>
      <c r="U125" s="168"/>
      <c r="V125" s="168"/>
      <c r="W125" s="169"/>
      <c r="X125" s="157" t="s">
        <v>666</v>
      </c>
      <c r="Y125" s="168"/>
      <c r="Z125" s="168"/>
      <c r="AA125" s="168"/>
      <c r="AB125" s="168"/>
      <c r="AC125" s="168"/>
      <c r="AD125" s="168"/>
      <c r="AE125" s="168"/>
      <c r="AF125" s="169"/>
      <c r="AG125" s="157" t="s">
        <v>557</v>
      </c>
      <c r="AH125" s="169"/>
      <c r="AI125" s="35" t="s">
        <v>557</v>
      </c>
      <c r="AJ125" s="157" t="s">
        <v>557</v>
      </c>
      <c r="AK125" s="169"/>
      <c r="AL125" s="157" t="s">
        <v>557</v>
      </c>
      <c r="AM125" s="169"/>
      <c r="AN125" s="35" t="s">
        <v>558</v>
      </c>
      <c r="AO125" s="157" t="s">
        <v>557</v>
      </c>
      <c r="AP125" s="169"/>
      <c r="AQ125" s="35" t="s">
        <v>557</v>
      </c>
      <c r="AR125" s="220" t="s">
        <v>667</v>
      </c>
      <c r="AS125" s="222"/>
      <c r="AT125" s="157" t="s">
        <v>626</v>
      </c>
      <c r="AU125" s="168"/>
      <c r="AV125" s="168"/>
      <c r="AW125" s="169"/>
      <c r="AX125" s="217">
        <v>1</v>
      </c>
      <c r="AY125" s="219"/>
      <c r="AZ125" s="157" t="s">
        <v>557</v>
      </c>
      <c r="BA125" s="169"/>
      <c r="BB125" s="160"/>
      <c r="BC125" s="245"/>
      <c r="BD125" s="245"/>
      <c r="BE125" s="245"/>
      <c r="BF125" s="226"/>
      <c r="BG125" s="157" t="s">
        <v>781</v>
      </c>
      <c r="BH125" s="169"/>
      <c r="BI125" s="157" t="s">
        <v>782</v>
      </c>
      <c r="BJ125" s="168"/>
      <c r="BK125" s="169"/>
      <c r="BL125" s="160"/>
      <c r="BM125" s="226"/>
      <c r="BN125" s="160"/>
      <c r="BO125" s="226"/>
      <c r="BP125" s="157" t="s">
        <v>557</v>
      </c>
      <c r="BQ125" s="168"/>
      <c r="BR125" s="168"/>
      <c r="BS125" s="169"/>
      <c r="BT125" s="35" t="s">
        <v>557</v>
      </c>
      <c r="BU125" s="217">
        <v>11</v>
      </c>
      <c r="BV125" s="218"/>
      <c r="BW125" s="218"/>
      <c r="BX125" s="219"/>
      <c r="BY125" s="217">
        <v>712</v>
      </c>
      <c r="BZ125" s="218"/>
      <c r="CA125" s="219"/>
      <c r="CB125" s="220" t="s">
        <v>561</v>
      </c>
      <c r="CC125" s="221"/>
      <c r="CD125" s="221"/>
      <c r="CE125" s="221"/>
      <c r="CF125" s="221"/>
      <c r="CG125" s="222"/>
      <c r="CH125" s="217">
        <v>1</v>
      </c>
      <c r="CI125" s="218"/>
      <c r="CJ125" s="218"/>
      <c r="CK125" s="219"/>
      <c r="CL125" s="217">
        <v>118</v>
      </c>
      <c r="CM125" s="218"/>
      <c r="CN125" s="219"/>
      <c r="CO125" s="223" t="s">
        <v>562</v>
      </c>
      <c r="CP125" s="224"/>
      <c r="CQ125" s="224"/>
      <c r="CR125" s="224"/>
      <c r="CS125" s="225"/>
    </row>
    <row r="126" spans="1:97">
      <c r="A126" s="159" t="s">
        <v>622</v>
      </c>
      <c r="B126" s="159"/>
      <c r="C126" s="159"/>
      <c r="D126" s="157" t="s">
        <v>861</v>
      </c>
      <c r="E126" s="157"/>
      <c r="F126" s="157"/>
      <c r="G126" s="157" t="s">
        <v>551</v>
      </c>
      <c r="H126" s="157"/>
      <c r="I126" s="157" t="s">
        <v>889</v>
      </c>
      <c r="J126" s="157"/>
      <c r="K126" s="157"/>
      <c r="L126" s="157"/>
      <c r="M126" s="157"/>
      <c r="N126" s="157" t="s">
        <v>671</v>
      </c>
      <c r="O126" s="168"/>
      <c r="P126" s="168"/>
      <c r="Q126" s="168"/>
      <c r="R126" s="168"/>
      <c r="S126" s="168"/>
      <c r="T126" s="168"/>
      <c r="U126" s="168"/>
      <c r="V126" s="168"/>
      <c r="W126" s="169"/>
      <c r="X126" s="157" t="s">
        <v>671</v>
      </c>
      <c r="Y126" s="168"/>
      <c r="Z126" s="168"/>
      <c r="AA126" s="168"/>
      <c r="AB126" s="168"/>
      <c r="AC126" s="168"/>
      <c r="AD126" s="168"/>
      <c r="AE126" s="168"/>
      <c r="AF126" s="169"/>
      <c r="AG126" s="157" t="s">
        <v>557</v>
      </c>
      <c r="AH126" s="169"/>
      <c r="AI126" s="35" t="s">
        <v>557</v>
      </c>
      <c r="AJ126" s="157" t="s">
        <v>557</v>
      </c>
      <c r="AK126" s="169"/>
      <c r="AL126" s="157" t="s">
        <v>557</v>
      </c>
      <c r="AM126" s="169"/>
      <c r="AN126" s="35" t="s">
        <v>558</v>
      </c>
      <c r="AO126" s="157" t="s">
        <v>557</v>
      </c>
      <c r="AP126" s="169"/>
      <c r="AQ126" s="35" t="s">
        <v>557</v>
      </c>
      <c r="AR126" s="220" t="s">
        <v>667</v>
      </c>
      <c r="AS126" s="222"/>
      <c r="AT126" s="157" t="s">
        <v>668</v>
      </c>
      <c r="AU126" s="168"/>
      <c r="AV126" s="168"/>
      <c r="AW126" s="169"/>
      <c r="AX126" s="217">
        <v>1</v>
      </c>
      <c r="AY126" s="219"/>
      <c r="AZ126" s="157" t="s">
        <v>557</v>
      </c>
      <c r="BA126" s="169"/>
      <c r="BB126" s="160"/>
      <c r="BC126" s="245"/>
      <c r="BD126" s="245"/>
      <c r="BE126" s="245"/>
      <c r="BF126" s="226"/>
      <c r="BG126" s="157" t="s">
        <v>781</v>
      </c>
      <c r="BH126" s="169"/>
      <c r="BI126" s="157" t="s">
        <v>782</v>
      </c>
      <c r="BJ126" s="168"/>
      <c r="BK126" s="169"/>
      <c r="BL126" s="160"/>
      <c r="BM126" s="226"/>
      <c r="BN126" s="160"/>
      <c r="BO126" s="226"/>
      <c r="BP126" s="157" t="s">
        <v>557</v>
      </c>
      <c r="BQ126" s="168"/>
      <c r="BR126" s="168"/>
      <c r="BS126" s="169"/>
      <c r="BT126" s="35" t="s">
        <v>557</v>
      </c>
      <c r="BU126" s="217">
        <v>11</v>
      </c>
      <c r="BV126" s="218"/>
      <c r="BW126" s="218"/>
      <c r="BX126" s="219"/>
      <c r="BY126" s="217">
        <v>713</v>
      </c>
      <c r="BZ126" s="218"/>
      <c r="CA126" s="219"/>
      <c r="CB126" s="220" t="s">
        <v>561</v>
      </c>
      <c r="CC126" s="221"/>
      <c r="CD126" s="221"/>
      <c r="CE126" s="221"/>
      <c r="CF126" s="221"/>
      <c r="CG126" s="222"/>
      <c r="CH126" s="217">
        <v>1</v>
      </c>
      <c r="CI126" s="218"/>
      <c r="CJ126" s="218"/>
      <c r="CK126" s="219"/>
      <c r="CL126" s="217">
        <v>119</v>
      </c>
      <c r="CM126" s="218"/>
      <c r="CN126" s="219"/>
      <c r="CO126" s="223" t="s">
        <v>562</v>
      </c>
      <c r="CP126" s="224"/>
      <c r="CQ126" s="224"/>
      <c r="CR126" s="224"/>
      <c r="CS126" s="225"/>
    </row>
    <row r="127" spans="1:97">
      <c r="A127" s="159" t="s">
        <v>622</v>
      </c>
      <c r="B127" s="159"/>
      <c r="C127" s="159"/>
      <c r="D127" s="157" t="s">
        <v>861</v>
      </c>
      <c r="E127" s="157"/>
      <c r="F127" s="157"/>
      <c r="G127" s="157" t="s">
        <v>551</v>
      </c>
      <c r="H127" s="157"/>
      <c r="I127" s="157" t="s">
        <v>890</v>
      </c>
      <c r="J127" s="157"/>
      <c r="K127" s="157"/>
      <c r="L127" s="157"/>
      <c r="M127" s="157"/>
      <c r="N127" s="157" t="s">
        <v>674</v>
      </c>
      <c r="O127" s="168"/>
      <c r="P127" s="168"/>
      <c r="Q127" s="168"/>
      <c r="R127" s="168"/>
      <c r="S127" s="168"/>
      <c r="T127" s="168"/>
      <c r="U127" s="168"/>
      <c r="V127" s="168"/>
      <c r="W127" s="169"/>
      <c r="X127" s="157" t="s">
        <v>674</v>
      </c>
      <c r="Y127" s="168"/>
      <c r="Z127" s="168"/>
      <c r="AA127" s="168"/>
      <c r="AB127" s="168"/>
      <c r="AC127" s="168"/>
      <c r="AD127" s="168"/>
      <c r="AE127" s="168"/>
      <c r="AF127" s="169"/>
      <c r="AG127" s="157" t="s">
        <v>557</v>
      </c>
      <c r="AH127" s="169"/>
      <c r="AI127" s="35" t="s">
        <v>557</v>
      </c>
      <c r="AJ127" s="157" t="s">
        <v>557</v>
      </c>
      <c r="AK127" s="169"/>
      <c r="AL127" s="157" t="s">
        <v>557</v>
      </c>
      <c r="AM127" s="169"/>
      <c r="AN127" s="35" t="s">
        <v>558</v>
      </c>
      <c r="AO127" s="157" t="s">
        <v>557</v>
      </c>
      <c r="AP127" s="169"/>
      <c r="AQ127" s="35" t="s">
        <v>557</v>
      </c>
      <c r="AR127" s="220" t="s">
        <v>667</v>
      </c>
      <c r="AS127" s="222"/>
      <c r="AT127" s="157" t="s">
        <v>668</v>
      </c>
      <c r="AU127" s="168"/>
      <c r="AV127" s="168"/>
      <c r="AW127" s="169"/>
      <c r="AX127" s="217">
        <v>1</v>
      </c>
      <c r="AY127" s="219"/>
      <c r="AZ127" s="157" t="s">
        <v>557</v>
      </c>
      <c r="BA127" s="169"/>
      <c r="BB127" s="160"/>
      <c r="BC127" s="245"/>
      <c r="BD127" s="245"/>
      <c r="BE127" s="245"/>
      <c r="BF127" s="226"/>
      <c r="BG127" s="157" t="s">
        <v>781</v>
      </c>
      <c r="BH127" s="169"/>
      <c r="BI127" s="157" t="s">
        <v>782</v>
      </c>
      <c r="BJ127" s="168"/>
      <c r="BK127" s="169"/>
      <c r="BL127" s="160"/>
      <c r="BM127" s="226"/>
      <c r="BN127" s="160"/>
      <c r="BO127" s="226"/>
      <c r="BP127" s="157" t="s">
        <v>557</v>
      </c>
      <c r="BQ127" s="168"/>
      <c r="BR127" s="168"/>
      <c r="BS127" s="169"/>
      <c r="BT127" s="35" t="s">
        <v>557</v>
      </c>
      <c r="BU127" s="217">
        <v>11</v>
      </c>
      <c r="BV127" s="218"/>
      <c r="BW127" s="218"/>
      <c r="BX127" s="219"/>
      <c r="BY127" s="217">
        <v>714</v>
      </c>
      <c r="BZ127" s="218"/>
      <c r="CA127" s="219"/>
      <c r="CB127" s="220" t="s">
        <v>561</v>
      </c>
      <c r="CC127" s="221"/>
      <c r="CD127" s="221"/>
      <c r="CE127" s="221"/>
      <c r="CF127" s="221"/>
      <c r="CG127" s="222"/>
      <c r="CH127" s="217">
        <v>1</v>
      </c>
      <c r="CI127" s="218"/>
      <c r="CJ127" s="218"/>
      <c r="CK127" s="219"/>
      <c r="CL127" s="217">
        <v>120</v>
      </c>
      <c r="CM127" s="218"/>
      <c r="CN127" s="219"/>
      <c r="CO127" s="223" t="s">
        <v>562</v>
      </c>
      <c r="CP127" s="224"/>
      <c r="CQ127" s="224"/>
      <c r="CR127" s="224"/>
      <c r="CS127" s="225"/>
    </row>
    <row r="128" spans="1:97">
      <c r="A128" s="159" t="s">
        <v>622</v>
      </c>
      <c r="B128" s="159"/>
      <c r="C128" s="159"/>
      <c r="D128" s="157" t="s">
        <v>861</v>
      </c>
      <c r="E128" s="157"/>
      <c r="F128" s="157"/>
      <c r="G128" s="157" t="s">
        <v>551</v>
      </c>
      <c r="H128" s="157"/>
      <c r="I128" s="157" t="s">
        <v>891</v>
      </c>
      <c r="J128" s="157"/>
      <c r="K128" s="157"/>
      <c r="L128" s="157"/>
      <c r="M128" s="157"/>
      <c r="N128" s="157" t="s">
        <v>677</v>
      </c>
      <c r="O128" s="168"/>
      <c r="P128" s="168"/>
      <c r="Q128" s="168"/>
      <c r="R128" s="168"/>
      <c r="S128" s="168"/>
      <c r="T128" s="168"/>
      <c r="U128" s="168"/>
      <c r="V128" s="168"/>
      <c r="W128" s="169"/>
      <c r="X128" s="157" t="s">
        <v>677</v>
      </c>
      <c r="Y128" s="168"/>
      <c r="Z128" s="168"/>
      <c r="AA128" s="168"/>
      <c r="AB128" s="168"/>
      <c r="AC128" s="168"/>
      <c r="AD128" s="168"/>
      <c r="AE128" s="168"/>
      <c r="AF128" s="169"/>
      <c r="AG128" s="157" t="s">
        <v>557</v>
      </c>
      <c r="AH128" s="169"/>
      <c r="AI128" s="35" t="s">
        <v>557</v>
      </c>
      <c r="AJ128" s="157" t="s">
        <v>557</v>
      </c>
      <c r="AK128" s="169"/>
      <c r="AL128" s="157" t="s">
        <v>557</v>
      </c>
      <c r="AM128" s="169"/>
      <c r="AN128" s="35" t="s">
        <v>558</v>
      </c>
      <c r="AO128" s="157" t="s">
        <v>557</v>
      </c>
      <c r="AP128" s="169"/>
      <c r="AQ128" s="35" t="s">
        <v>557</v>
      </c>
      <c r="AR128" s="220" t="s">
        <v>678</v>
      </c>
      <c r="AS128" s="222"/>
      <c r="AT128" s="157" t="s">
        <v>668</v>
      </c>
      <c r="AU128" s="168"/>
      <c r="AV128" s="168"/>
      <c r="AW128" s="169"/>
      <c r="AX128" s="217">
        <v>1</v>
      </c>
      <c r="AY128" s="219"/>
      <c r="AZ128" s="157" t="s">
        <v>557</v>
      </c>
      <c r="BA128" s="169"/>
      <c r="BB128" s="160"/>
      <c r="BC128" s="245"/>
      <c r="BD128" s="245"/>
      <c r="BE128" s="245"/>
      <c r="BF128" s="226"/>
      <c r="BG128" s="157" t="s">
        <v>781</v>
      </c>
      <c r="BH128" s="169"/>
      <c r="BI128" s="157" t="s">
        <v>782</v>
      </c>
      <c r="BJ128" s="168"/>
      <c r="BK128" s="169"/>
      <c r="BL128" s="160"/>
      <c r="BM128" s="226"/>
      <c r="BN128" s="160"/>
      <c r="BO128" s="226"/>
      <c r="BP128" s="157" t="s">
        <v>557</v>
      </c>
      <c r="BQ128" s="168"/>
      <c r="BR128" s="168"/>
      <c r="BS128" s="169"/>
      <c r="BT128" s="35" t="s">
        <v>557</v>
      </c>
      <c r="BU128" s="217">
        <v>11</v>
      </c>
      <c r="BV128" s="218"/>
      <c r="BW128" s="218"/>
      <c r="BX128" s="219"/>
      <c r="BY128" s="217">
        <v>715</v>
      </c>
      <c r="BZ128" s="218"/>
      <c r="CA128" s="219"/>
      <c r="CB128" s="220" t="s">
        <v>561</v>
      </c>
      <c r="CC128" s="221"/>
      <c r="CD128" s="221"/>
      <c r="CE128" s="221"/>
      <c r="CF128" s="221"/>
      <c r="CG128" s="222"/>
      <c r="CH128" s="217">
        <v>1</v>
      </c>
      <c r="CI128" s="218"/>
      <c r="CJ128" s="218"/>
      <c r="CK128" s="219"/>
      <c r="CL128" s="217">
        <v>121</v>
      </c>
      <c r="CM128" s="218"/>
      <c r="CN128" s="219"/>
      <c r="CO128" s="223" t="s">
        <v>562</v>
      </c>
      <c r="CP128" s="224"/>
      <c r="CQ128" s="224"/>
      <c r="CR128" s="224"/>
      <c r="CS128" s="225"/>
    </row>
    <row r="129" spans="1:97">
      <c r="A129" s="159" t="s">
        <v>622</v>
      </c>
      <c r="B129" s="159"/>
      <c r="C129" s="159"/>
      <c r="D129" s="157" t="s">
        <v>861</v>
      </c>
      <c r="E129" s="157"/>
      <c r="F129" s="157"/>
      <c r="G129" s="157" t="s">
        <v>551</v>
      </c>
      <c r="H129" s="157"/>
      <c r="I129" s="157" t="s">
        <v>892</v>
      </c>
      <c r="J129" s="157"/>
      <c r="K129" s="157"/>
      <c r="L129" s="157"/>
      <c r="M129" s="157"/>
      <c r="N129" s="157" t="s">
        <v>681</v>
      </c>
      <c r="O129" s="168"/>
      <c r="P129" s="168"/>
      <c r="Q129" s="168"/>
      <c r="R129" s="168"/>
      <c r="S129" s="168"/>
      <c r="T129" s="168"/>
      <c r="U129" s="168"/>
      <c r="V129" s="168"/>
      <c r="W129" s="169"/>
      <c r="X129" s="157" t="s">
        <v>681</v>
      </c>
      <c r="Y129" s="168"/>
      <c r="Z129" s="168"/>
      <c r="AA129" s="168"/>
      <c r="AB129" s="168"/>
      <c r="AC129" s="168"/>
      <c r="AD129" s="168"/>
      <c r="AE129" s="168"/>
      <c r="AF129" s="169"/>
      <c r="AG129" s="157" t="s">
        <v>557</v>
      </c>
      <c r="AH129" s="169"/>
      <c r="AI129" s="35" t="s">
        <v>557</v>
      </c>
      <c r="AJ129" s="157" t="s">
        <v>557</v>
      </c>
      <c r="AK129" s="169"/>
      <c r="AL129" s="157" t="s">
        <v>557</v>
      </c>
      <c r="AM129" s="169"/>
      <c r="AN129" s="35" t="s">
        <v>558</v>
      </c>
      <c r="AO129" s="157" t="s">
        <v>557</v>
      </c>
      <c r="AP129" s="169"/>
      <c r="AQ129" s="35" t="s">
        <v>557</v>
      </c>
      <c r="AR129" s="220" t="s">
        <v>678</v>
      </c>
      <c r="AS129" s="222"/>
      <c r="AT129" s="157" t="s">
        <v>668</v>
      </c>
      <c r="AU129" s="168"/>
      <c r="AV129" s="168"/>
      <c r="AW129" s="169"/>
      <c r="AX129" s="217">
        <v>1</v>
      </c>
      <c r="AY129" s="219"/>
      <c r="AZ129" s="157" t="s">
        <v>557</v>
      </c>
      <c r="BA129" s="169"/>
      <c r="BB129" s="160"/>
      <c r="BC129" s="245"/>
      <c r="BD129" s="245"/>
      <c r="BE129" s="245"/>
      <c r="BF129" s="226"/>
      <c r="BG129" s="157" t="s">
        <v>781</v>
      </c>
      <c r="BH129" s="169"/>
      <c r="BI129" s="157" t="s">
        <v>782</v>
      </c>
      <c r="BJ129" s="168"/>
      <c r="BK129" s="169"/>
      <c r="BL129" s="160"/>
      <c r="BM129" s="226"/>
      <c r="BN129" s="160"/>
      <c r="BO129" s="226"/>
      <c r="BP129" s="157" t="s">
        <v>557</v>
      </c>
      <c r="BQ129" s="168"/>
      <c r="BR129" s="168"/>
      <c r="BS129" s="169"/>
      <c r="BT129" s="35" t="s">
        <v>557</v>
      </c>
      <c r="BU129" s="217">
        <v>11</v>
      </c>
      <c r="BV129" s="218"/>
      <c r="BW129" s="218"/>
      <c r="BX129" s="219"/>
      <c r="BY129" s="217">
        <v>716</v>
      </c>
      <c r="BZ129" s="218"/>
      <c r="CA129" s="219"/>
      <c r="CB129" s="220" t="s">
        <v>561</v>
      </c>
      <c r="CC129" s="221"/>
      <c r="CD129" s="221"/>
      <c r="CE129" s="221"/>
      <c r="CF129" s="221"/>
      <c r="CG129" s="222"/>
      <c r="CH129" s="217">
        <v>1</v>
      </c>
      <c r="CI129" s="218"/>
      <c r="CJ129" s="218"/>
      <c r="CK129" s="219"/>
      <c r="CL129" s="217">
        <v>122</v>
      </c>
      <c r="CM129" s="218"/>
      <c r="CN129" s="219"/>
      <c r="CO129" s="223" t="s">
        <v>562</v>
      </c>
      <c r="CP129" s="224"/>
      <c r="CQ129" s="224"/>
      <c r="CR129" s="224"/>
      <c r="CS129" s="225"/>
    </row>
    <row r="130" spans="1:97">
      <c r="A130" s="159" t="s">
        <v>622</v>
      </c>
      <c r="B130" s="159"/>
      <c r="C130" s="159"/>
      <c r="D130" s="157" t="s">
        <v>861</v>
      </c>
      <c r="E130" s="157"/>
      <c r="F130" s="157"/>
      <c r="G130" s="157" t="s">
        <v>551</v>
      </c>
      <c r="H130" s="157"/>
      <c r="I130" s="157" t="s">
        <v>893</v>
      </c>
      <c r="J130" s="157"/>
      <c r="K130" s="157"/>
      <c r="L130" s="157"/>
      <c r="M130" s="157"/>
      <c r="N130" s="157" t="s">
        <v>684</v>
      </c>
      <c r="O130" s="168"/>
      <c r="P130" s="168"/>
      <c r="Q130" s="168"/>
      <c r="R130" s="168"/>
      <c r="S130" s="168"/>
      <c r="T130" s="168"/>
      <c r="U130" s="168"/>
      <c r="V130" s="168"/>
      <c r="W130" s="169"/>
      <c r="X130" s="157" t="s">
        <v>684</v>
      </c>
      <c r="Y130" s="168"/>
      <c r="Z130" s="168"/>
      <c r="AA130" s="168"/>
      <c r="AB130" s="168"/>
      <c r="AC130" s="168"/>
      <c r="AD130" s="168"/>
      <c r="AE130" s="168"/>
      <c r="AF130" s="169"/>
      <c r="AG130" s="157" t="s">
        <v>557</v>
      </c>
      <c r="AH130" s="169"/>
      <c r="AI130" s="35" t="s">
        <v>557</v>
      </c>
      <c r="AJ130" s="157" t="s">
        <v>557</v>
      </c>
      <c r="AK130" s="169"/>
      <c r="AL130" s="157" t="s">
        <v>557</v>
      </c>
      <c r="AM130" s="169"/>
      <c r="AN130" s="35" t="s">
        <v>558</v>
      </c>
      <c r="AO130" s="157" t="s">
        <v>557</v>
      </c>
      <c r="AP130" s="169"/>
      <c r="AQ130" s="35" t="s">
        <v>557</v>
      </c>
      <c r="AR130" s="220" t="s">
        <v>678</v>
      </c>
      <c r="AS130" s="222"/>
      <c r="AT130" s="157" t="s">
        <v>668</v>
      </c>
      <c r="AU130" s="168"/>
      <c r="AV130" s="168"/>
      <c r="AW130" s="169"/>
      <c r="AX130" s="217">
        <v>1</v>
      </c>
      <c r="AY130" s="219"/>
      <c r="AZ130" s="157" t="s">
        <v>557</v>
      </c>
      <c r="BA130" s="169"/>
      <c r="BB130" s="160"/>
      <c r="BC130" s="245"/>
      <c r="BD130" s="245"/>
      <c r="BE130" s="245"/>
      <c r="BF130" s="226"/>
      <c r="BG130" s="157" t="s">
        <v>781</v>
      </c>
      <c r="BH130" s="169"/>
      <c r="BI130" s="157" t="s">
        <v>782</v>
      </c>
      <c r="BJ130" s="168"/>
      <c r="BK130" s="169"/>
      <c r="BL130" s="160"/>
      <c r="BM130" s="226"/>
      <c r="BN130" s="160"/>
      <c r="BO130" s="226"/>
      <c r="BP130" s="157" t="s">
        <v>557</v>
      </c>
      <c r="BQ130" s="168"/>
      <c r="BR130" s="168"/>
      <c r="BS130" s="169"/>
      <c r="BT130" s="35" t="s">
        <v>557</v>
      </c>
      <c r="BU130" s="217">
        <v>11</v>
      </c>
      <c r="BV130" s="218"/>
      <c r="BW130" s="218"/>
      <c r="BX130" s="219"/>
      <c r="BY130" s="217">
        <v>717</v>
      </c>
      <c r="BZ130" s="218"/>
      <c r="CA130" s="219"/>
      <c r="CB130" s="220" t="s">
        <v>561</v>
      </c>
      <c r="CC130" s="221"/>
      <c r="CD130" s="221"/>
      <c r="CE130" s="221"/>
      <c r="CF130" s="221"/>
      <c r="CG130" s="222"/>
      <c r="CH130" s="217">
        <v>1</v>
      </c>
      <c r="CI130" s="218"/>
      <c r="CJ130" s="218"/>
      <c r="CK130" s="219"/>
      <c r="CL130" s="217">
        <v>123</v>
      </c>
      <c r="CM130" s="218"/>
      <c r="CN130" s="219"/>
      <c r="CO130" s="223" t="s">
        <v>562</v>
      </c>
      <c r="CP130" s="224"/>
      <c r="CQ130" s="224"/>
      <c r="CR130" s="224"/>
      <c r="CS130" s="225"/>
    </row>
    <row r="131" spans="1:97">
      <c r="A131" s="159" t="s">
        <v>622</v>
      </c>
      <c r="B131" s="170"/>
      <c r="C131" s="171"/>
      <c r="D131" s="157" t="s">
        <v>861</v>
      </c>
      <c r="E131" s="168"/>
      <c r="F131" s="169"/>
      <c r="G131" s="157" t="s">
        <v>551</v>
      </c>
      <c r="H131" s="169"/>
      <c r="I131" s="157" t="s">
        <v>894</v>
      </c>
      <c r="J131" s="168"/>
      <c r="K131" s="168"/>
      <c r="L131" s="168"/>
      <c r="M131" s="169"/>
      <c r="N131" s="251" t="s">
        <v>895</v>
      </c>
      <c r="O131" s="252"/>
      <c r="P131" s="252"/>
      <c r="Q131" s="252"/>
      <c r="R131" s="252"/>
      <c r="S131" s="252"/>
      <c r="T131" s="252"/>
      <c r="U131" s="252"/>
      <c r="V131" s="252"/>
      <c r="W131" s="253"/>
      <c r="X131" s="251" t="s">
        <v>895</v>
      </c>
      <c r="Y131" s="252"/>
      <c r="Z131" s="252"/>
      <c r="AA131" s="252"/>
      <c r="AB131" s="252"/>
      <c r="AC131" s="252"/>
      <c r="AD131" s="252"/>
      <c r="AE131" s="252"/>
      <c r="AF131" s="253"/>
      <c r="AG131" s="157" t="s">
        <v>557</v>
      </c>
      <c r="AH131" s="169"/>
      <c r="AI131" s="35" t="s">
        <v>557</v>
      </c>
      <c r="AJ131" s="157" t="s">
        <v>557</v>
      </c>
      <c r="AK131" s="169"/>
      <c r="AL131" s="157" t="s">
        <v>557</v>
      </c>
      <c r="AM131" s="169"/>
      <c r="AN131" s="35" t="s">
        <v>558</v>
      </c>
      <c r="AO131" s="157" t="s">
        <v>557</v>
      </c>
      <c r="AP131" s="169"/>
      <c r="AQ131" s="35" t="s">
        <v>557</v>
      </c>
      <c r="AR131" s="220" t="s">
        <v>667</v>
      </c>
      <c r="AS131" s="222"/>
      <c r="AT131" s="157" t="s">
        <v>668</v>
      </c>
      <c r="AU131" s="168"/>
      <c r="AV131" s="168"/>
      <c r="AW131" s="169"/>
      <c r="AX131" s="217">
        <v>1</v>
      </c>
      <c r="AY131" s="219"/>
      <c r="AZ131" s="157" t="s">
        <v>557</v>
      </c>
      <c r="BA131" s="169"/>
      <c r="BB131" s="160"/>
      <c r="BC131" s="245"/>
      <c r="BD131" s="245"/>
      <c r="BE131" s="245"/>
      <c r="BF131" s="226"/>
      <c r="BG131" s="157" t="s">
        <v>781</v>
      </c>
      <c r="BH131" s="169"/>
      <c r="BI131" s="157" t="s">
        <v>782</v>
      </c>
      <c r="BJ131" s="168"/>
      <c r="BK131" s="169"/>
      <c r="BL131" s="160"/>
      <c r="BM131" s="226"/>
      <c r="BN131" s="160"/>
      <c r="BO131" s="226"/>
      <c r="BP131" s="157" t="s">
        <v>557</v>
      </c>
      <c r="BQ131" s="168"/>
      <c r="BR131" s="168"/>
      <c r="BS131" s="169"/>
      <c r="BT131" s="35" t="s">
        <v>557</v>
      </c>
      <c r="BU131" s="217">
        <v>11</v>
      </c>
      <c r="BV131" s="218"/>
      <c r="BW131" s="218"/>
      <c r="BX131" s="219"/>
      <c r="BY131" s="217">
        <v>718</v>
      </c>
      <c r="BZ131" s="218"/>
      <c r="CA131" s="219"/>
      <c r="CB131" s="220" t="s">
        <v>561</v>
      </c>
      <c r="CC131" s="221"/>
      <c r="CD131" s="221"/>
      <c r="CE131" s="221"/>
      <c r="CF131" s="221"/>
      <c r="CG131" s="222"/>
      <c r="CH131" s="217">
        <v>1</v>
      </c>
      <c r="CI131" s="218"/>
      <c r="CJ131" s="218"/>
      <c r="CK131" s="219"/>
      <c r="CL131" s="217">
        <v>124</v>
      </c>
      <c r="CM131" s="218"/>
      <c r="CN131" s="219"/>
      <c r="CO131" s="223" t="s">
        <v>562</v>
      </c>
      <c r="CP131" s="224"/>
      <c r="CQ131" s="224"/>
      <c r="CR131" s="224"/>
      <c r="CS131" s="225"/>
    </row>
    <row r="132" spans="1:97">
      <c r="A132" s="193" t="s">
        <v>516</v>
      </c>
      <c r="B132" s="197"/>
      <c r="C132" s="194"/>
      <c r="D132" s="199" t="s">
        <v>517</v>
      </c>
      <c r="E132" s="200"/>
      <c r="F132" s="200"/>
      <c r="G132" s="200"/>
      <c r="H132" s="200"/>
      <c r="I132" s="200"/>
      <c r="J132" s="200"/>
      <c r="K132" s="200"/>
      <c r="L132" s="200"/>
      <c r="M132" s="201"/>
      <c r="N132" s="205" t="s">
        <v>518</v>
      </c>
      <c r="O132" s="206"/>
      <c r="P132" s="206"/>
      <c r="Q132" s="206"/>
      <c r="R132" s="206"/>
      <c r="S132" s="206"/>
      <c r="T132" s="206"/>
      <c r="U132" s="206"/>
      <c r="V132" s="206"/>
      <c r="W132" s="207"/>
      <c r="X132" s="205" t="s">
        <v>519</v>
      </c>
      <c r="Y132" s="206"/>
      <c r="Z132" s="206"/>
      <c r="AA132" s="206"/>
      <c r="AB132" s="206"/>
      <c r="AC132" s="206"/>
      <c r="AD132" s="206"/>
      <c r="AE132" s="206"/>
      <c r="AF132" s="207"/>
      <c r="AG132" s="211" t="s">
        <v>520</v>
      </c>
      <c r="AH132" s="212"/>
      <c r="AI132" s="212"/>
      <c r="AJ132" s="212"/>
      <c r="AK132" s="212"/>
      <c r="AL132" s="212"/>
      <c r="AM132" s="213"/>
      <c r="AN132" s="191" t="s">
        <v>521</v>
      </c>
      <c r="AO132" s="187" t="s">
        <v>522</v>
      </c>
      <c r="AP132" s="188"/>
      <c r="AQ132" s="191" t="s">
        <v>523</v>
      </c>
      <c r="AR132" s="193" t="s">
        <v>524</v>
      </c>
      <c r="AS132" s="194"/>
      <c r="AT132" s="193" t="s">
        <v>525</v>
      </c>
      <c r="AU132" s="197"/>
      <c r="AV132" s="197"/>
      <c r="AW132" s="194"/>
      <c r="AX132" s="193" t="s">
        <v>526</v>
      </c>
      <c r="AY132" s="194"/>
      <c r="AZ132" s="180" t="s">
        <v>527</v>
      </c>
      <c r="BA132" s="181"/>
      <c r="BB132" s="181"/>
      <c r="BC132" s="181"/>
      <c r="BD132" s="181"/>
      <c r="BE132" s="181"/>
      <c r="BF132" s="181"/>
      <c r="BG132" s="181"/>
      <c r="BH132" s="181"/>
      <c r="BI132" s="181"/>
      <c r="BJ132" s="181"/>
      <c r="BK132" s="182"/>
      <c r="BL132" s="120" t="s">
        <v>528</v>
      </c>
      <c r="BM132" s="122"/>
      <c r="BN132" s="122"/>
      <c r="BO132" s="122"/>
      <c r="BP132" s="122"/>
      <c r="BQ132" s="122"/>
      <c r="BR132" s="122"/>
      <c r="BS132" s="122"/>
      <c r="BT132" s="121"/>
      <c r="BU132" s="174" t="s">
        <v>529</v>
      </c>
      <c r="BV132" s="175"/>
      <c r="BW132" s="175"/>
      <c r="BX132" s="175"/>
      <c r="BY132" s="175"/>
      <c r="BZ132" s="175"/>
      <c r="CA132" s="175"/>
      <c r="CB132" s="175"/>
      <c r="CC132" s="175"/>
      <c r="CD132" s="175"/>
      <c r="CE132" s="175"/>
      <c r="CF132" s="175"/>
      <c r="CG132" s="176"/>
      <c r="CH132" s="177" t="s">
        <v>530</v>
      </c>
      <c r="CI132" s="178"/>
      <c r="CJ132" s="178"/>
      <c r="CK132" s="178"/>
      <c r="CL132" s="178"/>
      <c r="CM132" s="178"/>
      <c r="CN132" s="178"/>
      <c r="CO132" s="178"/>
      <c r="CP132" s="178"/>
      <c r="CQ132" s="178"/>
      <c r="CR132" s="178"/>
      <c r="CS132" s="179"/>
    </row>
    <row r="133" spans="1:97">
      <c r="A133" s="195"/>
      <c r="B133" s="198"/>
      <c r="C133" s="196"/>
      <c r="D133" s="202"/>
      <c r="E133" s="203"/>
      <c r="F133" s="203"/>
      <c r="G133" s="203"/>
      <c r="H133" s="203"/>
      <c r="I133" s="203"/>
      <c r="J133" s="203"/>
      <c r="K133" s="203"/>
      <c r="L133" s="203"/>
      <c r="M133" s="204"/>
      <c r="N133" s="208"/>
      <c r="O133" s="209"/>
      <c r="P133" s="209"/>
      <c r="Q133" s="209"/>
      <c r="R133" s="209"/>
      <c r="S133" s="209"/>
      <c r="T133" s="209"/>
      <c r="U133" s="209"/>
      <c r="V133" s="209"/>
      <c r="W133" s="210"/>
      <c r="X133" s="208"/>
      <c r="Y133" s="209"/>
      <c r="Z133" s="209"/>
      <c r="AA133" s="209"/>
      <c r="AB133" s="209"/>
      <c r="AC133" s="209"/>
      <c r="AD133" s="209"/>
      <c r="AE133" s="209"/>
      <c r="AF133" s="210"/>
      <c r="AG133" s="214"/>
      <c r="AH133" s="215"/>
      <c r="AI133" s="215"/>
      <c r="AJ133" s="215"/>
      <c r="AK133" s="215"/>
      <c r="AL133" s="215"/>
      <c r="AM133" s="216"/>
      <c r="AN133" s="192"/>
      <c r="AO133" s="189"/>
      <c r="AP133" s="190"/>
      <c r="AQ133" s="192"/>
      <c r="AR133" s="195"/>
      <c r="AS133" s="196"/>
      <c r="AT133" s="195"/>
      <c r="AU133" s="198"/>
      <c r="AV133" s="198"/>
      <c r="AW133" s="196"/>
      <c r="AX133" s="195"/>
      <c r="AY133" s="196"/>
      <c r="AZ133" s="180" t="s">
        <v>531</v>
      </c>
      <c r="BA133" s="181"/>
      <c r="BB133" s="181"/>
      <c r="BC133" s="181"/>
      <c r="BD133" s="181"/>
      <c r="BE133" s="181"/>
      <c r="BF133" s="181"/>
      <c r="BG133" s="181"/>
      <c r="BH133" s="181"/>
      <c r="BI133" s="181"/>
      <c r="BJ133" s="181"/>
      <c r="BK133" s="182"/>
      <c r="BL133" s="183" t="s">
        <v>532</v>
      </c>
      <c r="BM133" s="184"/>
      <c r="BN133" s="184"/>
      <c r="BO133" s="185"/>
      <c r="BP133" s="116" t="s">
        <v>533</v>
      </c>
      <c r="BQ133" s="186"/>
      <c r="BR133" s="186"/>
      <c r="BS133" s="117"/>
      <c r="BT133" s="31" t="s">
        <v>534</v>
      </c>
      <c r="BU133" s="85" t="s">
        <v>535</v>
      </c>
      <c r="BV133" s="86"/>
      <c r="BW133" s="86"/>
      <c r="BX133" s="86"/>
      <c r="BY133" s="86"/>
      <c r="BZ133" s="86"/>
      <c r="CA133" s="86"/>
      <c r="CB133" s="86"/>
      <c r="CC133" s="86"/>
      <c r="CD133" s="86"/>
      <c r="CE133" s="86"/>
      <c r="CF133" s="86"/>
      <c r="CG133" s="87"/>
      <c r="CH133" s="180" t="s">
        <v>536</v>
      </c>
      <c r="CI133" s="181"/>
      <c r="CJ133" s="181"/>
      <c r="CK133" s="181"/>
      <c r="CL133" s="181"/>
      <c r="CM133" s="181"/>
      <c r="CN133" s="181"/>
      <c r="CO133" s="181"/>
      <c r="CP133" s="181"/>
      <c r="CQ133" s="181"/>
      <c r="CR133" s="181"/>
      <c r="CS133" s="182"/>
    </row>
    <row r="134" spans="1:97">
      <c r="A134" s="93" t="s">
        <v>537</v>
      </c>
      <c r="B134" s="106"/>
      <c r="C134" s="94"/>
      <c r="D134" s="93" t="s">
        <v>538</v>
      </c>
      <c r="E134" s="106"/>
      <c r="F134" s="94"/>
      <c r="G134" s="104" t="s">
        <v>539</v>
      </c>
      <c r="H134" s="105"/>
      <c r="I134" s="101" t="s">
        <v>540</v>
      </c>
      <c r="J134" s="102"/>
      <c r="K134" s="102"/>
      <c r="L134" s="102"/>
      <c r="M134" s="103"/>
      <c r="N134" s="101" t="s">
        <v>537</v>
      </c>
      <c r="O134" s="102"/>
      <c r="P134" s="102"/>
      <c r="Q134" s="102"/>
      <c r="R134" s="102"/>
      <c r="S134" s="102"/>
      <c r="T134" s="102"/>
      <c r="U134" s="102"/>
      <c r="V134" s="102"/>
      <c r="W134" s="103"/>
      <c r="X134" s="101" t="s">
        <v>537</v>
      </c>
      <c r="Y134" s="102"/>
      <c r="Z134" s="102"/>
      <c r="AA134" s="102"/>
      <c r="AB134" s="102"/>
      <c r="AC134" s="102"/>
      <c r="AD134" s="102"/>
      <c r="AE134" s="102"/>
      <c r="AF134" s="103"/>
      <c r="AG134" s="99">
        <v>0</v>
      </c>
      <c r="AH134" s="100"/>
      <c r="AI134" s="32">
        <v>1</v>
      </c>
      <c r="AJ134" s="97">
        <v>10</v>
      </c>
      <c r="AK134" s="98"/>
      <c r="AL134" s="95">
        <v>11</v>
      </c>
      <c r="AM134" s="96"/>
      <c r="AN134" s="34" t="s">
        <v>537</v>
      </c>
      <c r="AO134" s="101" t="s">
        <v>537</v>
      </c>
      <c r="AP134" s="103"/>
      <c r="AQ134" s="34" t="s">
        <v>537</v>
      </c>
      <c r="AR134" s="101" t="s">
        <v>537</v>
      </c>
      <c r="AS134" s="103"/>
      <c r="AT134" s="101" t="s">
        <v>537</v>
      </c>
      <c r="AU134" s="102"/>
      <c r="AV134" s="102"/>
      <c r="AW134" s="103"/>
      <c r="AX134" s="101" t="s">
        <v>537</v>
      </c>
      <c r="AY134" s="103"/>
      <c r="AZ134" s="85" t="s">
        <v>541</v>
      </c>
      <c r="BA134" s="87"/>
      <c r="BB134" s="88" t="s">
        <v>542</v>
      </c>
      <c r="BC134" s="89"/>
      <c r="BD134" s="89"/>
      <c r="BE134" s="89"/>
      <c r="BF134" s="90"/>
      <c r="BG134" s="88" t="s">
        <v>543</v>
      </c>
      <c r="BH134" s="90"/>
      <c r="BI134" s="88" t="s">
        <v>544</v>
      </c>
      <c r="BJ134" s="89"/>
      <c r="BK134" s="90"/>
      <c r="BL134" s="93" t="s">
        <v>545</v>
      </c>
      <c r="BM134" s="94"/>
      <c r="BN134" s="93" t="s">
        <v>546</v>
      </c>
      <c r="BO134" s="94"/>
      <c r="BP134" s="101" t="s">
        <v>547</v>
      </c>
      <c r="BQ134" s="102"/>
      <c r="BR134" s="102"/>
      <c r="BS134" s="103"/>
      <c r="BT134" s="34" t="s">
        <v>548</v>
      </c>
      <c r="BU134" s="88" t="s">
        <v>545</v>
      </c>
      <c r="BV134" s="89"/>
      <c r="BW134" s="89"/>
      <c r="BX134" s="90"/>
      <c r="BY134" s="85" t="s">
        <v>546</v>
      </c>
      <c r="BZ134" s="86"/>
      <c r="CA134" s="87"/>
      <c r="CB134" s="85" t="s">
        <v>544</v>
      </c>
      <c r="CC134" s="86"/>
      <c r="CD134" s="86"/>
      <c r="CE134" s="86"/>
      <c r="CF134" s="86"/>
      <c r="CG134" s="87"/>
      <c r="CH134" s="82" t="s">
        <v>545</v>
      </c>
      <c r="CI134" s="83"/>
      <c r="CJ134" s="83"/>
      <c r="CK134" s="84"/>
      <c r="CL134" s="88" t="s">
        <v>546</v>
      </c>
      <c r="CM134" s="89"/>
      <c r="CN134" s="90"/>
      <c r="CO134" s="85" t="s">
        <v>544</v>
      </c>
      <c r="CP134" s="86"/>
      <c r="CQ134" s="86"/>
      <c r="CR134" s="86"/>
      <c r="CS134" s="87"/>
    </row>
    <row r="135" spans="1:97">
      <c r="A135" s="159" t="s">
        <v>622</v>
      </c>
      <c r="B135" s="159"/>
      <c r="C135" s="159"/>
      <c r="D135" s="157" t="s">
        <v>861</v>
      </c>
      <c r="E135" s="157"/>
      <c r="F135" s="157"/>
      <c r="G135" s="157" t="s">
        <v>551</v>
      </c>
      <c r="H135" s="157"/>
      <c r="I135" s="157" t="s">
        <v>896</v>
      </c>
      <c r="J135" s="157"/>
      <c r="K135" s="157"/>
      <c r="L135" s="157"/>
      <c r="M135" s="157"/>
      <c r="N135" s="157" t="s">
        <v>896</v>
      </c>
      <c r="O135" s="168"/>
      <c r="P135" s="168"/>
      <c r="Q135" s="168"/>
      <c r="R135" s="168"/>
      <c r="S135" s="168"/>
      <c r="T135" s="168"/>
      <c r="U135" s="168"/>
      <c r="V135" s="168"/>
      <c r="W135" s="169"/>
      <c r="X135" s="157" t="s">
        <v>896</v>
      </c>
      <c r="Y135" s="168"/>
      <c r="Z135" s="168"/>
      <c r="AA135" s="168"/>
      <c r="AB135" s="168"/>
      <c r="AC135" s="168"/>
      <c r="AD135" s="168"/>
      <c r="AE135" s="168"/>
      <c r="AF135" s="169"/>
      <c r="AG135" s="157" t="s">
        <v>557</v>
      </c>
      <c r="AH135" s="169"/>
      <c r="AI135" s="35" t="s">
        <v>557</v>
      </c>
      <c r="AJ135" s="157" t="s">
        <v>557</v>
      </c>
      <c r="AK135" s="169"/>
      <c r="AL135" s="157" t="s">
        <v>557</v>
      </c>
      <c r="AM135" s="169"/>
      <c r="AN135" s="35" t="s">
        <v>558</v>
      </c>
      <c r="AO135" s="157" t="s">
        <v>557</v>
      </c>
      <c r="AP135" s="169"/>
      <c r="AQ135" s="35" t="s">
        <v>557</v>
      </c>
      <c r="AR135" s="157" t="s">
        <v>557</v>
      </c>
      <c r="AS135" s="169"/>
      <c r="AT135" s="157" t="s">
        <v>668</v>
      </c>
      <c r="AU135" s="168"/>
      <c r="AV135" s="168"/>
      <c r="AW135" s="169"/>
      <c r="AX135" s="160"/>
      <c r="AY135" s="226"/>
      <c r="AZ135" s="160"/>
      <c r="BA135" s="226"/>
      <c r="BB135" s="160"/>
      <c r="BC135" s="245"/>
      <c r="BD135" s="245"/>
      <c r="BE135" s="245"/>
      <c r="BF135" s="226"/>
      <c r="BG135" s="157" t="s">
        <v>781</v>
      </c>
      <c r="BH135" s="169"/>
      <c r="BI135" s="157" t="s">
        <v>782</v>
      </c>
      <c r="BJ135" s="168"/>
      <c r="BK135" s="169"/>
      <c r="BL135" s="160"/>
      <c r="BM135" s="226"/>
      <c r="BN135" s="160"/>
      <c r="BO135" s="226"/>
      <c r="BP135" s="157" t="s">
        <v>557</v>
      </c>
      <c r="BQ135" s="168"/>
      <c r="BR135" s="168"/>
      <c r="BS135" s="169"/>
      <c r="BT135" s="35" t="s">
        <v>557</v>
      </c>
      <c r="BU135" s="217">
        <v>11</v>
      </c>
      <c r="BV135" s="218"/>
      <c r="BW135" s="218"/>
      <c r="BX135" s="219"/>
      <c r="BY135" s="217">
        <v>719</v>
      </c>
      <c r="BZ135" s="218"/>
      <c r="CA135" s="219"/>
      <c r="CB135" s="220" t="s">
        <v>561</v>
      </c>
      <c r="CC135" s="221"/>
      <c r="CD135" s="221"/>
      <c r="CE135" s="221"/>
      <c r="CF135" s="221"/>
      <c r="CG135" s="222"/>
      <c r="CH135" s="217">
        <v>1</v>
      </c>
      <c r="CI135" s="218"/>
      <c r="CJ135" s="218"/>
      <c r="CK135" s="219"/>
      <c r="CL135" s="217">
        <v>125</v>
      </c>
      <c r="CM135" s="218"/>
      <c r="CN135" s="219"/>
      <c r="CO135" s="223" t="s">
        <v>562</v>
      </c>
      <c r="CP135" s="224"/>
      <c r="CQ135" s="224"/>
      <c r="CR135" s="224"/>
      <c r="CS135" s="225"/>
    </row>
    <row r="136" spans="1:97">
      <c r="A136" s="159" t="s">
        <v>622</v>
      </c>
      <c r="B136" s="159"/>
      <c r="C136" s="159"/>
      <c r="D136" s="157" t="s">
        <v>861</v>
      </c>
      <c r="E136" s="157"/>
      <c r="F136" s="157"/>
      <c r="G136" s="157" t="s">
        <v>551</v>
      </c>
      <c r="H136" s="157"/>
      <c r="I136" s="157" t="s">
        <v>897</v>
      </c>
      <c r="J136" s="157"/>
      <c r="K136" s="157"/>
      <c r="L136" s="157"/>
      <c r="M136" s="157"/>
      <c r="N136" s="157" t="s">
        <v>898</v>
      </c>
      <c r="O136" s="168"/>
      <c r="P136" s="168"/>
      <c r="Q136" s="168"/>
      <c r="R136" s="168"/>
      <c r="S136" s="168"/>
      <c r="T136" s="168"/>
      <c r="U136" s="168"/>
      <c r="V136" s="168"/>
      <c r="W136" s="169"/>
      <c r="X136" s="157" t="s">
        <v>898</v>
      </c>
      <c r="Y136" s="168"/>
      <c r="Z136" s="168"/>
      <c r="AA136" s="168"/>
      <c r="AB136" s="168"/>
      <c r="AC136" s="168"/>
      <c r="AD136" s="168"/>
      <c r="AE136" s="168"/>
      <c r="AF136" s="169"/>
      <c r="AG136" s="157" t="s">
        <v>557</v>
      </c>
      <c r="AH136" s="169"/>
      <c r="AI136" s="35" t="s">
        <v>557</v>
      </c>
      <c r="AJ136" s="157" t="s">
        <v>557</v>
      </c>
      <c r="AK136" s="169"/>
      <c r="AL136" s="157" t="s">
        <v>557</v>
      </c>
      <c r="AM136" s="169"/>
      <c r="AN136" s="35" t="s">
        <v>558</v>
      </c>
      <c r="AO136" s="157" t="s">
        <v>557</v>
      </c>
      <c r="AP136" s="169"/>
      <c r="AQ136" s="35" t="s">
        <v>557</v>
      </c>
      <c r="AR136" s="157" t="s">
        <v>557</v>
      </c>
      <c r="AS136" s="169"/>
      <c r="AT136" s="157" t="s">
        <v>668</v>
      </c>
      <c r="AU136" s="168"/>
      <c r="AV136" s="168"/>
      <c r="AW136" s="169"/>
      <c r="AX136" s="160"/>
      <c r="AY136" s="226"/>
      <c r="AZ136" s="160"/>
      <c r="BA136" s="226"/>
      <c r="BB136" s="160"/>
      <c r="BC136" s="245"/>
      <c r="BD136" s="245"/>
      <c r="BE136" s="245"/>
      <c r="BF136" s="226"/>
      <c r="BG136" s="157" t="s">
        <v>781</v>
      </c>
      <c r="BH136" s="169"/>
      <c r="BI136" s="157" t="s">
        <v>782</v>
      </c>
      <c r="BJ136" s="168"/>
      <c r="BK136" s="169"/>
      <c r="BL136" s="160"/>
      <c r="BM136" s="226"/>
      <c r="BN136" s="160"/>
      <c r="BO136" s="226"/>
      <c r="BP136" s="157" t="s">
        <v>557</v>
      </c>
      <c r="BQ136" s="168"/>
      <c r="BR136" s="168"/>
      <c r="BS136" s="169"/>
      <c r="BT136" s="35" t="s">
        <v>557</v>
      </c>
      <c r="BU136" s="217">
        <v>11</v>
      </c>
      <c r="BV136" s="218"/>
      <c r="BW136" s="218"/>
      <c r="BX136" s="219"/>
      <c r="BY136" s="217">
        <v>720</v>
      </c>
      <c r="BZ136" s="218"/>
      <c r="CA136" s="219"/>
      <c r="CB136" s="220" t="s">
        <v>561</v>
      </c>
      <c r="CC136" s="221"/>
      <c r="CD136" s="221"/>
      <c r="CE136" s="221"/>
      <c r="CF136" s="221"/>
      <c r="CG136" s="222"/>
      <c r="CH136" s="217">
        <v>1</v>
      </c>
      <c r="CI136" s="218"/>
      <c r="CJ136" s="218"/>
      <c r="CK136" s="219"/>
      <c r="CL136" s="217">
        <v>126</v>
      </c>
      <c r="CM136" s="218"/>
      <c r="CN136" s="219"/>
      <c r="CO136" s="223" t="s">
        <v>562</v>
      </c>
      <c r="CP136" s="224"/>
      <c r="CQ136" s="224"/>
      <c r="CR136" s="224"/>
      <c r="CS136" s="225"/>
    </row>
    <row r="137" spans="1:97">
      <c r="A137" s="157" t="s">
        <v>549</v>
      </c>
      <c r="B137" s="157"/>
      <c r="C137" s="157"/>
      <c r="D137" s="157" t="s">
        <v>861</v>
      </c>
      <c r="E137" s="157"/>
      <c r="F137" s="157"/>
      <c r="G137" s="157" t="s">
        <v>551</v>
      </c>
      <c r="H137" s="157"/>
      <c r="I137" s="157" t="s">
        <v>899</v>
      </c>
      <c r="J137" s="157"/>
      <c r="K137" s="157"/>
      <c r="L137" s="157"/>
      <c r="M137" s="157"/>
      <c r="N137" s="157" t="s">
        <v>899</v>
      </c>
      <c r="O137" s="168"/>
      <c r="P137" s="168"/>
      <c r="Q137" s="168"/>
      <c r="R137" s="168"/>
      <c r="S137" s="168"/>
      <c r="T137" s="168"/>
      <c r="U137" s="168"/>
      <c r="V137" s="168"/>
      <c r="W137" s="169"/>
      <c r="X137" s="157" t="s">
        <v>899</v>
      </c>
      <c r="Y137" s="168"/>
      <c r="Z137" s="168"/>
      <c r="AA137" s="168"/>
      <c r="AB137" s="168"/>
      <c r="AC137" s="168"/>
      <c r="AD137" s="168"/>
      <c r="AE137" s="168"/>
      <c r="AF137" s="169"/>
      <c r="AG137" s="157" t="s">
        <v>555</v>
      </c>
      <c r="AH137" s="169"/>
      <c r="AI137" s="35" t="s">
        <v>556</v>
      </c>
      <c r="AJ137" s="157" t="s">
        <v>557</v>
      </c>
      <c r="AK137" s="169"/>
      <c r="AL137" s="157" t="s">
        <v>557</v>
      </c>
      <c r="AM137" s="169"/>
      <c r="AN137" s="35" t="s">
        <v>558</v>
      </c>
      <c r="AO137" s="157" t="s">
        <v>559</v>
      </c>
      <c r="AP137" s="169"/>
      <c r="AQ137" s="35" t="s">
        <v>559</v>
      </c>
      <c r="AR137" s="157" t="s">
        <v>557</v>
      </c>
      <c r="AS137" s="169"/>
      <c r="AT137" s="157" t="s">
        <v>560</v>
      </c>
      <c r="AU137" s="168"/>
      <c r="AV137" s="168"/>
      <c r="AW137" s="169"/>
      <c r="AX137" s="157" t="s">
        <v>557</v>
      </c>
      <c r="AY137" s="169"/>
      <c r="AZ137" s="157" t="s">
        <v>557</v>
      </c>
      <c r="BA137" s="169"/>
      <c r="BB137" s="161"/>
      <c r="BC137" s="250"/>
      <c r="BD137" s="250"/>
      <c r="BE137" s="250"/>
      <c r="BF137" s="244"/>
      <c r="BG137" s="157" t="s">
        <v>781</v>
      </c>
      <c r="BH137" s="169"/>
      <c r="BI137" s="157" t="s">
        <v>782</v>
      </c>
      <c r="BJ137" s="168"/>
      <c r="BK137" s="169"/>
      <c r="BL137" s="161"/>
      <c r="BM137" s="244"/>
      <c r="BN137" s="161"/>
      <c r="BO137" s="244"/>
      <c r="BP137" s="157" t="s">
        <v>557</v>
      </c>
      <c r="BQ137" s="168"/>
      <c r="BR137" s="168"/>
      <c r="BS137" s="169"/>
      <c r="BT137" s="35" t="s">
        <v>557</v>
      </c>
      <c r="BU137" s="217">
        <v>11</v>
      </c>
      <c r="BV137" s="218"/>
      <c r="BW137" s="218"/>
      <c r="BX137" s="219"/>
      <c r="BY137" s="217">
        <v>731</v>
      </c>
      <c r="BZ137" s="218"/>
      <c r="CA137" s="219"/>
      <c r="CB137" s="220" t="s">
        <v>561</v>
      </c>
      <c r="CC137" s="221"/>
      <c r="CD137" s="221"/>
      <c r="CE137" s="221"/>
      <c r="CF137" s="221"/>
      <c r="CG137" s="222"/>
      <c r="CH137" s="217">
        <v>1</v>
      </c>
      <c r="CI137" s="218"/>
      <c r="CJ137" s="218"/>
      <c r="CK137" s="219"/>
      <c r="CL137" s="217">
        <v>127</v>
      </c>
      <c r="CM137" s="218"/>
      <c r="CN137" s="219"/>
      <c r="CO137" s="223" t="s">
        <v>562</v>
      </c>
      <c r="CP137" s="224"/>
      <c r="CQ137" s="224"/>
      <c r="CR137" s="224"/>
      <c r="CS137" s="225"/>
    </row>
    <row r="138" spans="1:97">
      <c r="A138" s="157" t="s">
        <v>549</v>
      </c>
      <c r="B138" s="157"/>
      <c r="C138" s="157"/>
      <c r="D138" s="157" t="s">
        <v>861</v>
      </c>
      <c r="E138" s="157"/>
      <c r="F138" s="157"/>
      <c r="G138" s="157" t="s">
        <v>551</v>
      </c>
      <c r="H138" s="157"/>
      <c r="I138" s="157" t="s">
        <v>900</v>
      </c>
      <c r="J138" s="157"/>
      <c r="K138" s="157"/>
      <c r="L138" s="157"/>
      <c r="M138" s="157"/>
      <c r="N138" s="157" t="s">
        <v>900</v>
      </c>
      <c r="O138" s="168"/>
      <c r="P138" s="168"/>
      <c r="Q138" s="168"/>
      <c r="R138" s="168"/>
      <c r="S138" s="168"/>
      <c r="T138" s="168"/>
      <c r="U138" s="168"/>
      <c r="V138" s="168"/>
      <c r="W138" s="169"/>
      <c r="X138" s="157" t="s">
        <v>900</v>
      </c>
      <c r="Y138" s="168"/>
      <c r="Z138" s="168"/>
      <c r="AA138" s="168"/>
      <c r="AB138" s="168"/>
      <c r="AC138" s="168"/>
      <c r="AD138" s="168"/>
      <c r="AE138" s="168"/>
      <c r="AF138" s="169"/>
      <c r="AG138" s="157" t="s">
        <v>555</v>
      </c>
      <c r="AH138" s="169"/>
      <c r="AI138" s="35" t="s">
        <v>556</v>
      </c>
      <c r="AJ138" s="157" t="s">
        <v>557</v>
      </c>
      <c r="AK138" s="169"/>
      <c r="AL138" s="157" t="s">
        <v>557</v>
      </c>
      <c r="AM138" s="169"/>
      <c r="AN138" s="35" t="s">
        <v>558</v>
      </c>
      <c r="AO138" s="157" t="s">
        <v>559</v>
      </c>
      <c r="AP138" s="169"/>
      <c r="AQ138" s="35" t="s">
        <v>559</v>
      </c>
      <c r="AR138" s="157" t="s">
        <v>557</v>
      </c>
      <c r="AS138" s="169"/>
      <c r="AT138" s="157" t="s">
        <v>560</v>
      </c>
      <c r="AU138" s="168"/>
      <c r="AV138" s="168"/>
      <c r="AW138" s="169"/>
      <c r="AX138" s="157" t="s">
        <v>557</v>
      </c>
      <c r="AY138" s="169"/>
      <c r="AZ138" s="157" t="s">
        <v>557</v>
      </c>
      <c r="BA138" s="169"/>
      <c r="BB138" s="161"/>
      <c r="BC138" s="250"/>
      <c r="BD138" s="250"/>
      <c r="BE138" s="250"/>
      <c r="BF138" s="244"/>
      <c r="BG138" s="157" t="s">
        <v>781</v>
      </c>
      <c r="BH138" s="169"/>
      <c r="BI138" s="157" t="s">
        <v>782</v>
      </c>
      <c r="BJ138" s="168"/>
      <c r="BK138" s="169"/>
      <c r="BL138" s="161"/>
      <c r="BM138" s="244"/>
      <c r="BN138" s="161"/>
      <c r="BO138" s="244"/>
      <c r="BP138" s="157" t="s">
        <v>557</v>
      </c>
      <c r="BQ138" s="168"/>
      <c r="BR138" s="168"/>
      <c r="BS138" s="169"/>
      <c r="BT138" s="35" t="s">
        <v>557</v>
      </c>
      <c r="BU138" s="217">
        <v>11</v>
      </c>
      <c r="BV138" s="218"/>
      <c r="BW138" s="218"/>
      <c r="BX138" s="219"/>
      <c r="BY138" s="217">
        <v>732</v>
      </c>
      <c r="BZ138" s="218"/>
      <c r="CA138" s="219"/>
      <c r="CB138" s="220" t="s">
        <v>561</v>
      </c>
      <c r="CC138" s="221"/>
      <c r="CD138" s="221"/>
      <c r="CE138" s="221"/>
      <c r="CF138" s="221"/>
      <c r="CG138" s="222"/>
      <c r="CH138" s="217">
        <v>1</v>
      </c>
      <c r="CI138" s="218"/>
      <c r="CJ138" s="218"/>
      <c r="CK138" s="219"/>
      <c r="CL138" s="217">
        <v>128</v>
      </c>
      <c r="CM138" s="218"/>
      <c r="CN138" s="219"/>
      <c r="CO138" s="223" t="s">
        <v>562</v>
      </c>
      <c r="CP138" s="224"/>
      <c r="CQ138" s="224"/>
      <c r="CR138" s="224"/>
      <c r="CS138" s="225"/>
    </row>
    <row r="139" spans="1:97">
      <c r="A139" s="157" t="s">
        <v>549</v>
      </c>
      <c r="B139" s="157"/>
      <c r="C139" s="157"/>
      <c r="D139" s="157" t="s">
        <v>861</v>
      </c>
      <c r="E139" s="157"/>
      <c r="F139" s="157"/>
      <c r="G139" s="157" t="s">
        <v>551</v>
      </c>
      <c r="H139" s="157"/>
      <c r="I139" s="157" t="s">
        <v>901</v>
      </c>
      <c r="J139" s="157"/>
      <c r="K139" s="157"/>
      <c r="L139" s="157"/>
      <c r="M139" s="157"/>
      <c r="N139" s="157" t="s">
        <v>901</v>
      </c>
      <c r="O139" s="168"/>
      <c r="P139" s="168"/>
      <c r="Q139" s="168"/>
      <c r="R139" s="168"/>
      <c r="S139" s="168"/>
      <c r="T139" s="168"/>
      <c r="U139" s="168"/>
      <c r="V139" s="168"/>
      <c r="W139" s="169"/>
      <c r="X139" s="157" t="s">
        <v>901</v>
      </c>
      <c r="Y139" s="168"/>
      <c r="Z139" s="168"/>
      <c r="AA139" s="168"/>
      <c r="AB139" s="168"/>
      <c r="AC139" s="168"/>
      <c r="AD139" s="168"/>
      <c r="AE139" s="168"/>
      <c r="AF139" s="169"/>
      <c r="AG139" s="157" t="s">
        <v>555</v>
      </c>
      <c r="AH139" s="169"/>
      <c r="AI139" s="35" t="s">
        <v>556</v>
      </c>
      <c r="AJ139" s="157" t="s">
        <v>557</v>
      </c>
      <c r="AK139" s="169"/>
      <c r="AL139" s="157" t="s">
        <v>557</v>
      </c>
      <c r="AM139" s="169"/>
      <c r="AN139" s="35" t="s">
        <v>558</v>
      </c>
      <c r="AO139" s="157" t="s">
        <v>557</v>
      </c>
      <c r="AP139" s="169"/>
      <c r="AQ139" s="35" t="s">
        <v>559</v>
      </c>
      <c r="AR139" s="157" t="s">
        <v>557</v>
      </c>
      <c r="AS139" s="169"/>
      <c r="AT139" s="157" t="s">
        <v>560</v>
      </c>
      <c r="AU139" s="168"/>
      <c r="AV139" s="168"/>
      <c r="AW139" s="169"/>
      <c r="AX139" s="157" t="s">
        <v>557</v>
      </c>
      <c r="AY139" s="169"/>
      <c r="AZ139" s="157" t="s">
        <v>557</v>
      </c>
      <c r="BA139" s="169"/>
      <c r="BB139" s="161"/>
      <c r="BC139" s="250"/>
      <c r="BD139" s="250"/>
      <c r="BE139" s="250"/>
      <c r="BF139" s="244"/>
      <c r="BG139" s="157" t="s">
        <v>781</v>
      </c>
      <c r="BH139" s="169"/>
      <c r="BI139" s="157" t="s">
        <v>782</v>
      </c>
      <c r="BJ139" s="168"/>
      <c r="BK139" s="169"/>
      <c r="BL139" s="161"/>
      <c r="BM139" s="244"/>
      <c r="BN139" s="161"/>
      <c r="BO139" s="244"/>
      <c r="BP139" s="157" t="s">
        <v>557</v>
      </c>
      <c r="BQ139" s="168"/>
      <c r="BR139" s="168"/>
      <c r="BS139" s="169"/>
      <c r="BT139" s="35" t="s">
        <v>557</v>
      </c>
      <c r="BU139" s="217">
        <v>11</v>
      </c>
      <c r="BV139" s="218"/>
      <c r="BW139" s="218"/>
      <c r="BX139" s="219"/>
      <c r="BY139" s="217">
        <v>733</v>
      </c>
      <c r="BZ139" s="218"/>
      <c r="CA139" s="219"/>
      <c r="CB139" s="220" t="s">
        <v>561</v>
      </c>
      <c r="CC139" s="221"/>
      <c r="CD139" s="221"/>
      <c r="CE139" s="221"/>
      <c r="CF139" s="221"/>
      <c r="CG139" s="222"/>
      <c r="CH139" s="217">
        <v>1</v>
      </c>
      <c r="CI139" s="218"/>
      <c r="CJ139" s="218"/>
      <c r="CK139" s="219"/>
      <c r="CL139" s="217">
        <v>129</v>
      </c>
      <c r="CM139" s="218"/>
      <c r="CN139" s="219"/>
      <c r="CO139" s="223" t="s">
        <v>562</v>
      </c>
      <c r="CP139" s="224"/>
      <c r="CQ139" s="224"/>
      <c r="CR139" s="224"/>
      <c r="CS139" s="225"/>
    </row>
    <row r="140" spans="1:97">
      <c r="A140" s="157" t="s">
        <v>549</v>
      </c>
      <c r="B140" s="157"/>
      <c r="C140" s="157"/>
      <c r="D140" s="157" t="s">
        <v>861</v>
      </c>
      <c r="E140" s="157"/>
      <c r="F140" s="157"/>
      <c r="G140" s="157" t="s">
        <v>551</v>
      </c>
      <c r="H140" s="157"/>
      <c r="I140" s="157" t="s">
        <v>902</v>
      </c>
      <c r="J140" s="157"/>
      <c r="K140" s="157"/>
      <c r="L140" s="157"/>
      <c r="M140" s="157"/>
      <c r="N140" s="157" t="s">
        <v>902</v>
      </c>
      <c r="O140" s="168"/>
      <c r="P140" s="168"/>
      <c r="Q140" s="168"/>
      <c r="R140" s="168"/>
      <c r="S140" s="168"/>
      <c r="T140" s="168"/>
      <c r="U140" s="168"/>
      <c r="V140" s="168"/>
      <c r="W140" s="169"/>
      <c r="X140" s="157" t="s">
        <v>902</v>
      </c>
      <c r="Y140" s="168"/>
      <c r="Z140" s="168"/>
      <c r="AA140" s="168"/>
      <c r="AB140" s="168"/>
      <c r="AC140" s="168"/>
      <c r="AD140" s="168"/>
      <c r="AE140" s="168"/>
      <c r="AF140" s="169"/>
      <c r="AG140" s="157" t="s">
        <v>555</v>
      </c>
      <c r="AH140" s="169"/>
      <c r="AI140" s="35" t="s">
        <v>556</v>
      </c>
      <c r="AJ140" s="157" t="s">
        <v>557</v>
      </c>
      <c r="AK140" s="169"/>
      <c r="AL140" s="157" t="s">
        <v>557</v>
      </c>
      <c r="AM140" s="169"/>
      <c r="AN140" s="35" t="s">
        <v>558</v>
      </c>
      <c r="AO140" s="157" t="s">
        <v>559</v>
      </c>
      <c r="AP140" s="169"/>
      <c r="AQ140" s="35" t="s">
        <v>559</v>
      </c>
      <c r="AR140" s="157" t="s">
        <v>557</v>
      </c>
      <c r="AS140" s="169"/>
      <c r="AT140" s="157" t="s">
        <v>560</v>
      </c>
      <c r="AU140" s="168"/>
      <c r="AV140" s="168"/>
      <c r="AW140" s="169"/>
      <c r="AX140" s="157" t="s">
        <v>557</v>
      </c>
      <c r="AY140" s="169"/>
      <c r="AZ140" s="157" t="s">
        <v>557</v>
      </c>
      <c r="BA140" s="169"/>
      <c r="BB140" s="157" t="s">
        <v>557</v>
      </c>
      <c r="BC140" s="168"/>
      <c r="BD140" s="168"/>
      <c r="BE140" s="168"/>
      <c r="BF140" s="169"/>
      <c r="BG140" s="157" t="s">
        <v>557</v>
      </c>
      <c r="BH140" s="169"/>
      <c r="BI140" s="157" t="s">
        <v>557</v>
      </c>
      <c r="BJ140" s="168"/>
      <c r="BK140" s="169"/>
      <c r="BL140" s="160"/>
      <c r="BM140" s="226"/>
      <c r="BN140" s="160"/>
      <c r="BO140" s="226"/>
      <c r="BP140" s="157" t="s">
        <v>557</v>
      </c>
      <c r="BQ140" s="168"/>
      <c r="BR140" s="168"/>
      <c r="BS140" s="169"/>
      <c r="BT140" s="35" t="s">
        <v>557</v>
      </c>
      <c r="BU140" s="217">
        <v>11</v>
      </c>
      <c r="BV140" s="218"/>
      <c r="BW140" s="218"/>
      <c r="BX140" s="219"/>
      <c r="BY140" s="217">
        <v>734</v>
      </c>
      <c r="BZ140" s="218"/>
      <c r="CA140" s="219"/>
      <c r="CB140" s="220" t="s">
        <v>561</v>
      </c>
      <c r="CC140" s="221"/>
      <c r="CD140" s="221"/>
      <c r="CE140" s="221"/>
      <c r="CF140" s="221"/>
      <c r="CG140" s="222"/>
      <c r="CH140" s="217">
        <v>1</v>
      </c>
      <c r="CI140" s="218"/>
      <c r="CJ140" s="218"/>
      <c r="CK140" s="219"/>
      <c r="CL140" s="217">
        <v>130</v>
      </c>
      <c r="CM140" s="218"/>
      <c r="CN140" s="219"/>
      <c r="CO140" s="223" t="s">
        <v>562</v>
      </c>
      <c r="CP140" s="224"/>
      <c r="CQ140" s="224"/>
      <c r="CR140" s="224"/>
      <c r="CS140" s="225"/>
    </row>
    <row r="141" spans="1:97">
      <c r="A141" s="157" t="s">
        <v>549</v>
      </c>
      <c r="B141" s="157"/>
      <c r="C141" s="157"/>
      <c r="D141" s="157" t="s">
        <v>861</v>
      </c>
      <c r="E141" s="157"/>
      <c r="F141" s="157"/>
      <c r="G141" s="157" t="s">
        <v>551</v>
      </c>
      <c r="H141" s="157"/>
      <c r="I141" s="157" t="s">
        <v>903</v>
      </c>
      <c r="J141" s="157"/>
      <c r="K141" s="157"/>
      <c r="L141" s="157"/>
      <c r="M141" s="157"/>
      <c r="N141" s="157" t="s">
        <v>903</v>
      </c>
      <c r="O141" s="168"/>
      <c r="P141" s="168"/>
      <c r="Q141" s="168"/>
      <c r="R141" s="168"/>
      <c r="S141" s="168"/>
      <c r="T141" s="168"/>
      <c r="U141" s="168"/>
      <c r="V141" s="168"/>
      <c r="W141" s="169"/>
      <c r="X141" s="157" t="s">
        <v>903</v>
      </c>
      <c r="Y141" s="168"/>
      <c r="Z141" s="168"/>
      <c r="AA141" s="168"/>
      <c r="AB141" s="168"/>
      <c r="AC141" s="168"/>
      <c r="AD141" s="168"/>
      <c r="AE141" s="168"/>
      <c r="AF141" s="169"/>
      <c r="AG141" s="157" t="s">
        <v>555</v>
      </c>
      <c r="AH141" s="169"/>
      <c r="AI141" s="35" t="s">
        <v>556</v>
      </c>
      <c r="AJ141" s="157" t="s">
        <v>557</v>
      </c>
      <c r="AK141" s="169"/>
      <c r="AL141" s="157" t="s">
        <v>557</v>
      </c>
      <c r="AM141" s="169"/>
      <c r="AN141" s="35" t="s">
        <v>558</v>
      </c>
      <c r="AO141" s="157" t="s">
        <v>559</v>
      </c>
      <c r="AP141" s="169"/>
      <c r="AQ141" s="35" t="s">
        <v>559</v>
      </c>
      <c r="AR141" s="157" t="s">
        <v>557</v>
      </c>
      <c r="AS141" s="169"/>
      <c r="AT141" s="157" t="s">
        <v>560</v>
      </c>
      <c r="AU141" s="168"/>
      <c r="AV141" s="168"/>
      <c r="AW141" s="169"/>
      <c r="AX141" s="157" t="s">
        <v>557</v>
      </c>
      <c r="AY141" s="169"/>
      <c r="AZ141" s="157" t="s">
        <v>557</v>
      </c>
      <c r="BA141" s="169"/>
      <c r="BB141" s="161"/>
      <c r="BC141" s="250"/>
      <c r="BD141" s="250"/>
      <c r="BE141" s="250"/>
      <c r="BF141" s="244"/>
      <c r="BG141" s="157" t="s">
        <v>781</v>
      </c>
      <c r="BH141" s="169"/>
      <c r="BI141" s="157" t="s">
        <v>782</v>
      </c>
      <c r="BJ141" s="168"/>
      <c r="BK141" s="169"/>
      <c r="BL141" s="161"/>
      <c r="BM141" s="244"/>
      <c r="BN141" s="161"/>
      <c r="BO141" s="244"/>
      <c r="BP141" s="157" t="s">
        <v>557</v>
      </c>
      <c r="BQ141" s="168"/>
      <c r="BR141" s="168"/>
      <c r="BS141" s="169"/>
      <c r="BT141" s="35" t="s">
        <v>557</v>
      </c>
      <c r="BU141" s="217">
        <v>11</v>
      </c>
      <c r="BV141" s="218"/>
      <c r="BW141" s="218"/>
      <c r="BX141" s="219"/>
      <c r="BY141" s="217">
        <v>735</v>
      </c>
      <c r="BZ141" s="218"/>
      <c r="CA141" s="219"/>
      <c r="CB141" s="220" t="s">
        <v>561</v>
      </c>
      <c r="CC141" s="221"/>
      <c r="CD141" s="221"/>
      <c r="CE141" s="221"/>
      <c r="CF141" s="221"/>
      <c r="CG141" s="222"/>
      <c r="CH141" s="217">
        <v>1</v>
      </c>
      <c r="CI141" s="218"/>
      <c r="CJ141" s="218"/>
      <c r="CK141" s="219"/>
      <c r="CL141" s="217">
        <v>131</v>
      </c>
      <c r="CM141" s="218"/>
      <c r="CN141" s="219"/>
      <c r="CO141" s="223" t="s">
        <v>562</v>
      </c>
      <c r="CP141" s="224"/>
      <c r="CQ141" s="224"/>
      <c r="CR141" s="224"/>
      <c r="CS141" s="225"/>
    </row>
    <row r="142" spans="1:97">
      <c r="A142" s="157" t="s">
        <v>549</v>
      </c>
      <c r="B142" s="157"/>
      <c r="C142" s="157"/>
      <c r="D142" s="157" t="s">
        <v>861</v>
      </c>
      <c r="E142" s="157"/>
      <c r="F142" s="157"/>
      <c r="G142" s="157" t="s">
        <v>551</v>
      </c>
      <c r="H142" s="157"/>
      <c r="I142" s="157" t="s">
        <v>904</v>
      </c>
      <c r="J142" s="157"/>
      <c r="K142" s="157"/>
      <c r="L142" s="157"/>
      <c r="M142" s="157"/>
      <c r="N142" s="157" t="s">
        <v>904</v>
      </c>
      <c r="O142" s="168"/>
      <c r="P142" s="168"/>
      <c r="Q142" s="168"/>
      <c r="R142" s="168"/>
      <c r="S142" s="168"/>
      <c r="T142" s="168"/>
      <c r="U142" s="168"/>
      <c r="V142" s="168"/>
      <c r="W142" s="169"/>
      <c r="X142" s="157" t="s">
        <v>904</v>
      </c>
      <c r="Y142" s="168"/>
      <c r="Z142" s="168"/>
      <c r="AA142" s="168"/>
      <c r="AB142" s="168"/>
      <c r="AC142" s="168"/>
      <c r="AD142" s="168"/>
      <c r="AE142" s="168"/>
      <c r="AF142" s="169"/>
      <c r="AG142" s="157" t="s">
        <v>555</v>
      </c>
      <c r="AH142" s="169"/>
      <c r="AI142" s="35" t="s">
        <v>556</v>
      </c>
      <c r="AJ142" s="157" t="s">
        <v>557</v>
      </c>
      <c r="AK142" s="169"/>
      <c r="AL142" s="157" t="s">
        <v>557</v>
      </c>
      <c r="AM142" s="169"/>
      <c r="AN142" s="35" t="s">
        <v>558</v>
      </c>
      <c r="AO142" s="157" t="s">
        <v>559</v>
      </c>
      <c r="AP142" s="169"/>
      <c r="AQ142" s="35" t="s">
        <v>559</v>
      </c>
      <c r="AR142" s="157" t="s">
        <v>557</v>
      </c>
      <c r="AS142" s="169"/>
      <c r="AT142" s="157" t="s">
        <v>560</v>
      </c>
      <c r="AU142" s="168"/>
      <c r="AV142" s="168"/>
      <c r="AW142" s="169"/>
      <c r="AX142" s="157" t="s">
        <v>557</v>
      </c>
      <c r="AY142" s="169"/>
      <c r="AZ142" s="157" t="s">
        <v>557</v>
      </c>
      <c r="BA142" s="169"/>
      <c r="BB142" s="161"/>
      <c r="BC142" s="250"/>
      <c r="BD142" s="250"/>
      <c r="BE142" s="250"/>
      <c r="BF142" s="244"/>
      <c r="BG142" s="157" t="s">
        <v>781</v>
      </c>
      <c r="BH142" s="169"/>
      <c r="BI142" s="157" t="s">
        <v>782</v>
      </c>
      <c r="BJ142" s="168"/>
      <c r="BK142" s="169"/>
      <c r="BL142" s="161"/>
      <c r="BM142" s="244"/>
      <c r="BN142" s="161"/>
      <c r="BO142" s="244"/>
      <c r="BP142" s="157" t="s">
        <v>557</v>
      </c>
      <c r="BQ142" s="168"/>
      <c r="BR142" s="168"/>
      <c r="BS142" s="169"/>
      <c r="BT142" s="35" t="s">
        <v>557</v>
      </c>
      <c r="BU142" s="217">
        <v>11</v>
      </c>
      <c r="BV142" s="218"/>
      <c r="BW142" s="218"/>
      <c r="BX142" s="219"/>
      <c r="BY142" s="217">
        <v>736</v>
      </c>
      <c r="BZ142" s="218"/>
      <c r="CA142" s="219"/>
      <c r="CB142" s="220" t="s">
        <v>561</v>
      </c>
      <c r="CC142" s="221"/>
      <c r="CD142" s="221"/>
      <c r="CE142" s="221"/>
      <c r="CF142" s="221"/>
      <c r="CG142" s="222"/>
      <c r="CH142" s="217">
        <v>1</v>
      </c>
      <c r="CI142" s="218"/>
      <c r="CJ142" s="218"/>
      <c r="CK142" s="219"/>
      <c r="CL142" s="217">
        <v>132</v>
      </c>
      <c r="CM142" s="218"/>
      <c r="CN142" s="219"/>
      <c r="CO142" s="223" t="s">
        <v>562</v>
      </c>
      <c r="CP142" s="224"/>
      <c r="CQ142" s="224"/>
      <c r="CR142" s="224"/>
      <c r="CS142" s="225"/>
    </row>
    <row r="143" spans="1:97">
      <c r="A143" s="157" t="s">
        <v>549</v>
      </c>
      <c r="B143" s="157"/>
      <c r="C143" s="157"/>
      <c r="D143" s="157" t="s">
        <v>861</v>
      </c>
      <c r="E143" s="157"/>
      <c r="F143" s="157"/>
      <c r="G143" s="157" t="s">
        <v>551</v>
      </c>
      <c r="H143" s="157"/>
      <c r="I143" s="157" t="s">
        <v>905</v>
      </c>
      <c r="J143" s="157"/>
      <c r="K143" s="157"/>
      <c r="L143" s="157"/>
      <c r="M143" s="157"/>
      <c r="N143" s="157" t="s">
        <v>905</v>
      </c>
      <c r="O143" s="168"/>
      <c r="P143" s="168"/>
      <c r="Q143" s="168"/>
      <c r="R143" s="168"/>
      <c r="S143" s="168"/>
      <c r="T143" s="168"/>
      <c r="U143" s="168"/>
      <c r="V143" s="168"/>
      <c r="W143" s="169"/>
      <c r="X143" s="157" t="s">
        <v>905</v>
      </c>
      <c r="Y143" s="168"/>
      <c r="Z143" s="168"/>
      <c r="AA143" s="168"/>
      <c r="AB143" s="168"/>
      <c r="AC143" s="168"/>
      <c r="AD143" s="168"/>
      <c r="AE143" s="168"/>
      <c r="AF143" s="169"/>
      <c r="AG143" s="157" t="s">
        <v>555</v>
      </c>
      <c r="AH143" s="169"/>
      <c r="AI143" s="35" t="s">
        <v>556</v>
      </c>
      <c r="AJ143" s="157" t="s">
        <v>557</v>
      </c>
      <c r="AK143" s="169"/>
      <c r="AL143" s="157" t="s">
        <v>557</v>
      </c>
      <c r="AM143" s="169"/>
      <c r="AN143" s="35" t="s">
        <v>558</v>
      </c>
      <c r="AO143" s="157" t="s">
        <v>557</v>
      </c>
      <c r="AP143" s="169"/>
      <c r="AQ143" s="35" t="s">
        <v>559</v>
      </c>
      <c r="AR143" s="157" t="s">
        <v>557</v>
      </c>
      <c r="AS143" s="169"/>
      <c r="AT143" s="157" t="s">
        <v>560</v>
      </c>
      <c r="AU143" s="168"/>
      <c r="AV143" s="168"/>
      <c r="AW143" s="169"/>
      <c r="AX143" s="157" t="s">
        <v>557</v>
      </c>
      <c r="AY143" s="169"/>
      <c r="AZ143" s="157" t="s">
        <v>557</v>
      </c>
      <c r="BA143" s="169"/>
      <c r="BB143" s="161"/>
      <c r="BC143" s="250"/>
      <c r="BD143" s="250"/>
      <c r="BE143" s="250"/>
      <c r="BF143" s="244"/>
      <c r="BG143" s="157" t="s">
        <v>781</v>
      </c>
      <c r="BH143" s="169"/>
      <c r="BI143" s="157" t="s">
        <v>782</v>
      </c>
      <c r="BJ143" s="168"/>
      <c r="BK143" s="169"/>
      <c r="BL143" s="161"/>
      <c r="BM143" s="244"/>
      <c r="BN143" s="161"/>
      <c r="BO143" s="244"/>
      <c r="BP143" s="157" t="s">
        <v>557</v>
      </c>
      <c r="BQ143" s="168"/>
      <c r="BR143" s="168"/>
      <c r="BS143" s="169"/>
      <c r="BT143" s="35" t="s">
        <v>557</v>
      </c>
      <c r="BU143" s="217">
        <v>11</v>
      </c>
      <c r="BV143" s="218"/>
      <c r="BW143" s="218"/>
      <c r="BX143" s="219"/>
      <c r="BY143" s="217">
        <v>737</v>
      </c>
      <c r="BZ143" s="218"/>
      <c r="CA143" s="219"/>
      <c r="CB143" s="220" t="s">
        <v>561</v>
      </c>
      <c r="CC143" s="221"/>
      <c r="CD143" s="221"/>
      <c r="CE143" s="221"/>
      <c r="CF143" s="221"/>
      <c r="CG143" s="222"/>
      <c r="CH143" s="217">
        <v>1</v>
      </c>
      <c r="CI143" s="218"/>
      <c r="CJ143" s="218"/>
      <c r="CK143" s="219"/>
      <c r="CL143" s="217">
        <v>133</v>
      </c>
      <c r="CM143" s="218"/>
      <c r="CN143" s="219"/>
      <c r="CO143" s="223" t="s">
        <v>562</v>
      </c>
      <c r="CP143" s="224"/>
      <c r="CQ143" s="224"/>
      <c r="CR143" s="224"/>
      <c r="CS143" s="225"/>
    </row>
    <row r="144" spans="1:97">
      <c r="A144" s="157" t="s">
        <v>549</v>
      </c>
      <c r="B144" s="157"/>
      <c r="C144" s="157"/>
      <c r="D144" s="157" t="s">
        <v>861</v>
      </c>
      <c r="E144" s="157"/>
      <c r="F144" s="157"/>
      <c r="G144" s="157" t="s">
        <v>551</v>
      </c>
      <c r="H144" s="157"/>
      <c r="I144" s="157" t="s">
        <v>906</v>
      </c>
      <c r="J144" s="157"/>
      <c r="K144" s="157"/>
      <c r="L144" s="157"/>
      <c r="M144" s="157"/>
      <c r="N144" s="157" t="s">
        <v>906</v>
      </c>
      <c r="O144" s="168"/>
      <c r="P144" s="168"/>
      <c r="Q144" s="168"/>
      <c r="R144" s="168"/>
      <c r="S144" s="168"/>
      <c r="T144" s="168"/>
      <c r="U144" s="168"/>
      <c r="V144" s="168"/>
      <c r="W144" s="169"/>
      <c r="X144" s="157" t="s">
        <v>906</v>
      </c>
      <c r="Y144" s="168"/>
      <c r="Z144" s="168"/>
      <c r="AA144" s="168"/>
      <c r="AB144" s="168"/>
      <c r="AC144" s="168"/>
      <c r="AD144" s="168"/>
      <c r="AE144" s="168"/>
      <c r="AF144" s="169"/>
      <c r="AG144" s="157" t="s">
        <v>555</v>
      </c>
      <c r="AH144" s="169"/>
      <c r="AI144" s="35" t="s">
        <v>556</v>
      </c>
      <c r="AJ144" s="157" t="s">
        <v>557</v>
      </c>
      <c r="AK144" s="169"/>
      <c r="AL144" s="157" t="s">
        <v>557</v>
      </c>
      <c r="AM144" s="169"/>
      <c r="AN144" s="35" t="s">
        <v>558</v>
      </c>
      <c r="AO144" s="157" t="s">
        <v>559</v>
      </c>
      <c r="AP144" s="169"/>
      <c r="AQ144" s="35" t="s">
        <v>559</v>
      </c>
      <c r="AR144" s="157" t="s">
        <v>557</v>
      </c>
      <c r="AS144" s="169"/>
      <c r="AT144" s="157" t="s">
        <v>560</v>
      </c>
      <c r="AU144" s="168"/>
      <c r="AV144" s="168"/>
      <c r="AW144" s="169"/>
      <c r="AX144" s="157" t="s">
        <v>557</v>
      </c>
      <c r="AY144" s="169"/>
      <c r="AZ144" s="157" t="s">
        <v>557</v>
      </c>
      <c r="BA144" s="169"/>
      <c r="BB144" s="157" t="s">
        <v>557</v>
      </c>
      <c r="BC144" s="168"/>
      <c r="BD144" s="168"/>
      <c r="BE144" s="168"/>
      <c r="BF144" s="169"/>
      <c r="BG144" s="157" t="s">
        <v>557</v>
      </c>
      <c r="BH144" s="169"/>
      <c r="BI144" s="157" t="s">
        <v>557</v>
      </c>
      <c r="BJ144" s="168"/>
      <c r="BK144" s="169"/>
      <c r="BL144" s="160"/>
      <c r="BM144" s="226"/>
      <c r="BN144" s="160"/>
      <c r="BO144" s="226"/>
      <c r="BP144" s="157" t="s">
        <v>557</v>
      </c>
      <c r="BQ144" s="168"/>
      <c r="BR144" s="168"/>
      <c r="BS144" s="169"/>
      <c r="BT144" s="35" t="s">
        <v>557</v>
      </c>
      <c r="BU144" s="217">
        <v>11</v>
      </c>
      <c r="BV144" s="218"/>
      <c r="BW144" s="218"/>
      <c r="BX144" s="219"/>
      <c r="BY144" s="217">
        <v>738</v>
      </c>
      <c r="BZ144" s="218"/>
      <c r="CA144" s="219"/>
      <c r="CB144" s="220" t="s">
        <v>561</v>
      </c>
      <c r="CC144" s="221"/>
      <c r="CD144" s="221"/>
      <c r="CE144" s="221"/>
      <c r="CF144" s="221"/>
      <c r="CG144" s="222"/>
      <c r="CH144" s="217">
        <v>1</v>
      </c>
      <c r="CI144" s="218"/>
      <c r="CJ144" s="218"/>
      <c r="CK144" s="219"/>
      <c r="CL144" s="217">
        <v>134</v>
      </c>
      <c r="CM144" s="218"/>
      <c r="CN144" s="219"/>
      <c r="CO144" s="223" t="s">
        <v>562</v>
      </c>
      <c r="CP144" s="224"/>
      <c r="CQ144" s="224"/>
      <c r="CR144" s="224"/>
      <c r="CS144" s="225"/>
    </row>
    <row r="145" spans="1:97">
      <c r="A145" s="157" t="s">
        <v>549</v>
      </c>
      <c r="B145" s="157"/>
      <c r="C145" s="157"/>
      <c r="D145" s="157" t="s">
        <v>861</v>
      </c>
      <c r="E145" s="157"/>
      <c r="F145" s="157"/>
      <c r="G145" s="157" t="s">
        <v>551</v>
      </c>
      <c r="H145" s="157"/>
      <c r="I145" s="157" t="s">
        <v>907</v>
      </c>
      <c r="J145" s="157"/>
      <c r="K145" s="157"/>
      <c r="L145" s="157"/>
      <c r="M145" s="157"/>
      <c r="N145" s="157" t="s">
        <v>907</v>
      </c>
      <c r="O145" s="168"/>
      <c r="P145" s="168"/>
      <c r="Q145" s="168"/>
      <c r="R145" s="168"/>
      <c r="S145" s="168"/>
      <c r="T145" s="168"/>
      <c r="U145" s="168"/>
      <c r="V145" s="168"/>
      <c r="W145" s="169"/>
      <c r="X145" s="157" t="s">
        <v>907</v>
      </c>
      <c r="Y145" s="168"/>
      <c r="Z145" s="168"/>
      <c r="AA145" s="168"/>
      <c r="AB145" s="168"/>
      <c r="AC145" s="168"/>
      <c r="AD145" s="168"/>
      <c r="AE145" s="168"/>
      <c r="AF145" s="169"/>
      <c r="AG145" s="157" t="s">
        <v>555</v>
      </c>
      <c r="AH145" s="169"/>
      <c r="AI145" s="35" t="s">
        <v>556</v>
      </c>
      <c r="AJ145" s="157" t="s">
        <v>557</v>
      </c>
      <c r="AK145" s="169"/>
      <c r="AL145" s="157" t="s">
        <v>557</v>
      </c>
      <c r="AM145" s="169"/>
      <c r="AN145" s="35" t="s">
        <v>558</v>
      </c>
      <c r="AO145" s="157" t="s">
        <v>559</v>
      </c>
      <c r="AP145" s="169"/>
      <c r="AQ145" s="35" t="s">
        <v>559</v>
      </c>
      <c r="AR145" s="157" t="s">
        <v>557</v>
      </c>
      <c r="AS145" s="169"/>
      <c r="AT145" s="157" t="s">
        <v>560</v>
      </c>
      <c r="AU145" s="168"/>
      <c r="AV145" s="168"/>
      <c r="AW145" s="169"/>
      <c r="AX145" s="157" t="s">
        <v>557</v>
      </c>
      <c r="AY145" s="169"/>
      <c r="AZ145" s="157" t="s">
        <v>557</v>
      </c>
      <c r="BA145" s="169"/>
      <c r="BB145" s="161"/>
      <c r="BC145" s="250"/>
      <c r="BD145" s="250"/>
      <c r="BE145" s="250"/>
      <c r="BF145" s="244"/>
      <c r="BG145" s="157" t="s">
        <v>781</v>
      </c>
      <c r="BH145" s="169"/>
      <c r="BI145" s="157" t="s">
        <v>782</v>
      </c>
      <c r="BJ145" s="168"/>
      <c r="BK145" s="169"/>
      <c r="BL145" s="161"/>
      <c r="BM145" s="244"/>
      <c r="BN145" s="161"/>
      <c r="BO145" s="244"/>
      <c r="BP145" s="157" t="s">
        <v>557</v>
      </c>
      <c r="BQ145" s="168"/>
      <c r="BR145" s="168"/>
      <c r="BS145" s="169"/>
      <c r="BT145" s="35" t="s">
        <v>557</v>
      </c>
      <c r="BU145" s="217">
        <v>11</v>
      </c>
      <c r="BV145" s="218"/>
      <c r="BW145" s="218"/>
      <c r="BX145" s="219"/>
      <c r="BY145" s="217">
        <v>739</v>
      </c>
      <c r="BZ145" s="218"/>
      <c r="CA145" s="219"/>
      <c r="CB145" s="220" t="s">
        <v>561</v>
      </c>
      <c r="CC145" s="221"/>
      <c r="CD145" s="221"/>
      <c r="CE145" s="221"/>
      <c r="CF145" s="221"/>
      <c r="CG145" s="222"/>
      <c r="CH145" s="217">
        <v>1</v>
      </c>
      <c r="CI145" s="218"/>
      <c r="CJ145" s="218"/>
      <c r="CK145" s="219"/>
      <c r="CL145" s="217">
        <v>135</v>
      </c>
      <c r="CM145" s="218"/>
      <c r="CN145" s="219"/>
      <c r="CO145" s="223" t="s">
        <v>562</v>
      </c>
      <c r="CP145" s="224"/>
      <c r="CQ145" s="224"/>
      <c r="CR145" s="224"/>
      <c r="CS145" s="225"/>
    </row>
    <row r="146" spans="1:97">
      <c r="A146" s="157" t="s">
        <v>549</v>
      </c>
      <c r="B146" s="157"/>
      <c r="C146" s="157"/>
      <c r="D146" s="157" t="s">
        <v>861</v>
      </c>
      <c r="E146" s="157"/>
      <c r="F146" s="157"/>
      <c r="G146" s="157" t="s">
        <v>551</v>
      </c>
      <c r="H146" s="157"/>
      <c r="I146" s="157" t="s">
        <v>908</v>
      </c>
      <c r="J146" s="157"/>
      <c r="K146" s="157"/>
      <c r="L146" s="157"/>
      <c r="M146" s="157"/>
      <c r="N146" s="157" t="s">
        <v>908</v>
      </c>
      <c r="O146" s="168"/>
      <c r="P146" s="168"/>
      <c r="Q146" s="168"/>
      <c r="R146" s="168"/>
      <c r="S146" s="168"/>
      <c r="T146" s="168"/>
      <c r="U146" s="168"/>
      <c r="V146" s="168"/>
      <c r="W146" s="169"/>
      <c r="X146" s="157" t="s">
        <v>908</v>
      </c>
      <c r="Y146" s="168"/>
      <c r="Z146" s="168"/>
      <c r="AA146" s="168"/>
      <c r="AB146" s="168"/>
      <c r="AC146" s="168"/>
      <c r="AD146" s="168"/>
      <c r="AE146" s="168"/>
      <c r="AF146" s="169"/>
      <c r="AG146" s="157" t="s">
        <v>555</v>
      </c>
      <c r="AH146" s="169"/>
      <c r="AI146" s="35" t="s">
        <v>556</v>
      </c>
      <c r="AJ146" s="157" t="s">
        <v>557</v>
      </c>
      <c r="AK146" s="169"/>
      <c r="AL146" s="157" t="s">
        <v>557</v>
      </c>
      <c r="AM146" s="169"/>
      <c r="AN146" s="35" t="s">
        <v>558</v>
      </c>
      <c r="AO146" s="157" t="s">
        <v>559</v>
      </c>
      <c r="AP146" s="169"/>
      <c r="AQ146" s="35" t="s">
        <v>559</v>
      </c>
      <c r="AR146" s="157" t="s">
        <v>557</v>
      </c>
      <c r="AS146" s="169"/>
      <c r="AT146" s="157" t="s">
        <v>560</v>
      </c>
      <c r="AU146" s="168"/>
      <c r="AV146" s="168"/>
      <c r="AW146" s="169"/>
      <c r="AX146" s="157" t="s">
        <v>557</v>
      </c>
      <c r="AY146" s="169"/>
      <c r="AZ146" s="157" t="s">
        <v>557</v>
      </c>
      <c r="BA146" s="169"/>
      <c r="BB146" s="161"/>
      <c r="BC146" s="250"/>
      <c r="BD146" s="250"/>
      <c r="BE146" s="250"/>
      <c r="BF146" s="244"/>
      <c r="BG146" s="157" t="s">
        <v>781</v>
      </c>
      <c r="BH146" s="169"/>
      <c r="BI146" s="157" t="s">
        <v>782</v>
      </c>
      <c r="BJ146" s="168"/>
      <c r="BK146" s="169"/>
      <c r="BL146" s="161"/>
      <c r="BM146" s="244"/>
      <c r="BN146" s="161"/>
      <c r="BO146" s="244"/>
      <c r="BP146" s="157" t="s">
        <v>557</v>
      </c>
      <c r="BQ146" s="168"/>
      <c r="BR146" s="168"/>
      <c r="BS146" s="169"/>
      <c r="BT146" s="35" t="s">
        <v>557</v>
      </c>
      <c r="BU146" s="217">
        <v>11</v>
      </c>
      <c r="BV146" s="218"/>
      <c r="BW146" s="218"/>
      <c r="BX146" s="219"/>
      <c r="BY146" s="217">
        <v>740</v>
      </c>
      <c r="BZ146" s="218"/>
      <c r="CA146" s="219"/>
      <c r="CB146" s="220" t="s">
        <v>561</v>
      </c>
      <c r="CC146" s="221"/>
      <c r="CD146" s="221"/>
      <c r="CE146" s="221"/>
      <c r="CF146" s="221"/>
      <c r="CG146" s="222"/>
      <c r="CH146" s="217">
        <v>1</v>
      </c>
      <c r="CI146" s="218"/>
      <c r="CJ146" s="218"/>
      <c r="CK146" s="219"/>
      <c r="CL146" s="217">
        <v>136</v>
      </c>
      <c r="CM146" s="218"/>
      <c r="CN146" s="219"/>
      <c r="CO146" s="223" t="s">
        <v>562</v>
      </c>
      <c r="CP146" s="224"/>
      <c r="CQ146" s="224"/>
      <c r="CR146" s="224"/>
      <c r="CS146" s="225"/>
    </row>
    <row r="147" spans="1:97">
      <c r="A147" s="157" t="s">
        <v>549</v>
      </c>
      <c r="B147" s="157"/>
      <c r="C147" s="157"/>
      <c r="D147" s="157" t="s">
        <v>861</v>
      </c>
      <c r="E147" s="157"/>
      <c r="F147" s="157"/>
      <c r="G147" s="157" t="s">
        <v>551</v>
      </c>
      <c r="H147" s="157"/>
      <c r="I147" s="157" t="s">
        <v>909</v>
      </c>
      <c r="J147" s="157"/>
      <c r="K147" s="157"/>
      <c r="L147" s="157"/>
      <c r="M147" s="157"/>
      <c r="N147" s="157" t="s">
        <v>909</v>
      </c>
      <c r="O147" s="168"/>
      <c r="P147" s="168"/>
      <c r="Q147" s="168"/>
      <c r="R147" s="168"/>
      <c r="S147" s="168"/>
      <c r="T147" s="168"/>
      <c r="U147" s="168"/>
      <c r="V147" s="168"/>
      <c r="W147" s="169"/>
      <c r="X147" s="157" t="s">
        <v>909</v>
      </c>
      <c r="Y147" s="168"/>
      <c r="Z147" s="168"/>
      <c r="AA147" s="168"/>
      <c r="AB147" s="168"/>
      <c r="AC147" s="168"/>
      <c r="AD147" s="168"/>
      <c r="AE147" s="168"/>
      <c r="AF147" s="169"/>
      <c r="AG147" s="157" t="s">
        <v>555</v>
      </c>
      <c r="AH147" s="169"/>
      <c r="AI147" s="35" t="s">
        <v>556</v>
      </c>
      <c r="AJ147" s="157" t="s">
        <v>557</v>
      </c>
      <c r="AK147" s="169"/>
      <c r="AL147" s="157" t="s">
        <v>557</v>
      </c>
      <c r="AM147" s="169"/>
      <c r="AN147" s="35" t="s">
        <v>558</v>
      </c>
      <c r="AO147" s="157" t="s">
        <v>557</v>
      </c>
      <c r="AP147" s="169"/>
      <c r="AQ147" s="35" t="s">
        <v>559</v>
      </c>
      <c r="AR147" s="157" t="s">
        <v>557</v>
      </c>
      <c r="AS147" s="169"/>
      <c r="AT147" s="157" t="s">
        <v>560</v>
      </c>
      <c r="AU147" s="168"/>
      <c r="AV147" s="168"/>
      <c r="AW147" s="169"/>
      <c r="AX147" s="157" t="s">
        <v>557</v>
      </c>
      <c r="AY147" s="169"/>
      <c r="AZ147" s="157" t="s">
        <v>557</v>
      </c>
      <c r="BA147" s="169"/>
      <c r="BB147" s="161"/>
      <c r="BC147" s="250"/>
      <c r="BD147" s="250"/>
      <c r="BE147" s="250"/>
      <c r="BF147" s="244"/>
      <c r="BG147" s="157" t="s">
        <v>781</v>
      </c>
      <c r="BH147" s="169"/>
      <c r="BI147" s="157" t="s">
        <v>782</v>
      </c>
      <c r="BJ147" s="168"/>
      <c r="BK147" s="169"/>
      <c r="BL147" s="161"/>
      <c r="BM147" s="244"/>
      <c r="BN147" s="161"/>
      <c r="BO147" s="244"/>
      <c r="BP147" s="157" t="s">
        <v>557</v>
      </c>
      <c r="BQ147" s="168"/>
      <c r="BR147" s="168"/>
      <c r="BS147" s="169"/>
      <c r="BT147" s="35" t="s">
        <v>557</v>
      </c>
      <c r="BU147" s="217">
        <v>11</v>
      </c>
      <c r="BV147" s="218"/>
      <c r="BW147" s="218"/>
      <c r="BX147" s="219"/>
      <c r="BY147" s="217">
        <v>741</v>
      </c>
      <c r="BZ147" s="218"/>
      <c r="CA147" s="219"/>
      <c r="CB147" s="220" t="s">
        <v>561</v>
      </c>
      <c r="CC147" s="221"/>
      <c r="CD147" s="221"/>
      <c r="CE147" s="221"/>
      <c r="CF147" s="221"/>
      <c r="CG147" s="222"/>
      <c r="CH147" s="217">
        <v>1</v>
      </c>
      <c r="CI147" s="218"/>
      <c r="CJ147" s="218"/>
      <c r="CK147" s="219"/>
      <c r="CL147" s="217">
        <v>137</v>
      </c>
      <c r="CM147" s="218"/>
      <c r="CN147" s="219"/>
      <c r="CO147" s="223" t="s">
        <v>562</v>
      </c>
      <c r="CP147" s="224"/>
      <c r="CQ147" s="224"/>
      <c r="CR147" s="224"/>
      <c r="CS147" s="225"/>
    </row>
    <row r="148" spans="1:97">
      <c r="A148" s="157" t="s">
        <v>549</v>
      </c>
      <c r="B148" s="157"/>
      <c r="C148" s="157"/>
      <c r="D148" s="157" t="s">
        <v>861</v>
      </c>
      <c r="E148" s="157"/>
      <c r="F148" s="157"/>
      <c r="G148" s="157" t="s">
        <v>551</v>
      </c>
      <c r="H148" s="157"/>
      <c r="I148" s="157" t="s">
        <v>910</v>
      </c>
      <c r="J148" s="157"/>
      <c r="K148" s="157"/>
      <c r="L148" s="157"/>
      <c r="M148" s="157"/>
      <c r="N148" s="157" t="s">
        <v>910</v>
      </c>
      <c r="O148" s="168"/>
      <c r="P148" s="168"/>
      <c r="Q148" s="168"/>
      <c r="R148" s="168"/>
      <c r="S148" s="168"/>
      <c r="T148" s="168"/>
      <c r="U148" s="168"/>
      <c r="V148" s="168"/>
      <c r="W148" s="169"/>
      <c r="X148" s="157" t="s">
        <v>910</v>
      </c>
      <c r="Y148" s="168"/>
      <c r="Z148" s="168"/>
      <c r="AA148" s="168"/>
      <c r="AB148" s="168"/>
      <c r="AC148" s="168"/>
      <c r="AD148" s="168"/>
      <c r="AE148" s="168"/>
      <c r="AF148" s="169"/>
      <c r="AG148" s="157" t="s">
        <v>555</v>
      </c>
      <c r="AH148" s="169"/>
      <c r="AI148" s="35" t="s">
        <v>556</v>
      </c>
      <c r="AJ148" s="157" t="s">
        <v>557</v>
      </c>
      <c r="AK148" s="169"/>
      <c r="AL148" s="157" t="s">
        <v>557</v>
      </c>
      <c r="AM148" s="169"/>
      <c r="AN148" s="35" t="s">
        <v>558</v>
      </c>
      <c r="AO148" s="157" t="s">
        <v>559</v>
      </c>
      <c r="AP148" s="169"/>
      <c r="AQ148" s="35" t="s">
        <v>559</v>
      </c>
      <c r="AR148" s="157" t="s">
        <v>557</v>
      </c>
      <c r="AS148" s="169"/>
      <c r="AT148" s="157" t="s">
        <v>560</v>
      </c>
      <c r="AU148" s="168"/>
      <c r="AV148" s="168"/>
      <c r="AW148" s="169"/>
      <c r="AX148" s="157" t="s">
        <v>557</v>
      </c>
      <c r="AY148" s="169"/>
      <c r="AZ148" s="157" t="s">
        <v>557</v>
      </c>
      <c r="BA148" s="169"/>
      <c r="BB148" s="157" t="s">
        <v>557</v>
      </c>
      <c r="BC148" s="168"/>
      <c r="BD148" s="168"/>
      <c r="BE148" s="168"/>
      <c r="BF148" s="169"/>
      <c r="BG148" s="157" t="s">
        <v>557</v>
      </c>
      <c r="BH148" s="169"/>
      <c r="BI148" s="157" t="s">
        <v>557</v>
      </c>
      <c r="BJ148" s="168"/>
      <c r="BK148" s="169"/>
      <c r="BL148" s="160"/>
      <c r="BM148" s="226"/>
      <c r="BN148" s="160"/>
      <c r="BO148" s="226"/>
      <c r="BP148" s="157" t="s">
        <v>557</v>
      </c>
      <c r="BQ148" s="168"/>
      <c r="BR148" s="168"/>
      <c r="BS148" s="169"/>
      <c r="BT148" s="35" t="s">
        <v>557</v>
      </c>
      <c r="BU148" s="217">
        <v>11</v>
      </c>
      <c r="BV148" s="218"/>
      <c r="BW148" s="218"/>
      <c r="BX148" s="219"/>
      <c r="BY148" s="217">
        <v>742</v>
      </c>
      <c r="BZ148" s="218"/>
      <c r="CA148" s="219"/>
      <c r="CB148" s="220" t="s">
        <v>561</v>
      </c>
      <c r="CC148" s="221"/>
      <c r="CD148" s="221"/>
      <c r="CE148" s="221"/>
      <c r="CF148" s="221"/>
      <c r="CG148" s="222"/>
      <c r="CH148" s="217">
        <v>1</v>
      </c>
      <c r="CI148" s="218"/>
      <c r="CJ148" s="218"/>
      <c r="CK148" s="219"/>
      <c r="CL148" s="217">
        <v>138</v>
      </c>
      <c r="CM148" s="218"/>
      <c r="CN148" s="219"/>
      <c r="CO148" s="223" t="s">
        <v>562</v>
      </c>
      <c r="CP148" s="224"/>
      <c r="CQ148" s="224"/>
      <c r="CR148" s="224"/>
      <c r="CS148" s="225"/>
    </row>
    <row r="149" spans="1:97">
      <c r="A149" s="157" t="s">
        <v>549</v>
      </c>
      <c r="B149" s="157"/>
      <c r="C149" s="157"/>
      <c r="D149" s="157" t="s">
        <v>861</v>
      </c>
      <c r="E149" s="157"/>
      <c r="F149" s="157"/>
      <c r="G149" s="157" t="s">
        <v>551</v>
      </c>
      <c r="H149" s="157"/>
      <c r="I149" s="157" t="s">
        <v>911</v>
      </c>
      <c r="J149" s="157"/>
      <c r="K149" s="157"/>
      <c r="L149" s="157"/>
      <c r="M149" s="157"/>
      <c r="N149" s="157" t="s">
        <v>911</v>
      </c>
      <c r="O149" s="168"/>
      <c r="P149" s="168"/>
      <c r="Q149" s="168"/>
      <c r="R149" s="168"/>
      <c r="S149" s="168"/>
      <c r="T149" s="168"/>
      <c r="U149" s="168"/>
      <c r="V149" s="168"/>
      <c r="W149" s="169"/>
      <c r="X149" s="157" t="s">
        <v>911</v>
      </c>
      <c r="Y149" s="168"/>
      <c r="Z149" s="168"/>
      <c r="AA149" s="168"/>
      <c r="AB149" s="168"/>
      <c r="AC149" s="168"/>
      <c r="AD149" s="168"/>
      <c r="AE149" s="168"/>
      <c r="AF149" s="169"/>
      <c r="AG149" s="157" t="s">
        <v>555</v>
      </c>
      <c r="AH149" s="169"/>
      <c r="AI149" s="35" t="s">
        <v>556</v>
      </c>
      <c r="AJ149" s="157" t="s">
        <v>557</v>
      </c>
      <c r="AK149" s="169"/>
      <c r="AL149" s="157" t="s">
        <v>557</v>
      </c>
      <c r="AM149" s="169"/>
      <c r="AN149" s="35" t="s">
        <v>558</v>
      </c>
      <c r="AO149" s="157" t="s">
        <v>559</v>
      </c>
      <c r="AP149" s="169"/>
      <c r="AQ149" s="35" t="s">
        <v>559</v>
      </c>
      <c r="AR149" s="157" t="s">
        <v>557</v>
      </c>
      <c r="AS149" s="169"/>
      <c r="AT149" s="157" t="s">
        <v>560</v>
      </c>
      <c r="AU149" s="168"/>
      <c r="AV149" s="168"/>
      <c r="AW149" s="169"/>
      <c r="AX149" s="157" t="s">
        <v>557</v>
      </c>
      <c r="AY149" s="169"/>
      <c r="AZ149" s="157" t="s">
        <v>557</v>
      </c>
      <c r="BA149" s="169"/>
      <c r="BB149" s="161"/>
      <c r="BC149" s="250"/>
      <c r="BD149" s="250"/>
      <c r="BE149" s="250"/>
      <c r="BF149" s="244"/>
      <c r="BG149" s="157" t="s">
        <v>781</v>
      </c>
      <c r="BH149" s="169"/>
      <c r="BI149" s="157" t="s">
        <v>782</v>
      </c>
      <c r="BJ149" s="168"/>
      <c r="BK149" s="169"/>
      <c r="BL149" s="161"/>
      <c r="BM149" s="244"/>
      <c r="BN149" s="161"/>
      <c r="BO149" s="244"/>
      <c r="BP149" s="157" t="s">
        <v>557</v>
      </c>
      <c r="BQ149" s="168"/>
      <c r="BR149" s="168"/>
      <c r="BS149" s="169"/>
      <c r="BT149" s="35" t="s">
        <v>557</v>
      </c>
      <c r="BU149" s="217">
        <v>11</v>
      </c>
      <c r="BV149" s="218"/>
      <c r="BW149" s="218"/>
      <c r="BX149" s="219"/>
      <c r="BY149" s="217">
        <v>743</v>
      </c>
      <c r="BZ149" s="218"/>
      <c r="CA149" s="219"/>
      <c r="CB149" s="220" t="s">
        <v>561</v>
      </c>
      <c r="CC149" s="221"/>
      <c r="CD149" s="221"/>
      <c r="CE149" s="221"/>
      <c r="CF149" s="221"/>
      <c r="CG149" s="222"/>
      <c r="CH149" s="217">
        <v>1</v>
      </c>
      <c r="CI149" s="218"/>
      <c r="CJ149" s="218"/>
      <c r="CK149" s="219"/>
      <c r="CL149" s="217">
        <v>139</v>
      </c>
      <c r="CM149" s="218"/>
      <c r="CN149" s="219"/>
      <c r="CO149" s="223" t="s">
        <v>562</v>
      </c>
      <c r="CP149" s="224"/>
      <c r="CQ149" s="224"/>
      <c r="CR149" s="224"/>
      <c r="CS149" s="225"/>
    </row>
    <row r="150" spans="1:97">
      <c r="A150" s="157" t="s">
        <v>549</v>
      </c>
      <c r="B150" s="157"/>
      <c r="C150" s="157"/>
      <c r="D150" s="157" t="s">
        <v>861</v>
      </c>
      <c r="E150" s="157"/>
      <c r="F150" s="157"/>
      <c r="G150" s="157" t="s">
        <v>551</v>
      </c>
      <c r="H150" s="157"/>
      <c r="I150" s="157" t="s">
        <v>912</v>
      </c>
      <c r="J150" s="157"/>
      <c r="K150" s="157"/>
      <c r="L150" s="157"/>
      <c r="M150" s="157"/>
      <c r="N150" s="157" t="s">
        <v>912</v>
      </c>
      <c r="O150" s="168"/>
      <c r="P150" s="168"/>
      <c r="Q150" s="168"/>
      <c r="R150" s="168"/>
      <c r="S150" s="168"/>
      <c r="T150" s="168"/>
      <c r="U150" s="168"/>
      <c r="V150" s="168"/>
      <c r="W150" s="169"/>
      <c r="X150" s="157" t="s">
        <v>912</v>
      </c>
      <c r="Y150" s="168"/>
      <c r="Z150" s="168"/>
      <c r="AA150" s="168"/>
      <c r="AB150" s="168"/>
      <c r="AC150" s="168"/>
      <c r="AD150" s="168"/>
      <c r="AE150" s="168"/>
      <c r="AF150" s="169"/>
      <c r="AG150" s="157" t="s">
        <v>555</v>
      </c>
      <c r="AH150" s="169"/>
      <c r="AI150" s="35" t="s">
        <v>556</v>
      </c>
      <c r="AJ150" s="157" t="s">
        <v>557</v>
      </c>
      <c r="AK150" s="169"/>
      <c r="AL150" s="157" t="s">
        <v>557</v>
      </c>
      <c r="AM150" s="169"/>
      <c r="AN150" s="35" t="s">
        <v>558</v>
      </c>
      <c r="AO150" s="157" t="s">
        <v>559</v>
      </c>
      <c r="AP150" s="169"/>
      <c r="AQ150" s="35" t="s">
        <v>559</v>
      </c>
      <c r="AR150" s="157" t="s">
        <v>557</v>
      </c>
      <c r="AS150" s="169"/>
      <c r="AT150" s="157" t="s">
        <v>560</v>
      </c>
      <c r="AU150" s="168"/>
      <c r="AV150" s="168"/>
      <c r="AW150" s="169"/>
      <c r="AX150" s="157" t="s">
        <v>557</v>
      </c>
      <c r="AY150" s="169"/>
      <c r="AZ150" s="157" t="s">
        <v>557</v>
      </c>
      <c r="BA150" s="169"/>
      <c r="BB150" s="161"/>
      <c r="BC150" s="250"/>
      <c r="BD150" s="250"/>
      <c r="BE150" s="250"/>
      <c r="BF150" s="244"/>
      <c r="BG150" s="157" t="s">
        <v>781</v>
      </c>
      <c r="BH150" s="169"/>
      <c r="BI150" s="157" t="s">
        <v>782</v>
      </c>
      <c r="BJ150" s="168"/>
      <c r="BK150" s="169"/>
      <c r="BL150" s="161"/>
      <c r="BM150" s="244"/>
      <c r="BN150" s="161"/>
      <c r="BO150" s="244"/>
      <c r="BP150" s="157" t="s">
        <v>557</v>
      </c>
      <c r="BQ150" s="168"/>
      <c r="BR150" s="168"/>
      <c r="BS150" s="169"/>
      <c r="BT150" s="35" t="s">
        <v>557</v>
      </c>
      <c r="BU150" s="217">
        <v>11</v>
      </c>
      <c r="BV150" s="218"/>
      <c r="BW150" s="218"/>
      <c r="BX150" s="219"/>
      <c r="BY150" s="217">
        <v>744</v>
      </c>
      <c r="BZ150" s="218"/>
      <c r="CA150" s="219"/>
      <c r="CB150" s="220" t="s">
        <v>561</v>
      </c>
      <c r="CC150" s="221"/>
      <c r="CD150" s="221"/>
      <c r="CE150" s="221"/>
      <c r="CF150" s="221"/>
      <c r="CG150" s="222"/>
      <c r="CH150" s="217">
        <v>1</v>
      </c>
      <c r="CI150" s="218"/>
      <c r="CJ150" s="218"/>
      <c r="CK150" s="219"/>
      <c r="CL150" s="217">
        <v>140</v>
      </c>
      <c r="CM150" s="218"/>
      <c r="CN150" s="219"/>
      <c r="CO150" s="223" t="s">
        <v>562</v>
      </c>
      <c r="CP150" s="224"/>
      <c r="CQ150" s="224"/>
      <c r="CR150" s="224"/>
      <c r="CS150" s="225"/>
    </row>
    <row r="151" spans="1:97">
      <c r="A151" s="157" t="s">
        <v>549</v>
      </c>
      <c r="B151" s="157"/>
      <c r="C151" s="157"/>
      <c r="D151" s="157" t="s">
        <v>861</v>
      </c>
      <c r="E151" s="157"/>
      <c r="F151" s="157"/>
      <c r="G151" s="157" t="s">
        <v>551</v>
      </c>
      <c r="H151" s="157"/>
      <c r="I151" s="157" t="s">
        <v>913</v>
      </c>
      <c r="J151" s="157"/>
      <c r="K151" s="157"/>
      <c r="L151" s="157"/>
      <c r="M151" s="157"/>
      <c r="N151" s="157" t="s">
        <v>913</v>
      </c>
      <c r="O151" s="168"/>
      <c r="P151" s="168"/>
      <c r="Q151" s="168"/>
      <c r="R151" s="168"/>
      <c r="S151" s="168"/>
      <c r="T151" s="168"/>
      <c r="U151" s="168"/>
      <c r="V151" s="168"/>
      <c r="W151" s="169"/>
      <c r="X151" s="157" t="s">
        <v>913</v>
      </c>
      <c r="Y151" s="168"/>
      <c r="Z151" s="168"/>
      <c r="AA151" s="168"/>
      <c r="AB151" s="168"/>
      <c r="AC151" s="168"/>
      <c r="AD151" s="168"/>
      <c r="AE151" s="168"/>
      <c r="AF151" s="169"/>
      <c r="AG151" s="157" t="s">
        <v>555</v>
      </c>
      <c r="AH151" s="169"/>
      <c r="AI151" s="35" t="s">
        <v>556</v>
      </c>
      <c r="AJ151" s="157" t="s">
        <v>557</v>
      </c>
      <c r="AK151" s="169"/>
      <c r="AL151" s="157" t="s">
        <v>557</v>
      </c>
      <c r="AM151" s="169"/>
      <c r="AN151" s="35" t="s">
        <v>558</v>
      </c>
      <c r="AO151" s="157" t="s">
        <v>557</v>
      </c>
      <c r="AP151" s="169"/>
      <c r="AQ151" s="35" t="s">
        <v>559</v>
      </c>
      <c r="AR151" s="157" t="s">
        <v>557</v>
      </c>
      <c r="AS151" s="169"/>
      <c r="AT151" s="157" t="s">
        <v>560</v>
      </c>
      <c r="AU151" s="168"/>
      <c r="AV151" s="168"/>
      <c r="AW151" s="169"/>
      <c r="AX151" s="157" t="s">
        <v>557</v>
      </c>
      <c r="AY151" s="169"/>
      <c r="AZ151" s="157" t="s">
        <v>557</v>
      </c>
      <c r="BA151" s="169"/>
      <c r="BB151" s="161"/>
      <c r="BC151" s="250"/>
      <c r="BD151" s="250"/>
      <c r="BE151" s="250"/>
      <c r="BF151" s="244"/>
      <c r="BG151" s="157" t="s">
        <v>781</v>
      </c>
      <c r="BH151" s="169"/>
      <c r="BI151" s="157" t="s">
        <v>782</v>
      </c>
      <c r="BJ151" s="168"/>
      <c r="BK151" s="169"/>
      <c r="BL151" s="161"/>
      <c r="BM151" s="244"/>
      <c r="BN151" s="161"/>
      <c r="BO151" s="244"/>
      <c r="BP151" s="157" t="s">
        <v>557</v>
      </c>
      <c r="BQ151" s="168"/>
      <c r="BR151" s="168"/>
      <c r="BS151" s="169"/>
      <c r="BT151" s="35" t="s">
        <v>557</v>
      </c>
      <c r="BU151" s="217">
        <v>11</v>
      </c>
      <c r="BV151" s="218"/>
      <c r="BW151" s="218"/>
      <c r="BX151" s="219"/>
      <c r="BY151" s="217">
        <v>745</v>
      </c>
      <c r="BZ151" s="218"/>
      <c r="CA151" s="219"/>
      <c r="CB151" s="220" t="s">
        <v>561</v>
      </c>
      <c r="CC151" s="221"/>
      <c r="CD151" s="221"/>
      <c r="CE151" s="221"/>
      <c r="CF151" s="221"/>
      <c r="CG151" s="222"/>
      <c r="CH151" s="217">
        <v>1</v>
      </c>
      <c r="CI151" s="218"/>
      <c r="CJ151" s="218"/>
      <c r="CK151" s="219"/>
      <c r="CL151" s="217">
        <v>141</v>
      </c>
      <c r="CM151" s="218"/>
      <c r="CN151" s="219"/>
      <c r="CO151" s="223" t="s">
        <v>562</v>
      </c>
      <c r="CP151" s="224"/>
      <c r="CQ151" s="224"/>
      <c r="CR151" s="224"/>
      <c r="CS151" s="225"/>
    </row>
    <row r="152" spans="1:97">
      <c r="A152" s="157" t="s">
        <v>549</v>
      </c>
      <c r="B152" s="157"/>
      <c r="C152" s="157"/>
      <c r="D152" s="157" t="s">
        <v>861</v>
      </c>
      <c r="E152" s="157"/>
      <c r="F152" s="157"/>
      <c r="G152" s="157" t="s">
        <v>551</v>
      </c>
      <c r="H152" s="157"/>
      <c r="I152" s="157" t="s">
        <v>914</v>
      </c>
      <c r="J152" s="157"/>
      <c r="K152" s="157"/>
      <c r="L152" s="157"/>
      <c r="M152" s="157"/>
      <c r="N152" s="157" t="s">
        <v>914</v>
      </c>
      <c r="O152" s="168"/>
      <c r="P152" s="168"/>
      <c r="Q152" s="168"/>
      <c r="R152" s="168"/>
      <c r="S152" s="168"/>
      <c r="T152" s="168"/>
      <c r="U152" s="168"/>
      <c r="V152" s="168"/>
      <c r="W152" s="169"/>
      <c r="X152" s="157" t="s">
        <v>914</v>
      </c>
      <c r="Y152" s="168"/>
      <c r="Z152" s="168"/>
      <c r="AA152" s="168"/>
      <c r="AB152" s="168"/>
      <c r="AC152" s="168"/>
      <c r="AD152" s="168"/>
      <c r="AE152" s="168"/>
      <c r="AF152" s="169"/>
      <c r="AG152" s="157" t="s">
        <v>555</v>
      </c>
      <c r="AH152" s="169"/>
      <c r="AI152" s="35" t="s">
        <v>556</v>
      </c>
      <c r="AJ152" s="157" t="s">
        <v>557</v>
      </c>
      <c r="AK152" s="169"/>
      <c r="AL152" s="157" t="s">
        <v>557</v>
      </c>
      <c r="AM152" s="169"/>
      <c r="AN152" s="35" t="s">
        <v>558</v>
      </c>
      <c r="AO152" s="157" t="s">
        <v>559</v>
      </c>
      <c r="AP152" s="169"/>
      <c r="AQ152" s="35" t="s">
        <v>559</v>
      </c>
      <c r="AR152" s="157" t="s">
        <v>557</v>
      </c>
      <c r="AS152" s="169"/>
      <c r="AT152" s="157" t="s">
        <v>560</v>
      </c>
      <c r="AU152" s="168"/>
      <c r="AV152" s="168"/>
      <c r="AW152" s="169"/>
      <c r="AX152" s="157" t="s">
        <v>557</v>
      </c>
      <c r="AY152" s="169"/>
      <c r="AZ152" s="157" t="s">
        <v>557</v>
      </c>
      <c r="BA152" s="169"/>
      <c r="BB152" s="157" t="s">
        <v>557</v>
      </c>
      <c r="BC152" s="168"/>
      <c r="BD152" s="168"/>
      <c r="BE152" s="168"/>
      <c r="BF152" s="169"/>
      <c r="BG152" s="157" t="s">
        <v>557</v>
      </c>
      <c r="BH152" s="169"/>
      <c r="BI152" s="157" t="s">
        <v>557</v>
      </c>
      <c r="BJ152" s="168"/>
      <c r="BK152" s="169"/>
      <c r="BL152" s="160"/>
      <c r="BM152" s="226"/>
      <c r="BN152" s="160"/>
      <c r="BO152" s="226"/>
      <c r="BP152" s="157" t="s">
        <v>557</v>
      </c>
      <c r="BQ152" s="168"/>
      <c r="BR152" s="168"/>
      <c r="BS152" s="169"/>
      <c r="BT152" s="35" t="s">
        <v>557</v>
      </c>
      <c r="BU152" s="217">
        <v>11</v>
      </c>
      <c r="BV152" s="218"/>
      <c r="BW152" s="218"/>
      <c r="BX152" s="219"/>
      <c r="BY152" s="217">
        <v>746</v>
      </c>
      <c r="BZ152" s="218"/>
      <c r="CA152" s="219"/>
      <c r="CB152" s="220" t="s">
        <v>561</v>
      </c>
      <c r="CC152" s="221"/>
      <c r="CD152" s="221"/>
      <c r="CE152" s="221"/>
      <c r="CF152" s="221"/>
      <c r="CG152" s="222"/>
      <c r="CH152" s="217">
        <v>1</v>
      </c>
      <c r="CI152" s="218"/>
      <c r="CJ152" s="218"/>
      <c r="CK152" s="219"/>
      <c r="CL152" s="217">
        <v>142</v>
      </c>
      <c r="CM152" s="218"/>
      <c r="CN152" s="219"/>
      <c r="CO152" s="223" t="s">
        <v>562</v>
      </c>
      <c r="CP152" s="224"/>
      <c r="CQ152" s="224"/>
      <c r="CR152" s="224"/>
      <c r="CS152" s="225"/>
    </row>
    <row r="153" spans="1:97">
      <c r="A153" s="157" t="s">
        <v>549</v>
      </c>
      <c r="B153" s="157"/>
      <c r="C153" s="157"/>
      <c r="D153" s="157" t="s">
        <v>861</v>
      </c>
      <c r="E153" s="157"/>
      <c r="F153" s="157"/>
      <c r="G153" s="157" t="s">
        <v>551</v>
      </c>
      <c r="H153" s="157"/>
      <c r="I153" s="157" t="s">
        <v>915</v>
      </c>
      <c r="J153" s="157"/>
      <c r="K153" s="157"/>
      <c r="L153" s="157"/>
      <c r="M153" s="157"/>
      <c r="N153" s="157" t="s">
        <v>915</v>
      </c>
      <c r="O153" s="168"/>
      <c r="P153" s="168"/>
      <c r="Q153" s="168"/>
      <c r="R153" s="168"/>
      <c r="S153" s="168"/>
      <c r="T153" s="168"/>
      <c r="U153" s="168"/>
      <c r="V153" s="168"/>
      <c r="W153" s="169"/>
      <c r="X153" s="157" t="s">
        <v>915</v>
      </c>
      <c r="Y153" s="168"/>
      <c r="Z153" s="168"/>
      <c r="AA153" s="168"/>
      <c r="AB153" s="168"/>
      <c r="AC153" s="168"/>
      <c r="AD153" s="168"/>
      <c r="AE153" s="168"/>
      <c r="AF153" s="169"/>
      <c r="AG153" s="157" t="s">
        <v>555</v>
      </c>
      <c r="AH153" s="169"/>
      <c r="AI153" s="35" t="s">
        <v>556</v>
      </c>
      <c r="AJ153" s="157" t="s">
        <v>557</v>
      </c>
      <c r="AK153" s="169"/>
      <c r="AL153" s="157" t="s">
        <v>557</v>
      </c>
      <c r="AM153" s="169"/>
      <c r="AN153" s="35" t="s">
        <v>558</v>
      </c>
      <c r="AO153" s="157" t="s">
        <v>559</v>
      </c>
      <c r="AP153" s="169"/>
      <c r="AQ153" s="35" t="s">
        <v>559</v>
      </c>
      <c r="AR153" s="157" t="s">
        <v>557</v>
      </c>
      <c r="AS153" s="169"/>
      <c r="AT153" s="157" t="s">
        <v>560</v>
      </c>
      <c r="AU153" s="168"/>
      <c r="AV153" s="168"/>
      <c r="AW153" s="169"/>
      <c r="AX153" s="157" t="s">
        <v>557</v>
      </c>
      <c r="AY153" s="169"/>
      <c r="AZ153" s="157" t="s">
        <v>557</v>
      </c>
      <c r="BA153" s="169"/>
      <c r="BB153" s="161"/>
      <c r="BC153" s="250"/>
      <c r="BD153" s="250"/>
      <c r="BE153" s="250"/>
      <c r="BF153" s="244"/>
      <c r="BG153" s="157" t="s">
        <v>781</v>
      </c>
      <c r="BH153" s="169"/>
      <c r="BI153" s="157" t="s">
        <v>782</v>
      </c>
      <c r="BJ153" s="168"/>
      <c r="BK153" s="169"/>
      <c r="BL153" s="161"/>
      <c r="BM153" s="244"/>
      <c r="BN153" s="161"/>
      <c r="BO153" s="244"/>
      <c r="BP153" s="157" t="s">
        <v>557</v>
      </c>
      <c r="BQ153" s="168"/>
      <c r="BR153" s="168"/>
      <c r="BS153" s="169"/>
      <c r="BT153" s="35" t="s">
        <v>557</v>
      </c>
      <c r="BU153" s="217">
        <v>11</v>
      </c>
      <c r="BV153" s="218"/>
      <c r="BW153" s="218"/>
      <c r="BX153" s="219"/>
      <c r="BY153" s="217">
        <v>747</v>
      </c>
      <c r="BZ153" s="218"/>
      <c r="CA153" s="219"/>
      <c r="CB153" s="220" t="s">
        <v>561</v>
      </c>
      <c r="CC153" s="221"/>
      <c r="CD153" s="221"/>
      <c r="CE153" s="221"/>
      <c r="CF153" s="221"/>
      <c r="CG153" s="222"/>
      <c r="CH153" s="217">
        <v>1</v>
      </c>
      <c r="CI153" s="218"/>
      <c r="CJ153" s="218"/>
      <c r="CK153" s="219"/>
      <c r="CL153" s="217">
        <v>143</v>
      </c>
      <c r="CM153" s="218"/>
      <c r="CN153" s="219"/>
      <c r="CO153" s="223" t="s">
        <v>562</v>
      </c>
      <c r="CP153" s="224"/>
      <c r="CQ153" s="224"/>
      <c r="CR153" s="224"/>
      <c r="CS153" s="225"/>
    </row>
    <row r="154" spans="1:97">
      <c r="A154" s="157" t="s">
        <v>549</v>
      </c>
      <c r="B154" s="157"/>
      <c r="C154" s="157"/>
      <c r="D154" s="157" t="s">
        <v>861</v>
      </c>
      <c r="E154" s="157"/>
      <c r="F154" s="157"/>
      <c r="G154" s="157" t="s">
        <v>551</v>
      </c>
      <c r="H154" s="157"/>
      <c r="I154" s="157" t="s">
        <v>916</v>
      </c>
      <c r="J154" s="157"/>
      <c r="K154" s="157"/>
      <c r="L154" s="157"/>
      <c r="M154" s="157"/>
      <c r="N154" s="157" t="s">
        <v>916</v>
      </c>
      <c r="O154" s="168"/>
      <c r="P154" s="168"/>
      <c r="Q154" s="168"/>
      <c r="R154" s="168"/>
      <c r="S154" s="168"/>
      <c r="T154" s="168"/>
      <c r="U154" s="168"/>
      <c r="V154" s="168"/>
      <c r="W154" s="169"/>
      <c r="X154" s="157" t="s">
        <v>916</v>
      </c>
      <c r="Y154" s="168"/>
      <c r="Z154" s="168"/>
      <c r="AA154" s="168"/>
      <c r="AB154" s="168"/>
      <c r="AC154" s="168"/>
      <c r="AD154" s="168"/>
      <c r="AE154" s="168"/>
      <c r="AF154" s="169"/>
      <c r="AG154" s="157" t="s">
        <v>555</v>
      </c>
      <c r="AH154" s="169"/>
      <c r="AI154" s="35" t="s">
        <v>556</v>
      </c>
      <c r="AJ154" s="157" t="s">
        <v>557</v>
      </c>
      <c r="AK154" s="169"/>
      <c r="AL154" s="157" t="s">
        <v>557</v>
      </c>
      <c r="AM154" s="169"/>
      <c r="AN154" s="35" t="s">
        <v>558</v>
      </c>
      <c r="AO154" s="157" t="s">
        <v>559</v>
      </c>
      <c r="AP154" s="169"/>
      <c r="AQ154" s="35" t="s">
        <v>559</v>
      </c>
      <c r="AR154" s="157" t="s">
        <v>557</v>
      </c>
      <c r="AS154" s="169"/>
      <c r="AT154" s="157" t="s">
        <v>560</v>
      </c>
      <c r="AU154" s="168"/>
      <c r="AV154" s="168"/>
      <c r="AW154" s="169"/>
      <c r="AX154" s="157" t="s">
        <v>557</v>
      </c>
      <c r="AY154" s="169"/>
      <c r="AZ154" s="157" t="s">
        <v>557</v>
      </c>
      <c r="BA154" s="169"/>
      <c r="BB154" s="161"/>
      <c r="BC154" s="250"/>
      <c r="BD154" s="250"/>
      <c r="BE154" s="250"/>
      <c r="BF154" s="244"/>
      <c r="BG154" s="157" t="s">
        <v>781</v>
      </c>
      <c r="BH154" s="169"/>
      <c r="BI154" s="157" t="s">
        <v>782</v>
      </c>
      <c r="BJ154" s="168"/>
      <c r="BK154" s="169"/>
      <c r="BL154" s="161"/>
      <c r="BM154" s="244"/>
      <c r="BN154" s="161"/>
      <c r="BO154" s="244"/>
      <c r="BP154" s="157" t="s">
        <v>557</v>
      </c>
      <c r="BQ154" s="168"/>
      <c r="BR154" s="168"/>
      <c r="BS154" s="169"/>
      <c r="BT154" s="35" t="s">
        <v>557</v>
      </c>
      <c r="BU154" s="217">
        <v>11</v>
      </c>
      <c r="BV154" s="218"/>
      <c r="BW154" s="218"/>
      <c r="BX154" s="219"/>
      <c r="BY154" s="217">
        <v>748</v>
      </c>
      <c r="BZ154" s="218"/>
      <c r="CA154" s="219"/>
      <c r="CB154" s="220" t="s">
        <v>561</v>
      </c>
      <c r="CC154" s="221"/>
      <c r="CD154" s="221"/>
      <c r="CE154" s="221"/>
      <c r="CF154" s="221"/>
      <c r="CG154" s="222"/>
      <c r="CH154" s="217">
        <v>1</v>
      </c>
      <c r="CI154" s="218"/>
      <c r="CJ154" s="218"/>
      <c r="CK154" s="219"/>
      <c r="CL154" s="217">
        <v>144</v>
      </c>
      <c r="CM154" s="218"/>
      <c r="CN154" s="219"/>
      <c r="CO154" s="223" t="s">
        <v>562</v>
      </c>
      <c r="CP154" s="224"/>
      <c r="CQ154" s="224"/>
      <c r="CR154" s="224"/>
      <c r="CS154" s="225"/>
    </row>
    <row r="155" spans="1:97">
      <c r="A155" s="157" t="s">
        <v>549</v>
      </c>
      <c r="B155" s="157"/>
      <c r="C155" s="157"/>
      <c r="D155" s="157" t="s">
        <v>861</v>
      </c>
      <c r="E155" s="157"/>
      <c r="F155" s="157"/>
      <c r="G155" s="157" t="s">
        <v>551</v>
      </c>
      <c r="H155" s="157"/>
      <c r="I155" s="157" t="s">
        <v>917</v>
      </c>
      <c r="J155" s="157"/>
      <c r="K155" s="157"/>
      <c r="L155" s="157"/>
      <c r="M155" s="157"/>
      <c r="N155" s="157" t="s">
        <v>917</v>
      </c>
      <c r="O155" s="168"/>
      <c r="P155" s="168"/>
      <c r="Q155" s="168"/>
      <c r="R155" s="168"/>
      <c r="S155" s="168"/>
      <c r="T155" s="168"/>
      <c r="U155" s="168"/>
      <c r="V155" s="168"/>
      <c r="W155" s="169"/>
      <c r="X155" s="157" t="s">
        <v>917</v>
      </c>
      <c r="Y155" s="168"/>
      <c r="Z155" s="168"/>
      <c r="AA155" s="168"/>
      <c r="AB155" s="168"/>
      <c r="AC155" s="168"/>
      <c r="AD155" s="168"/>
      <c r="AE155" s="168"/>
      <c r="AF155" s="169"/>
      <c r="AG155" s="157" t="s">
        <v>555</v>
      </c>
      <c r="AH155" s="169"/>
      <c r="AI155" s="35" t="s">
        <v>556</v>
      </c>
      <c r="AJ155" s="157" t="s">
        <v>557</v>
      </c>
      <c r="AK155" s="169"/>
      <c r="AL155" s="157" t="s">
        <v>557</v>
      </c>
      <c r="AM155" s="169"/>
      <c r="AN155" s="35" t="s">
        <v>558</v>
      </c>
      <c r="AO155" s="157" t="s">
        <v>557</v>
      </c>
      <c r="AP155" s="169"/>
      <c r="AQ155" s="35" t="s">
        <v>559</v>
      </c>
      <c r="AR155" s="157" t="s">
        <v>557</v>
      </c>
      <c r="AS155" s="169"/>
      <c r="AT155" s="157" t="s">
        <v>560</v>
      </c>
      <c r="AU155" s="168"/>
      <c r="AV155" s="168"/>
      <c r="AW155" s="169"/>
      <c r="AX155" s="157" t="s">
        <v>557</v>
      </c>
      <c r="AY155" s="169"/>
      <c r="AZ155" s="157" t="s">
        <v>557</v>
      </c>
      <c r="BA155" s="169"/>
      <c r="BB155" s="161"/>
      <c r="BC155" s="250"/>
      <c r="BD155" s="250"/>
      <c r="BE155" s="250"/>
      <c r="BF155" s="244"/>
      <c r="BG155" s="157" t="s">
        <v>781</v>
      </c>
      <c r="BH155" s="169"/>
      <c r="BI155" s="157" t="s">
        <v>782</v>
      </c>
      <c r="BJ155" s="168"/>
      <c r="BK155" s="169"/>
      <c r="BL155" s="161"/>
      <c r="BM155" s="244"/>
      <c r="BN155" s="161"/>
      <c r="BO155" s="244"/>
      <c r="BP155" s="157" t="s">
        <v>557</v>
      </c>
      <c r="BQ155" s="168"/>
      <c r="BR155" s="168"/>
      <c r="BS155" s="169"/>
      <c r="BT155" s="35" t="s">
        <v>557</v>
      </c>
      <c r="BU155" s="217">
        <v>11</v>
      </c>
      <c r="BV155" s="218"/>
      <c r="BW155" s="218"/>
      <c r="BX155" s="219"/>
      <c r="BY155" s="217">
        <v>749</v>
      </c>
      <c r="BZ155" s="218"/>
      <c r="CA155" s="219"/>
      <c r="CB155" s="220" t="s">
        <v>561</v>
      </c>
      <c r="CC155" s="221"/>
      <c r="CD155" s="221"/>
      <c r="CE155" s="221"/>
      <c r="CF155" s="221"/>
      <c r="CG155" s="222"/>
      <c r="CH155" s="217">
        <v>1</v>
      </c>
      <c r="CI155" s="218"/>
      <c r="CJ155" s="218"/>
      <c r="CK155" s="219"/>
      <c r="CL155" s="217">
        <v>145</v>
      </c>
      <c r="CM155" s="218"/>
      <c r="CN155" s="219"/>
      <c r="CO155" s="223" t="s">
        <v>562</v>
      </c>
      <c r="CP155" s="224"/>
      <c r="CQ155" s="224"/>
      <c r="CR155" s="224"/>
      <c r="CS155" s="225"/>
    </row>
    <row r="156" spans="1:97">
      <c r="A156" s="157" t="s">
        <v>549</v>
      </c>
      <c r="B156" s="157"/>
      <c r="C156" s="157"/>
      <c r="D156" s="157" t="s">
        <v>861</v>
      </c>
      <c r="E156" s="157"/>
      <c r="F156" s="157"/>
      <c r="G156" s="157" t="s">
        <v>551</v>
      </c>
      <c r="H156" s="157"/>
      <c r="I156" s="157" t="s">
        <v>918</v>
      </c>
      <c r="J156" s="157"/>
      <c r="K156" s="157"/>
      <c r="L156" s="157"/>
      <c r="M156" s="157"/>
      <c r="N156" s="157" t="s">
        <v>918</v>
      </c>
      <c r="O156" s="168"/>
      <c r="P156" s="168"/>
      <c r="Q156" s="168"/>
      <c r="R156" s="168"/>
      <c r="S156" s="168"/>
      <c r="T156" s="168"/>
      <c r="U156" s="168"/>
      <c r="V156" s="168"/>
      <c r="W156" s="169"/>
      <c r="X156" s="157" t="s">
        <v>918</v>
      </c>
      <c r="Y156" s="168"/>
      <c r="Z156" s="168"/>
      <c r="AA156" s="168"/>
      <c r="AB156" s="168"/>
      <c r="AC156" s="168"/>
      <c r="AD156" s="168"/>
      <c r="AE156" s="168"/>
      <c r="AF156" s="169"/>
      <c r="AG156" s="157" t="s">
        <v>555</v>
      </c>
      <c r="AH156" s="169"/>
      <c r="AI156" s="35" t="s">
        <v>556</v>
      </c>
      <c r="AJ156" s="157" t="s">
        <v>557</v>
      </c>
      <c r="AK156" s="169"/>
      <c r="AL156" s="157" t="s">
        <v>557</v>
      </c>
      <c r="AM156" s="169"/>
      <c r="AN156" s="35" t="s">
        <v>558</v>
      </c>
      <c r="AO156" s="157" t="s">
        <v>559</v>
      </c>
      <c r="AP156" s="169"/>
      <c r="AQ156" s="35" t="s">
        <v>559</v>
      </c>
      <c r="AR156" s="157" t="s">
        <v>557</v>
      </c>
      <c r="AS156" s="169"/>
      <c r="AT156" s="157" t="s">
        <v>560</v>
      </c>
      <c r="AU156" s="168"/>
      <c r="AV156" s="168"/>
      <c r="AW156" s="169"/>
      <c r="AX156" s="157" t="s">
        <v>557</v>
      </c>
      <c r="AY156" s="169"/>
      <c r="AZ156" s="157" t="s">
        <v>557</v>
      </c>
      <c r="BA156" s="169"/>
      <c r="BB156" s="157" t="s">
        <v>557</v>
      </c>
      <c r="BC156" s="168"/>
      <c r="BD156" s="168"/>
      <c r="BE156" s="168"/>
      <c r="BF156" s="169"/>
      <c r="BG156" s="157" t="s">
        <v>557</v>
      </c>
      <c r="BH156" s="169"/>
      <c r="BI156" s="157" t="s">
        <v>557</v>
      </c>
      <c r="BJ156" s="168"/>
      <c r="BK156" s="169"/>
      <c r="BL156" s="160"/>
      <c r="BM156" s="226"/>
      <c r="BN156" s="160"/>
      <c r="BO156" s="226"/>
      <c r="BP156" s="157" t="s">
        <v>557</v>
      </c>
      <c r="BQ156" s="168"/>
      <c r="BR156" s="168"/>
      <c r="BS156" s="169"/>
      <c r="BT156" s="35" t="s">
        <v>557</v>
      </c>
      <c r="BU156" s="217">
        <v>11</v>
      </c>
      <c r="BV156" s="218"/>
      <c r="BW156" s="218"/>
      <c r="BX156" s="219"/>
      <c r="BY156" s="217">
        <v>750</v>
      </c>
      <c r="BZ156" s="218"/>
      <c r="CA156" s="219"/>
      <c r="CB156" s="220" t="s">
        <v>561</v>
      </c>
      <c r="CC156" s="221"/>
      <c r="CD156" s="221"/>
      <c r="CE156" s="221"/>
      <c r="CF156" s="221"/>
      <c r="CG156" s="222"/>
      <c r="CH156" s="217">
        <v>1</v>
      </c>
      <c r="CI156" s="218"/>
      <c r="CJ156" s="218"/>
      <c r="CK156" s="219"/>
      <c r="CL156" s="217">
        <v>146</v>
      </c>
      <c r="CM156" s="218"/>
      <c r="CN156" s="219"/>
      <c r="CO156" s="223" t="s">
        <v>562</v>
      </c>
      <c r="CP156" s="224"/>
      <c r="CQ156" s="224"/>
      <c r="CR156" s="224"/>
      <c r="CS156" s="225"/>
    </row>
    <row r="157" spans="1:97">
      <c r="A157" s="157" t="s">
        <v>549</v>
      </c>
      <c r="B157" s="157"/>
      <c r="C157" s="157"/>
      <c r="D157" s="157" t="s">
        <v>861</v>
      </c>
      <c r="E157" s="157"/>
      <c r="F157" s="157"/>
      <c r="G157" s="157" t="s">
        <v>551</v>
      </c>
      <c r="H157" s="157"/>
      <c r="I157" s="157" t="s">
        <v>919</v>
      </c>
      <c r="J157" s="157"/>
      <c r="K157" s="157"/>
      <c r="L157" s="157"/>
      <c r="M157" s="157"/>
      <c r="N157" s="157" t="s">
        <v>919</v>
      </c>
      <c r="O157" s="168"/>
      <c r="P157" s="168"/>
      <c r="Q157" s="168"/>
      <c r="R157" s="168"/>
      <c r="S157" s="168"/>
      <c r="T157" s="168"/>
      <c r="U157" s="168"/>
      <c r="V157" s="168"/>
      <c r="W157" s="169"/>
      <c r="X157" s="157" t="s">
        <v>919</v>
      </c>
      <c r="Y157" s="168"/>
      <c r="Z157" s="168"/>
      <c r="AA157" s="168"/>
      <c r="AB157" s="168"/>
      <c r="AC157" s="168"/>
      <c r="AD157" s="168"/>
      <c r="AE157" s="168"/>
      <c r="AF157" s="169"/>
      <c r="AG157" s="157" t="s">
        <v>555</v>
      </c>
      <c r="AH157" s="169"/>
      <c r="AI157" s="35" t="s">
        <v>556</v>
      </c>
      <c r="AJ157" s="157" t="s">
        <v>557</v>
      </c>
      <c r="AK157" s="169"/>
      <c r="AL157" s="157" t="s">
        <v>557</v>
      </c>
      <c r="AM157" s="169"/>
      <c r="AN157" s="35" t="s">
        <v>558</v>
      </c>
      <c r="AO157" s="157" t="s">
        <v>559</v>
      </c>
      <c r="AP157" s="169"/>
      <c r="AQ157" s="35" t="s">
        <v>559</v>
      </c>
      <c r="AR157" s="157" t="s">
        <v>557</v>
      </c>
      <c r="AS157" s="169"/>
      <c r="AT157" s="157" t="s">
        <v>560</v>
      </c>
      <c r="AU157" s="168"/>
      <c r="AV157" s="168"/>
      <c r="AW157" s="169"/>
      <c r="AX157" s="157" t="s">
        <v>557</v>
      </c>
      <c r="AY157" s="169"/>
      <c r="AZ157" s="157" t="s">
        <v>557</v>
      </c>
      <c r="BA157" s="169"/>
      <c r="BB157" s="161"/>
      <c r="BC157" s="250"/>
      <c r="BD157" s="250"/>
      <c r="BE157" s="250"/>
      <c r="BF157" s="244"/>
      <c r="BG157" s="157" t="s">
        <v>781</v>
      </c>
      <c r="BH157" s="169"/>
      <c r="BI157" s="157" t="s">
        <v>782</v>
      </c>
      <c r="BJ157" s="168"/>
      <c r="BK157" s="169"/>
      <c r="BL157" s="161"/>
      <c r="BM157" s="244"/>
      <c r="BN157" s="161"/>
      <c r="BO157" s="244"/>
      <c r="BP157" s="157" t="s">
        <v>557</v>
      </c>
      <c r="BQ157" s="168"/>
      <c r="BR157" s="168"/>
      <c r="BS157" s="169"/>
      <c r="BT157" s="35" t="s">
        <v>557</v>
      </c>
      <c r="BU157" s="217">
        <v>11</v>
      </c>
      <c r="BV157" s="218"/>
      <c r="BW157" s="218"/>
      <c r="BX157" s="219"/>
      <c r="BY157" s="217">
        <v>751</v>
      </c>
      <c r="BZ157" s="218"/>
      <c r="CA157" s="219"/>
      <c r="CB157" s="220" t="s">
        <v>561</v>
      </c>
      <c r="CC157" s="221"/>
      <c r="CD157" s="221"/>
      <c r="CE157" s="221"/>
      <c r="CF157" s="221"/>
      <c r="CG157" s="222"/>
      <c r="CH157" s="217">
        <v>1</v>
      </c>
      <c r="CI157" s="218"/>
      <c r="CJ157" s="218"/>
      <c r="CK157" s="219"/>
      <c r="CL157" s="217">
        <v>147</v>
      </c>
      <c r="CM157" s="218"/>
      <c r="CN157" s="219"/>
      <c r="CO157" s="223" t="s">
        <v>562</v>
      </c>
      <c r="CP157" s="224"/>
      <c r="CQ157" s="224"/>
      <c r="CR157" s="224"/>
      <c r="CS157" s="225"/>
    </row>
    <row r="158" spans="1:97">
      <c r="A158" s="157" t="s">
        <v>549</v>
      </c>
      <c r="B158" s="157"/>
      <c r="C158" s="157"/>
      <c r="D158" s="157" t="s">
        <v>861</v>
      </c>
      <c r="E158" s="157"/>
      <c r="F158" s="157"/>
      <c r="G158" s="157" t="s">
        <v>551</v>
      </c>
      <c r="H158" s="157"/>
      <c r="I158" s="157" t="s">
        <v>920</v>
      </c>
      <c r="J158" s="157"/>
      <c r="K158" s="157"/>
      <c r="L158" s="157"/>
      <c r="M158" s="157"/>
      <c r="N158" s="157" t="s">
        <v>920</v>
      </c>
      <c r="O158" s="168"/>
      <c r="P158" s="168"/>
      <c r="Q158" s="168"/>
      <c r="R158" s="168"/>
      <c r="S158" s="168"/>
      <c r="T158" s="168"/>
      <c r="U158" s="168"/>
      <c r="V158" s="168"/>
      <c r="W158" s="169"/>
      <c r="X158" s="157" t="s">
        <v>920</v>
      </c>
      <c r="Y158" s="168"/>
      <c r="Z158" s="168"/>
      <c r="AA158" s="168"/>
      <c r="AB158" s="168"/>
      <c r="AC158" s="168"/>
      <c r="AD158" s="168"/>
      <c r="AE158" s="168"/>
      <c r="AF158" s="169"/>
      <c r="AG158" s="157" t="s">
        <v>555</v>
      </c>
      <c r="AH158" s="169"/>
      <c r="AI158" s="35" t="s">
        <v>556</v>
      </c>
      <c r="AJ158" s="157" t="s">
        <v>557</v>
      </c>
      <c r="AK158" s="169"/>
      <c r="AL158" s="157" t="s">
        <v>557</v>
      </c>
      <c r="AM158" s="169"/>
      <c r="AN158" s="35" t="s">
        <v>558</v>
      </c>
      <c r="AO158" s="157" t="s">
        <v>559</v>
      </c>
      <c r="AP158" s="169"/>
      <c r="AQ158" s="35" t="s">
        <v>559</v>
      </c>
      <c r="AR158" s="157" t="s">
        <v>557</v>
      </c>
      <c r="AS158" s="169"/>
      <c r="AT158" s="157" t="s">
        <v>560</v>
      </c>
      <c r="AU158" s="168"/>
      <c r="AV158" s="168"/>
      <c r="AW158" s="169"/>
      <c r="AX158" s="157" t="s">
        <v>557</v>
      </c>
      <c r="AY158" s="169"/>
      <c r="AZ158" s="157" t="s">
        <v>557</v>
      </c>
      <c r="BA158" s="169"/>
      <c r="BB158" s="161"/>
      <c r="BC158" s="250"/>
      <c r="BD158" s="250"/>
      <c r="BE158" s="250"/>
      <c r="BF158" s="244"/>
      <c r="BG158" s="157" t="s">
        <v>781</v>
      </c>
      <c r="BH158" s="169"/>
      <c r="BI158" s="157" t="s">
        <v>782</v>
      </c>
      <c r="BJ158" s="168"/>
      <c r="BK158" s="169"/>
      <c r="BL158" s="161"/>
      <c r="BM158" s="244"/>
      <c r="BN158" s="161"/>
      <c r="BO158" s="244"/>
      <c r="BP158" s="157" t="s">
        <v>557</v>
      </c>
      <c r="BQ158" s="168"/>
      <c r="BR158" s="168"/>
      <c r="BS158" s="169"/>
      <c r="BT158" s="35" t="s">
        <v>557</v>
      </c>
      <c r="BU158" s="217">
        <v>11</v>
      </c>
      <c r="BV158" s="218"/>
      <c r="BW158" s="218"/>
      <c r="BX158" s="219"/>
      <c r="BY158" s="217">
        <v>752</v>
      </c>
      <c r="BZ158" s="218"/>
      <c r="CA158" s="219"/>
      <c r="CB158" s="220" t="s">
        <v>561</v>
      </c>
      <c r="CC158" s="221"/>
      <c r="CD158" s="221"/>
      <c r="CE158" s="221"/>
      <c r="CF158" s="221"/>
      <c r="CG158" s="222"/>
      <c r="CH158" s="217">
        <v>1</v>
      </c>
      <c r="CI158" s="218"/>
      <c r="CJ158" s="218"/>
      <c r="CK158" s="219"/>
      <c r="CL158" s="217">
        <v>148</v>
      </c>
      <c r="CM158" s="218"/>
      <c r="CN158" s="219"/>
      <c r="CO158" s="223" t="s">
        <v>562</v>
      </c>
      <c r="CP158" s="224"/>
      <c r="CQ158" s="224"/>
      <c r="CR158" s="224"/>
      <c r="CS158" s="225"/>
    </row>
    <row r="159" spans="1:97">
      <c r="A159" s="157" t="s">
        <v>549</v>
      </c>
      <c r="B159" s="157"/>
      <c r="C159" s="157"/>
      <c r="D159" s="157" t="s">
        <v>861</v>
      </c>
      <c r="E159" s="157"/>
      <c r="F159" s="157"/>
      <c r="G159" s="157" t="s">
        <v>551</v>
      </c>
      <c r="H159" s="157"/>
      <c r="I159" s="157" t="s">
        <v>921</v>
      </c>
      <c r="J159" s="157"/>
      <c r="K159" s="157"/>
      <c r="L159" s="157"/>
      <c r="M159" s="157"/>
      <c r="N159" s="157" t="s">
        <v>921</v>
      </c>
      <c r="O159" s="168"/>
      <c r="P159" s="168"/>
      <c r="Q159" s="168"/>
      <c r="R159" s="168"/>
      <c r="S159" s="168"/>
      <c r="T159" s="168"/>
      <c r="U159" s="168"/>
      <c r="V159" s="168"/>
      <c r="W159" s="169"/>
      <c r="X159" s="157" t="s">
        <v>921</v>
      </c>
      <c r="Y159" s="168"/>
      <c r="Z159" s="168"/>
      <c r="AA159" s="168"/>
      <c r="AB159" s="168"/>
      <c r="AC159" s="168"/>
      <c r="AD159" s="168"/>
      <c r="AE159" s="168"/>
      <c r="AF159" s="169"/>
      <c r="AG159" s="157" t="s">
        <v>555</v>
      </c>
      <c r="AH159" s="169"/>
      <c r="AI159" s="35" t="s">
        <v>556</v>
      </c>
      <c r="AJ159" s="157" t="s">
        <v>557</v>
      </c>
      <c r="AK159" s="169"/>
      <c r="AL159" s="157" t="s">
        <v>557</v>
      </c>
      <c r="AM159" s="169"/>
      <c r="AN159" s="35" t="s">
        <v>558</v>
      </c>
      <c r="AO159" s="157" t="s">
        <v>557</v>
      </c>
      <c r="AP159" s="169"/>
      <c r="AQ159" s="35" t="s">
        <v>559</v>
      </c>
      <c r="AR159" s="157" t="s">
        <v>557</v>
      </c>
      <c r="AS159" s="169"/>
      <c r="AT159" s="157" t="s">
        <v>560</v>
      </c>
      <c r="AU159" s="168"/>
      <c r="AV159" s="168"/>
      <c r="AW159" s="169"/>
      <c r="AX159" s="157" t="s">
        <v>557</v>
      </c>
      <c r="AY159" s="169"/>
      <c r="AZ159" s="157" t="s">
        <v>557</v>
      </c>
      <c r="BA159" s="169"/>
      <c r="BB159" s="161"/>
      <c r="BC159" s="250"/>
      <c r="BD159" s="250"/>
      <c r="BE159" s="250"/>
      <c r="BF159" s="244"/>
      <c r="BG159" s="157" t="s">
        <v>781</v>
      </c>
      <c r="BH159" s="169"/>
      <c r="BI159" s="157" t="s">
        <v>782</v>
      </c>
      <c r="BJ159" s="168"/>
      <c r="BK159" s="169"/>
      <c r="BL159" s="161"/>
      <c r="BM159" s="244"/>
      <c r="BN159" s="161"/>
      <c r="BO159" s="244"/>
      <c r="BP159" s="157" t="s">
        <v>557</v>
      </c>
      <c r="BQ159" s="168"/>
      <c r="BR159" s="168"/>
      <c r="BS159" s="169"/>
      <c r="BT159" s="35" t="s">
        <v>557</v>
      </c>
      <c r="BU159" s="217">
        <v>11</v>
      </c>
      <c r="BV159" s="218"/>
      <c r="BW159" s="218"/>
      <c r="BX159" s="219"/>
      <c r="BY159" s="217">
        <v>753</v>
      </c>
      <c r="BZ159" s="218"/>
      <c r="CA159" s="219"/>
      <c r="CB159" s="220" t="s">
        <v>561</v>
      </c>
      <c r="CC159" s="221"/>
      <c r="CD159" s="221"/>
      <c r="CE159" s="221"/>
      <c r="CF159" s="221"/>
      <c r="CG159" s="222"/>
      <c r="CH159" s="217">
        <v>1</v>
      </c>
      <c r="CI159" s="218"/>
      <c r="CJ159" s="218"/>
      <c r="CK159" s="219"/>
      <c r="CL159" s="217">
        <v>149</v>
      </c>
      <c r="CM159" s="218"/>
      <c r="CN159" s="219"/>
      <c r="CO159" s="223" t="s">
        <v>562</v>
      </c>
      <c r="CP159" s="224"/>
      <c r="CQ159" s="224"/>
      <c r="CR159" s="224"/>
      <c r="CS159" s="225"/>
    </row>
    <row r="160" spans="1:97">
      <c r="A160" s="157" t="s">
        <v>549</v>
      </c>
      <c r="B160" s="157"/>
      <c r="C160" s="157"/>
      <c r="D160" s="157" t="s">
        <v>861</v>
      </c>
      <c r="E160" s="157"/>
      <c r="F160" s="157"/>
      <c r="G160" s="157" t="s">
        <v>551</v>
      </c>
      <c r="H160" s="157"/>
      <c r="I160" s="157" t="s">
        <v>922</v>
      </c>
      <c r="J160" s="157"/>
      <c r="K160" s="157"/>
      <c r="L160" s="157"/>
      <c r="M160" s="157"/>
      <c r="N160" s="157" t="s">
        <v>922</v>
      </c>
      <c r="O160" s="168"/>
      <c r="P160" s="168"/>
      <c r="Q160" s="168"/>
      <c r="R160" s="168"/>
      <c r="S160" s="168"/>
      <c r="T160" s="168"/>
      <c r="U160" s="168"/>
      <c r="V160" s="168"/>
      <c r="W160" s="169"/>
      <c r="X160" s="157" t="s">
        <v>922</v>
      </c>
      <c r="Y160" s="168"/>
      <c r="Z160" s="168"/>
      <c r="AA160" s="168"/>
      <c r="AB160" s="168"/>
      <c r="AC160" s="168"/>
      <c r="AD160" s="168"/>
      <c r="AE160" s="168"/>
      <c r="AF160" s="169"/>
      <c r="AG160" s="157" t="s">
        <v>555</v>
      </c>
      <c r="AH160" s="169"/>
      <c r="AI160" s="35" t="s">
        <v>556</v>
      </c>
      <c r="AJ160" s="157" t="s">
        <v>557</v>
      </c>
      <c r="AK160" s="169"/>
      <c r="AL160" s="157" t="s">
        <v>557</v>
      </c>
      <c r="AM160" s="169"/>
      <c r="AN160" s="35" t="s">
        <v>558</v>
      </c>
      <c r="AO160" s="157" t="s">
        <v>559</v>
      </c>
      <c r="AP160" s="169"/>
      <c r="AQ160" s="35" t="s">
        <v>559</v>
      </c>
      <c r="AR160" s="157" t="s">
        <v>557</v>
      </c>
      <c r="AS160" s="169"/>
      <c r="AT160" s="157" t="s">
        <v>560</v>
      </c>
      <c r="AU160" s="168"/>
      <c r="AV160" s="168"/>
      <c r="AW160" s="169"/>
      <c r="AX160" s="157" t="s">
        <v>557</v>
      </c>
      <c r="AY160" s="169"/>
      <c r="AZ160" s="157" t="s">
        <v>557</v>
      </c>
      <c r="BA160" s="169"/>
      <c r="BB160" s="157" t="s">
        <v>557</v>
      </c>
      <c r="BC160" s="168"/>
      <c r="BD160" s="168"/>
      <c r="BE160" s="168"/>
      <c r="BF160" s="169"/>
      <c r="BG160" s="157" t="s">
        <v>557</v>
      </c>
      <c r="BH160" s="169"/>
      <c r="BI160" s="157" t="s">
        <v>557</v>
      </c>
      <c r="BJ160" s="168"/>
      <c r="BK160" s="169"/>
      <c r="BL160" s="160"/>
      <c r="BM160" s="226"/>
      <c r="BN160" s="160"/>
      <c r="BO160" s="226"/>
      <c r="BP160" s="157" t="s">
        <v>557</v>
      </c>
      <c r="BQ160" s="168"/>
      <c r="BR160" s="168"/>
      <c r="BS160" s="169"/>
      <c r="BT160" s="35" t="s">
        <v>557</v>
      </c>
      <c r="BU160" s="217">
        <v>11</v>
      </c>
      <c r="BV160" s="218"/>
      <c r="BW160" s="218"/>
      <c r="BX160" s="219"/>
      <c r="BY160" s="217">
        <v>754</v>
      </c>
      <c r="BZ160" s="218"/>
      <c r="CA160" s="219"/>
      <c r="CB160" s="220" t="s">
        <v>561</v>
      </c>
      <c r="CC160" s="221"/>
      <c r="CD160" s="221"/>
      <c r="CE160" s="221"/>
      <c r="CF160" s="221"/>
      <c r="CG160" s="222"/>
      <c r="CH160" s="217">
        <v>1</v>
      </c>
      <c r="CI160" s="218"/>
      <c r="CJ160" s="218"/>
      <c r="CK160" s="219"/>
      <c r="CL160" s="217">
        <v>150</v>
      </c>
      <c r="CM160" s="218"/>
      <c r="CN160" s="219"/>
      <c r="CO160" s="223" t="s">
        <v>562</v>
      </c>
      <c r="CP160" s="224"/>
      <c r="CQ160" s="224"/>
      <c r="CR160" s="224"/>
      <c r="CS160" s="225"/>
    </row>
    <row r="161" spans="1:97">
      <c r="A161" s="157" t="s">
        <v>549</v>
      </c>
      <c r="B161" s="157"/>
      <c r="C161" s="157"/>
      <c r="D161" s="157" t="s">
        <v>861</v>
      </c>
      <c r="E161" s="157"/>
      <c r="F161" s="157"/>
      <c r="G161" s="157" t="s">
        <v>551</v>
      </c>
      <c r="H161" s="157"/>
      <c r="I161" s="157" t="s">
        <v>923</v>
      </c>
      <c r="J161" s="157"/>
      <c r="K161" s="157"/>
      <c r="L161" s="157"/>
      <c r="M161" s="157"/>
      <c r="N161" s="157" t="s">
        <v>923</v>
      </c>
      <c r="O161" s="168"/>
      <c r="P161" s="168"/>
      <c r="Q161" s="168"/>
      <c r="R161" s="168"/>
      <c r="S161" s="168"/>
      <c r="T161" s="168"/>
      <c r="U161" s="168"/>
      <c r="V161" s="168"/>
      <c r="W161" s="169"/>
      <c r="X161" s="157" t="s">
        <v>923</v>
      </c>
      <c r="Y161" s="168"/>
      <c r="Z161" s="168"/>
      <c r="AA161" s="168"/>
      <c r="AB161" s="168"/>
      <c r="AC161" s="168"/>
      <c r="AD161" s="168"/>
      <c r="AE161" s="168"/>
      <c r="AF161" s="169"/>
      <c r="AG161" s="157" t="s">
        <v>555</v>
      </c>
      <c r="AH161" s="169"/>
      <c r="AI161" s="35" t="s">
        <v>556</v>
      </c>
      <c r="AJ161" s="157" t="s">
        <v>557</v>
      </c>
      <c r="AK161" s="169"/>
      <c r="AL161" s="157" t="s">
        <v>557</v>
      </c>
      <c r="AM161" s="169"/>
      <c r="AN161" s="35" t="s">
        <v>558</v>
      </c>
      <c r="AO161" s="157" t="s">
        <v>559</v>
      </c>
      <c r="AP161" s="169"/>
      <c r="AQ161" s="35" t="s">
        <v>559</v>
      </c>
      <c r="AR161" s="157" t="s">
        <v>557</v>
      </c>
      <c r="AS161" s="169"/>
      <c r="AT161" s="157" t="s">
        <v>560</v>
      </c>
      <c r="AU161" s="168"/>
      <c r="AV161" s="168"/>
      <c r="AW161" s="169"/>
      <c r="AX161" s="157" t="s">
        <v>557</v>
      </c>
      <c r="AY161" s="169"/>
      <c r="AZ161" s="157" t="s">
        <v>557</v>
      </c>
      <c r="BA161" s="169"/>
      <c r="BB161" s="161"/>
      <c r="BC161" s="250"/>
      <c r="BD161" s="250"/>
      <c r="BE161" s="250"/>
      <c r="BF161" s="244"/>
      <c r="BG161" s="157" t="s">
        <v>781</v>
      </c>
      <c r="BH161" s="169"/>
      <c r="BI161" s="157" t="s">
        <v>782</v>
      </c>
      <c r="BJ161" s="168"/>
      <c r="BK161" s="169"/>
      <c r="BL161" s="161"/>
      <c r="BM161" s="244"/>
      <c r="BN161" s="161"/>
      <c r="BO161" s="244"/>
      <c r="BP161" s="157" t="s">
        <v>557</v>
      </c>
      <c r="BQ161" s="168"/>
      <c r="BR161" s="168"/>
      <c r="BS161" s="169"/>
      <c r="BT161" s="35" t="s">
        <v>557</v>
      </c>
      <c r="BU161" s="217">
        <v>11</v>
      </c>
      <c r="BV161" s="218"/>
      <c r="BW161" s="218"/>
      <c r="BX161" s="219"/>
      <c r="BY161" s="217">
        <v>755</v>
      </c>
      <c r="BZ161" s="218"/>
      <c r="CA161" s="219"/>
      <c r="CB161" s="220" t="s">
        <v>561</v>
      </c>
      <c r="CC161" s="221"/>
      <c r="CD161" s="221"/>
      <c r="CE161" s="221"/>
      <c r="CF161" s="221"/>
      <c r="CG161" s="222"/>
      <c r="CH161" s="217">
        <v>1</v>
      </c>
      <c r="CI161" s="218"/>
      <c r="CJ161" s="218"/>
      <c r="CK161" s="219"/>
      <c r="CL161" s="217">
        <v>151</v>
      </c>
      <c r="CM161" s="218"/>
      <c r="CN161" s="219"/>
      <c r="CO161" s="223" t="s">
        <v>562</v>
      </c>
      <c r="CP161" s="224"/>
      <c r="CQ161" s="224"/>
      <c r="CR161" s="224"/>
      <c r="CS161" s="225"/>
    </row>
    <row r="162" spans="1:97">
      <c r="A162" s="157" t="s">
        <v>549</v>
      </c>
      <c r="B162" s="157"/>
      <c r="C162" s="157"/>
      <c r="D162" s="157" t="s">
        <v>861</v>
      </c>
      <c r="E162" s="157"/>
      <c r="F162" s="157"/>
      <c r="G162" s="157" t="s">
        <v>551</v>
      </c>
      <c r="H162" s="157"/>
      <c r="I162" s="157" t="s">
        <v>924</v>
      </c>
      <c r="J162" s="157"/>
      <c r="K162" s="157"/>
      <c r="L162" s="157"/>
      <c r="M162" s="157"/>
      <c r="N162" s="157" t="s">
        <v>924</v>
      </c>
      <c r="O162" s="168"/>
      <c r="P162" s="168"/>
      <c r="Q162" s="168"/>
      <c r="R162" s="168"/>
      <c r="S162" s="168"/>
      <c r="T162" s="168"/>
      <c r="U162" s="168"/>
      <c r="V162" s="168"/>
      <c r="W162" s="169"/>
      <c r="X162" s="157" t="s">
        <v>924</v>
      </c>
      <c r="Y162" s="168"/>
      <c r="Z162" s="168"/>
      <c r="AA162" s="168"/>
      <c r="AB162" s="168"/>
      <c r="AC162" s="168"/>
      <c r="AD162" s="168"/>
      <c r="AE162" s="168"/>
      <c r="AF162" s="169"/>
      <c r="AG162" s="157" t="s">
        <v>555</v>
      </c>
      <c r="AH162" s="169"/>
      <c r="AI162" s="35" t="s">
        <v>556</v>
      </c>
      <c r="AJ162" s="157" t="s">
        <v>557</v>
      </c>
      <c r="AK162" s="169"/>
      <c r="AL162" s="157" t="s">
        <v>557</v>
      </c>
      <c r="AM162" s="169"/>
      <c r="AN162" s="35" t="s">
        <v>558</v>
      </c>
      <c r="AO162" s="157" t="s">
        <v>559</v>
      </c>
      <c r="AP162" s="169"/>
      <c r="AQ162" s="35" t="s">
        <v>559</v>
      </c>
      <c r="AR162" s="157" t="s">
        <v>557</v>
      </c>
      <c r="AS162" s="169"/>
      <c r="AT162" s="157" t="s">
        <v>560</v>
      </c>
      <c r="AU162" s="168"/>
      <c r="AV162" s="168"/>
      <c r="AW162" s="169"/>
      <c r="AX162" s="157" t="s">
        <v>557</v>
      </c>
      <c r="AY162" s="169"/>
      <c r="AZ162" s="157" t="s">
        <v>557</v>
      </c>
      <c r="BA162" s="169"/>
      <c r="BB162" s="161"/>
      <c r="BC162" s="250"/>
      <c r="BD162" s="250"/>
      <c r="BE162" s="250"/>
      <c r="BF162" s="244"/>
      <c r="BG162" s="157" t="s">
        <v>781</v>
      </c>
      <c r="BH162" s="169"/>
      <c r="BI162" s="157" t="s">
        <v>782</v>
      </c>
      <c r="BJ162" s="168"/>
      <c r="BK162" s="169"/>
      <c r="BL162" s="161"/>
      <c r="BM162" s="244"/>
      <c r="BN162" s="161"/>
      <c r="BO162" s="244"/>
      <c r="BP162" s="157" t="s">
        <v>557</v>
      </c>
      <c r="BQ162" s="168"/>
      <c r="BR162" s="168"/>
      <c r="BS162" s="169"/>
      <c r="BT162" s="35" t="s">
        <v>557</v>
      </c>
      <c r="BU162" s="217">
        <v>11</v>
      </c>
      <c r="BV162" s="218"/>
      <c r="BW162" s="218"/>
      <c r="BX162" s="219"/>
      <c r="BY162" s="217">
        <v>756</v>
      </c>
      <c r="BZ162" s="218"/>
      <c r="CA162" s="219"/>
      <c r="CB162" s="220" t="s">
        <v>561</v>
      </c>
      <c r="CC162" s="221"/>
      <c r="CD162" s="221"/>
      <c r="CE162" s="221"/>
      <c r="CF162" s="221"/>
      <c r="CG162" s="222"/>
      <c r="CH162" s="217">
        <v>1</v>
      </c>
      <c r="CI162" s="218"/>
      <c r="CJ162" s="218"/>
      <c r="CK162" s="219"/>
      <c r="CL162" s="217">
        <v>152</v>
      </c>
      <c r="CM162" s="218"/>
      <c r="CN162" s="219"/>
      <c r="CO162" s="223" t="s">
        <v>562</v>
      </c>
      <c r="CP162" s="224"/>
      <c r="CQ162" s="224"/>
      <c r="CR162" s="224"/>
      <c r="CS162" s="225"/>
    </row>
    <row r="163" spans="1:97">
      <c r="A163" s="157" t="s">
        <v>549</v>
      </c>
      <c r="B163" s="157"/>
      <c r="C163" s="157"/>
      <c r="D163" s="157" t="s">
        <v>861</v>
      </c>
      <c r="E163" s="157"/>
      <c r="F163" s="157"/>
      <c r="G163" s="157" t="s">
        <v>551</v>
      </c>
      <c r="H163" s="157"/>
      <c r="I163" s="157" t="s">
        <v>925</v>
      </c>
      <c r="J163" s="157"/>
      <c r="K163" s="157"/>
      <c r="L163" s="157"/>
      <c r="M163" s="157"/>
      <c r="N163" s="157" t="s">
        <v>925</v>
      </c>
      <c r="O163" s="168"/>
      <c r="P163" s="168"/>
      <c r="Q163" s="168"/>
      <c r="R163" s="168"/>
      <c r="S163" s="168"/>
      <c r="T163" s="168"/>
      <c r="U163" s="168"/>
      <c r="V163" s="168"/>
      <c r="W163" s="169"/>
      <c r="X163" s="157" t="s">
        <v>925</v>
      </c>
      <c r="Y163" s="168"/>
      <c r="Z163" s="168"/>
      <c r="AA163" s="168"/>
      <c r="AB163" s="168"/>
      <c r="AC163" s="168"/>
      <c r="AD163" s="168"/>
      <c r="AE163" s="168"/>
      <c r="AF163" s="169"/>
      <c r="AG163" s="157" t="s">
        <v>555</v>
      </c>
      <c r="AH163" s="169"/>
      <c r="AI163" s="35" t="s">
        <v>556</v>
      </c>
      <c r="AJ163" s="157" t="s">
        <v>557</v>
      </c>
      <c r="AK163" s="169"/>
      <c r="AL163" s="157" t="s">
        <v>557</v>
      </c>
      <c r="AM163" s="169"/>
      <c r="AN163" s="35" t="s">
        <v>558</v>
      </c>
      <c r="AO163" s="157" t="s">
        <v>557</v>
      </c>
      <c r="AP163" s="169"/>
      <c r="AQ163" s="35" t="s">
        <v>559</v>
      </c>
      <c r="AR163" s="157" t="s">
        <v>557</v>
      </c>
      <c r="AS163" s="169"/>
      <c r="AT163" s="157" t="s">
        <v>560</v>
      </c>
      <c r="AU163" s="168"/>
      <c r="AV163" s="168"/>
      <c r="AW163" s="169"/>
      <c r="AX163" s="157" t="s">
        <v>557</v>
      </c>
      <c r="AY163" s="169"/>
      <c r="AZ163" s="157" t="s">
        <v>557</v>
      </c>
      <c r="BA163" s="169"/>
      <c r="BB163" s="161"/>
      <c r="BC163" s="250"/>
      <c r="BD163" s="250"/>
      <c r="BE163" s="250"/>
      <c r="BF163" s="244"/>
      <c r="BG163" s="157" t="s">
        <v>781</v>
      </c>
      <c r="BH163" s="169"/>
      <c r="BI163" s="157" t="s">
        <v>782</v>
      </c>
      <c r="BJ163" s="168"/>
      <c r="BK163" s="169"/>
      <c r="BL163" s="161"/>
      <c r="BM163" s="244"/>
      <c r="BN163" s="161"/>
      <c r="BO163" s="244"/>
      <c r="BP163" s="157" t="s">
        <v>557</v>
      </c>
      <c r="BQ163" s="168"/>
      <c r="BR163" s="168"/>
      <c r="BS163" s="169"/>
      <c r="BT163" s="35" t="s">
        <v>557</v>
      </c>
      <c r="BU163" s="217">
        <v>11</v>
      </c>
      <c r="BV163" s="218"/>
      <c r="BW163" s="218"/>
      <c r="BX163" s="219"/>
      <c r="BY163" s="217">
        <v>757</v>
      </c>
      <c r="BZ163" s="218"/>
      <c r="CA163" s="219"/>
      <c r="CB163" s="220" t="s">
        <v>561</v>
      </c>
      <c r="CC163" s="221"/>
      <c r="CD163" s="221"/>
      <c r="CE163" s="221"/>
      <c r="CF163" s="221"/>
      <c r="CG163" s="222"/>
      <c r="CH163" s="217">
        <v>1</v>
      </c>
      <c r="CI163" s="218"/>
      <c r="CJ163" s="218"/>
      <c r="CK163" s="219"/>
      <c r="CL163" s="217">
        <v>153</v>
      </c>
      <c r="CM163" s="218"/>
      <c r="CN163" s="219"/>
      <c r="CO163" s="223" t="s">
        <v>562</v>
      </c>
      <c r="CP163" s="224"/>
      <c r="CQ163" s="224"/>
      <c r="CR163" s="224"/>
      <c r="CS163" s="225"/>
    </row>
    <row r="164" spans="1:97">
      <c r="A164" s="157" t="s">
        <v>549</v>
      </c>
      <c r="B164" s="157"/>
      <c r="C164" s="157"/>
      <c r="D164" s="157" t="s">
        <v>861</v>
      </c>
      <c r="E164" s="157"/>
      <c r="F164" s="157"/>
      <c r="G164" s="157" t="s">
        <v>551</v>
      </c>
      <c r="H164" s="157"/>
      <c r="I164" s="157" t="s">
        <v>926</v>
      </c>
      <c r="J164" s="157"/>
      <c r="K164" s="157"/>
      <c r="L164" s="157"/>
      <c r="M164" s="157"/>
      <c r="N164" s="157" t="s">
        <v>926</v>
      </c>
      <c r="O164" s="168"/>
      <c r="P164" s="168"/>
      <c r="Q164" s="168"/>
      <c r="R164" s="168"/>
      <c r="S164" s="168"/>
      <c r="T164" s="168"/>
      <c r="U164" s="168"/>
      <c r="V164" s="168"/>
      <c r="W164" s="169"/>
      <c r="X164" s="157" t="s">
        <v>926</v>
      </c>
      <c r="Y164" s="168"/>
      <c r="Z164" s="168"/>
      <c r="AA164" s="168"/>
      <c r="AB164" s="168"/>
      <c r="AC164" s="168"/>
      <c r="AD164" s="168"/>
      <c r="AE164" s="168"/>
      <c r="AF164" s="169"/>
      <c r="AG164" s="157" t="s">
        <v>555</v>
      </c>
      <c r="AH164" s="169"/>
      <c r="AI164" s="35" t="s">
        <v>556</v>
      </c>
      <c r="AJ164" s="157" t="s">
        <v>557</v>
      </c>
      <c r="AK164" s="169"/>
      <c r="AL164" s="157" t="s">
        <v>557</v>
      </c>
      <c r="AM164" s="169"/>
      <c r="AN164" s="35" t="s">
        <v>558</v>
      </c>
      <c r="AO164" s="157" t="s">
        <v>559</v>
      </c>
      <c r="AP164" s="169"/>
      <c r="AQ164" s="35" t="s">
        <v>559</v>
      </c>
      <c r="AR164" s="157" t="s">
        <v>557</v>
      </c>
      <c r="AS164" s="169"/>
      <c r="AT164" s="157" t="s">
        <v>560</v>
      </c>
      <c r="AU164" s="168"/>
      <c r="AV164" s="168"/>
      <c r="AW164" s="169"/>
      <c r="AX164" s="157" t="s">
        <v>557</v>
      </c>
      <c r="AY164" s="169"/>
      <c r="AZ164" s="157" t="s">
        <v>557</v>
      </c>
      <c r="BA164" s="169"/>
      <c r="BB164" s="157" t="s">
        <v>557</v>
      </c>
      <c r="BC164" s="168"/>
      <c r="BD164" s="168"/>
      <c r="BE164" s="168"/>
      <c r="BF164" s="169"/>
      <c r="BG164" s="157" t="s">
        <v>557</v>
      </c>
      <c r="BH164" s="169"/>
      <c r="BI164" s="157" t="s">
        <v>557</v>
      </c>
      <c r="BJ164" s="168"/>
      <c r="BK164" s="169"/>
      <c r="BL164" s="160"/>
      <c r="BM164" s="226"/>
      <c r="BN164" s="160"/>
      <c r="BO164" s="226"/>
      <c r="BP164" s="157" t="s">
        <v>557</v>
      </c>
      <c r="BQ164" s="168"/>
      <c r="BR164" s="168"/>
      <c r="BS164" s="169"/>
      <c r="BT164" s="35" t="s">
        <v>557</v>
      </c>
      <c r="BU164" s="217">
        <v>11</v>
      </c>
      <c r="BV164" s="218"/>
      <c r="BW164" s="218"/>
      <c r="BX164" s="219"/>
      <c r="BY164" s="217">
        <v>758</v>
      </c>
      <c r="BZ164" s="218"/>
      <c r="CA164" s="219"/>
      <c r="CB164" s="220" t="s">
        <v>561</v>
      </c>
      <c r="CC164" s="221"/>
      <c r="CD164" s="221"/>
      <c r="CE164" s="221"/>
      <c r="CF164" s="221"/>
      <c r="CG164" s="222"/>
      <c r="CH164" s="217">
        <v>1</v>
      </c>
      <c r="CI164" s="218"/>
      <c r="CJ164" s="218"/>
      <c r="CK164" s="219"/>
      <c r="CL164" s="217">
        <v>154</v>
      </c>
      <c r="CM164" s="218"/>
      <c r="CN164" s="219"/>
      <c r="CO164" s="223" t="s">
        <v>562</v>
      </c>
      <c r="CP164" s="224"/>
      <c r="CQ164" s="224"/>
      <c r="CR164" s="224"/>
      <c r="CS164" s="225"/>
    </row>
    <row r="165" spans="1:97">
      <c r="A165" s="157" t="s">
        <v>549</v>
      </c>
      <c r="B165" s="157"/>
      <c r="C165" s="157"/>
      <c r="D165" s="157" t="s">
        <v>861</v>
      </c>
      <c r="E165" s="157"/>
      <c r="F165" s="157"/>
      <c r="G165" s="157" t="s">
        <v>551</v>
      </c>
      <c r="H165" s="157"/>
      <c r="I165" s="157" t="s">
        <v>927</v>
      </c>
      <c r="J165" s="157"/>
      <c r="K165" s="157"/>
      <c r="L165" s="157"/>
      <c r="M165" s="157"/>
      <c r="N165" s="157" t="s">
        <v>927</v>
      </c>
      <c r="O165" s="168"/>
      <c r="P165" s="168"/>
      <c r="Q165" s="168"/>
      <c r="R165" s="168"/>
      <c r="S165" s="168"/>
      <c r="T165" s="168"/>
      <c r="U165" s="168"/>
      <c r="V165" s="168"/>
      <c r="W165" s="169"/>
      <c r="X165" s="157" t="s">
        <v>927</v>
      </c>
      <c r="Y165" s="168"/>
      <c r="Z165" s="168"/>
      <c r="AA165" s="168"/>
      <c r="AB165" s="168"/>
      <c r="AC165" s="168"/>
      <c r="AD165" s="168"/>
      <c r="AE165" s="168"/>
      <c r="AF165" s="169"/>
      <c r="AG165" s="157" t="s">
        <v>555</v>
      </c>
      <c r="AH165" s="169"/>
      <c r="AI165" s="35" t="s">
        <v>556</v>
      </c>
      <c r="AJ165" s="157" t="s">
        <v>557</v>
      </c>
      <c r="AK165" s="169"/>
      <c r="AL165" s="157" t="s">
        <v>557</v>
      </c>
      <c r="AM165" s="169"/>
      <c r="AN165" s="35" t="s">
        <v>558</v>
      </c>
      <c r="AO165" s="157" t="s">
        <v>559</v>
      </c>
      <c r="AP165" s="169"/>
      <c r="AQ165" s="35" t="s">
        <v>559</v>
      </c>
      <c r="AR165" s="157" t="s">
        <v>557</v>
      </c>
      <c r="AS165" s="169"/>
      <c r="AT165" s="157" t="s">
        <v>560</v>
      </c>
      <c r="AU165" s="168"/>
      <c r="AV165" s="168"/>
      <c r="AW165" s="169"/>
      <c r="AX165" s="157" t="s">
        <v>557</v>
      </c>
      <c r="AY165" s="169"/>
      <c r="AZ165" s="157" t="s">
        <v>557</v>
      </c>
      <c r="BA165" s="169"/>
      <c r="BB165" s="161"/>
      <c r="BC165" s="250"/>
      <c r="BD165" s="250"/>
      <c r="BE165" s="250"/>
      <c r="BF165" s="244"/>
      <c r="BG165" s="157" t="s">
        <v>781</v>
      </c>
      <c r="BH165" s="169"/>
      <c r="BI165" s="157" t="s">
        <v>782</v>
      </c>
      <c r="BJ165" s="168"/>
      <c r="BK165" s="169"/>
      <c r="BL165" s="161"/>
      <c r="BM165" s="244"/>
      <c r="BN165" s="161"/>
      <c r="BO165" s="244"/>
      <c r="BP165" s="157" t="s">
        <v>557</v>
      </c>
      <c r="BQ165" s="168"/>
      <c r="BR165" s="168"/>
      <c r="BS165" s="169"/>
      <c r="BT165" s="35" t="s">
        <v>557</v>
      </c>
      <c r="BU165" s="217">
        <v>11</v>
      </c>
      <c r="BV165" s="218"/>
      <c r="BW165" s="218"/>
      <c r="BX165" s="219"/>
      <c r="BY165" s="217">
        <v>759</v>
      </c>
      <c r="BZ165" s="218"/>
      <c r="CA165" s="219"/>
      <c r="CB165" s="220" t="s">
        <v>561</v>
      </c>
      <c r="CC165" s="221"/>
      <c r="CD165" s="221"/>
      <c r="CE165" s="221"/>
      <c r="CF165" s="221"/>
      <c r="CG165" s="222"/>
      <c r="CH165" s="217">
        <v>1</v>
      </c>
      <c r="CI165" s="218"/>
      <c r="CJ165" s="218"/>
      <c r="CK165" s="219"/>
      <c r="CL165" s="217">
        <v>155</v>
      </c>
      <c r="CM165" s="218"/>
      <c r="CN165" s="219"/>
      <c r="CO165" s="223" t="s">
        <v>562</v>
      </c>
      <c r="CP165" s="224"/>
      <c r="CQ165" s="224"/>
      <c r="CR165" s="224"/>
      <c r="CS165" s="225"/>
    </row>
    <row r="166" spans="1:97">
      <c r="A166" s="157" t="s">
        <v>549</v>
      </c>
      <c r="B166" s="157"/>
      <c r="C166" s="157"/>
      <c r="D166" s="157" t="s">
        <v>861</v>
      </c>
      <c r="E166" s="157"/>
      <c r="F166" s="157"/>
      <c r="G166" s="157" t="s">
        <v>551</v>
      </c>
      <c r="H166" s="157"/>
      <c r="I166" s="157" t="s">
        <v>928</v>
      </c>
      <c r="J166" s="157"/>
      <c r="K166" s="157"/>
      <c r="L166" s="157"/>
      <c r="M166" s="157"/>
      <c r="N166" s="157" t="s">
        <v>928</v>
      </c>
      <c r="O166" s="168"/>
      <c r="P166" s="168"/>
      <c r="Q166" s="168"/>
      <c r="R166" s="168"/>
      <c r="S166" s="168"/>
      <c r="T166" s="168"/>
      <c r="U166" s="168"/>
      <c r="V166" s="168"/>
      <c r="W166" s="169"/>
      <c r="X166" s="157" t="s">
        <v>928</v>
      </c>
      <c r="Y166" s="168"/>
      <c r="Z166" s="168"/>
      <c r="AA166" s="168"/>
      <c r="AB166" s="168"/>
      <c r="AC166" s="168"/>
      <c r="AD166" s="168"/>
      <c r="AE166" s="168"/>
      <c r="AF166" s="169"/>
      <c r="AG166" s="157" t="s">
        <v>555</v>
      </c>
      <c r="AH166" s="169"/>
      <c r="AI166" s="35" t="s">
        <v>556</v>
      </c>
      <c r="AJ166" s="157" t="s">
        <v>557</v>
      </c>
      <c r="AK166" s="169"/>
      <c r="AL166" s="157" t="s">
        <v>557</v>
      </c>
      <c r="AM166" s="169"/>
      <c r="AN166" s="35" t="s">
        <v>558</v>
      </c>
      <c r="AO166" s="157" t="s">
        <v>559</v>
      </c>
      <c r="AP166" s="169"/>
      <c r="AQ166" s="35" t="s">
        <v>559</v>
      </c>
      <c r="AR166" s="157" t="s">
        <v>557</v>
      </c>
      <c r="AS166" s="169"/>
      <c r="AT166" s="157" t="s">
        <v>560</v>
      </c>
      <c r="AU166" s="168"/>
      <c r="AV166" s="168"/>
      <c r="AW166" s="169"/>
      <c r="AX166" s="157" t="s">
        <v>557</v>
      </c>
      <c r="AY166" s="169"/>
      <c r="AZ166" s="157" t="s">
        <v>557</v>
      </c>
      <c r="BA166" s="169"/>
      <c r="BB166" s="161"/>
      <c r="BC166" s="250"/>
      <c r="BD166" s="250"/>
      <c r="BE166" s="250"/>
      <c r="BF166" s="244"/>
      <c r="BG166" s="157" t="s">
        <v>781</v>
      </c>
      <c r="BH166" s="169"/>
      <c r="BI166" s="157" t="s">
        <v>782</v>
      </c>
      <c r="BJ166" s="168"/>
      <c r="BK166" s="169"/>
      <c r="BL166" s="161"/>
      <c r="BM166" s="244"/>
      <c r="BN166" s="161"/>
      <c r="BO166" s="244"/>
      <c r="BP166" s="157" t="s">
        <v>557</v>
      </c>
      <c r="BQ166" s="168"/>
      <c r="BR166" s="168"/>
      <c r="BS166" s="169"/>
      <c r="BT166" s="35" t="s">
        <v>557</v>
      </c>
      <c r="BU166" s="217">
        <v>11</v>
      </c>
      <c r="BV166" s="218"/>
      <c r="BW166" s="218"/>
      <c r="BX166" s="219"/>
      <c r="BY166" s="217">
        <v>760</v>
      </c>
      <c r="BZ166" s="218"/>
      <c r="CA166" s="219"/>
      <c r="CB166" s="220" t="s">
        <v>561</v>
      </c>
      <c r="CC166" s="221"/>
      <c r="CD166" s="221"/>
      <c r="CE166" s="221"/>
      <c r="CF166" s="221"/>
      <c r="CG166" s="222"/>
      <c r="CH166" s="217">
        <v>1</v>
      </c>
      <c r="CI166" s="218"/>
      <c r="CJ166" s="218"/>
      <c r="CK166" s="219"/>
      <c r="CL166" s="217">
        <v>156</v>
      </c>
      <c r="CM166" s="218"/>
      <c r="CN166" s="219"/>
      <c r="CO166" s="223" t="s">
        <v>562</v>
      </c>
      <c r="CP166" s="224"/>
      <c r="CQ166" s="224"/>
      <c r="CR166" s="224"/>
      <c r="CS166" s="225"/>
    </row>
    <row r="167" spans="1:97">
      <c r="A167" s="157" t="s">
        <v>549</v>
      </c>
      <c r="B167" s="157"/>
      <c r="C167" s="157"/>
      <c r="D167" s="157" t="s">
        <v>861</v>
      </c>
      <c r="E167" s="157"/>
      <c r="F167" s="157"/>
      <c r="G167" s="157" t="s">
        <v>551</v>
      </c>
      <c r="H167" s="157"/>
      <c r="I167" s="157" t="s">
        <v>929</v>
      </c>
      <c r="J167" s="157"/>
      <c r="K167" s="157"/>
      <c r="L167" s="157"/>
      <c r="M167" s="157"/>
      <c r="N167" s="157" t="s">
        <v>929</v>
      </c>
      <c r="O167" s="168"/>
      <c r="P167" s="168"/>
      <c r="Q167" s="168"/>
      <c r="R167" s="168"/>
      <c r="S167" s="168"/>
      <c r="T167" s="168"/>
      <c r="U167" s="168"/>
      <c r="V167" s="168"/>
      <c r="W167" s="169"/>
      <c r="X167" s="157" t="s">
        <v>929</v>
      </c>
      <c r="Y167" s="168"/>
      <c r="Z167" s="168"/>
      <c r="AA167" s="168"/>
      <c r="AB167" s="168"/>
      <c r="AC167" s="168"/>
      <c r="AD167" s="168"/>
      <c r="AE167" s="168"/>
      <c r="AF167" s="169"/>
      <c r="AG167" s="157" t="s">
        <v>555</v>
      </c>
      <c r="AH167" s="169"/>
      <c r="AI167" s="35" t="s">
        <v>556</v>
      </c>
      <c r="AJ167" s="157" t="s">
        <v>557</v>
      </c>
      <c r="AK167" s="169"/>
      <c r="AL167" s="157" t="s">
        <v>557</v>
      </c>
      <c r="AM167" s="169"/>
      <c r="AN167" s="35" t="s">
        <v>558</v>
      </c>
      <c r="AO167" s="157" t="s">
        <v>557</v>
      </c>
      <c r="AP167" s="169"/>
      <c r="AQ167" s="35" t="s">
        <v>559</v>
      </c>
      <c r="AR167" s="157" t="s">
        <v>557</v>
      </c>
      <c r="AS167" s="169"/>
      <c r="AT167" s="157" t="s">
        <v>560</v>
      </c>
      <c r="AU167" s="168"/>
      <c r="AV167" s="168"/>
      <c r="AW167" s="169"/>
      <c r="AX167" s="157" t="s">
        <v>557</v>
      </c>
      <c r="AY167" s="169"/>
      <c r="AZ167" s="157" t="s">
        <v>557</v>
      </c>
      <c r="BA167" s="169"/>
      <c r="BB167" s="161"/>
      <c r="BC167" s="250"/>
      <c r="BD167" s="250"/>
      <c r="BE167" s="250"/>
      <c r="BF167" s="244"/>
      <c r="BG167" s="157" t="s">
        <v>781</v>
      </c>
      <c r="BH167" s="169"/>
      <c r="BI167" s="157" t="s">
        <v>782</v>
      </c>
      <c r="BJ167" s="168"/>
      <c r="BK167" s="169"/>
      <c r="BL167" s="161"/>
      <c r="BM167" s="244"/>
      <c r="BN167" s="161"/>
      <c r="BO167" s="244"/>
      <c r="BP167" s="157" t="s">
        <v>557</v>
      </c>
      <c r="BQ167" s="168"/>
      <c r="BR167" s="168"/>
      <c r="BS167" s="169"/>
      <c r="BT167" s="35" t="s">
        <v>557</v>
      </c>
      <c r="BU167" s="217">
        <v>11</v>
      </c>
      <c r="BV167" s="218"/>
      <c r="BW167" s="218"/>
      <c r="BX167" s="219"/>
      <c r="BY167" s="217">
        <v>761</v>
      </c>
      <c r="BZ167" s="218"/>
      <c r="CA167" s="219"/>
      <c r="CB167" s="220" t="s">
        <v>561</v>
      </c>
      <c r="CC167" s="221"/>
      <c r="CD167" s="221"/>
      <c r="CE167" s="221"/>
      <c r="CF167" s="221"/>
      <c r="CG167" s="222"/>
      <c r="CH167" s="217">
        <v>1</v>
      </c>
      <c r="CI167" s="218"/>
      <c r="CJ167" s="218"/>
      <c r="CK167" s="219"/>
      <c r="CL167" s="217">
        <v>157</v>
      </c>
      <c r="CM167" s="218"/>
      <c r="CN167" s="219"/>
      <c r="CO167" s="223" t="s">
        <v>562</v>
      </c>
      <c r="CP167" s="224"/>
      <c r="CQ167" s="224"/>
      <c r="CR167" s="224"/>
      <c r="CS167" s="225"/>
    </row>
    <row r="168" spans="1:97">
      <c r="A168" s="157" t="s">
        <v>549</v>
      </c>
      <c r="B168" s="157"/>
      <c r="C168" s="157"/>
      <c r="D168" s="157" t="s">
        <v>861</v>
      </c>
      <c r="E168" s="157"/>
      <c r="F168" s="157"/>
      <c r="G168" s="157" t="s">
        <v>551</v>
      </c>
      <c r="H168" s="157"/>
      <c r="I168" s="157" t="s">
        <v>930</v>
      </c>
      <c r="J168" s="157"/>
      <c r="K168" s="157"/>
      <c r="L168" s="157"/>
      <c r="M168" s="157"/>
      <c r="N168" s="157" t="s">
        <v>930</v>
      </c>
      <c r="O168" s="168"/>
      <c r="P168" s="168"/>
      <c r="Q168" s="168"/>
      <c r="R168" s="168"/>
      <c r="S168" s="168"/>
      <c r="T168" s="168"/>
      <c r="U168" s="168"/>
      <c r="V168" s="168"/>
      <c r="W168" s="169"/>
      <c r="X168" s="157" t="s">
        <v>930</v>
      </c>
      <c r="Y168" s="168"/>
      <c r="Z168" s="168"/>
      <c r="AA168" s="168"/>
      <c r="AB168" s="168"/>
      <c r="AC168" s="168"/>
      <c r="AD168" s="168"/>
      <c r="AE168" s="168"/>
      <c r="AF168" s="169"/>
      <c r="AG168" s="157" t="s">
        <v>555</v>
      </c>
      <c r="AH168" s="169"/>
      <c r="AI168" s="35" t="s">
        <v>556</v>
      </c>
      <c r="AJ168" s="157" t="s">
        <v>557</v>
      </c>
      <c r="AK168" s="169"/>
      <c r="AL168" s="157" t="s">
        <v>557</v>
      </c>
      <c r="AM168" s="169"/>
      <c r="AN168" s="35" t="s">
        <v>558</v>
      </c>
      <c r="AO168" s="157" t="s">
        <v>559</v>
      </c>
      <c r="AP168" s="169"/>
      <c r="AQ168" s="35" t="s">
        <v>559</v>
      </c>
      <c r="AR168" s="157" t="s">
        <v>557</v>
      </c>
      <c r="AS168" s="169"/>
      <c r="AT168" s="157" t="s">
        <v>560</v>
      </c>
      <c r="AU168" s="168"/>
      <c r="AV168" s="168"/>
      <c r="AW168" s="169"/>
      <c r="AX168" s="157" t="s">
        <v>557</v>
      </c>
      <c r="AY168" s="169"/>
      <c r="AZ168" s="157" t="s">
        <v>557</v>
      </c>
      <c r="BA168" s="169"/>
      <c r="BB168" s="157" t="s">
        <v>557</v>
      </c>
      <c r="BC168" s="168"/>
      <c r="BD168" s="168"/>
      <c r="BE168" s="168"/>
      <c r="BF168" s="169"/>
      <c r="BG168" s="157" t="s">
        <v>557</v>
      </c>
      <c r="BH168" s="169"/>
      <c r="BI168" s="157" t="s">
        <v>557</v>
      </c>
      <c r="BJ168" s="168"/>
      <c r="BK168" s="169"/>
      <c r="BL168" s="160"/>
      <c r="BM168" s="226"/>
      <c r="BN168" s="160"/>
      <c r="BO168" s="226"/>
      <c r="BP168" s="157" t="s">
        <v>557</v>
      </c>
      <c r="BQ168" s="168"/>
      <c r="BR168" s="168"/>
      <c r="BS168" s="169"/>
      <c r="BT168" s="35" t="s">
        <v>557</v>
      </c>
      <c r="BU168" s="217">
        <v>11</v>
      </c>
      <c r="BV168" s="218"/>
      <c r="BW168" s="218"/>
      <c r="BX168" s="219"/>
      <c r="BY168" s="217">
        <v>762</v>
      </c>
      <c r="BZ168" s="218"/>
      <c r="CA168" s="219"/>
      <c r="CB168" s="220" t="s">
        <v>561</v>
      </c>
      <c r="CC168" s="221"/>
      <c r="CD168" s="221"/>
      <c r="CE168" s="221"/>
      <c r="CF168" s="221"/>
      <c r="CG168" s="222"/>
      <c r="CH168" s="217">
        <v>1</v>
      </c>
      <c r="CI168" s="218"/>
      <c r="CJ168" s="218"/>
      <c r="CK168" s="219"/>
      <c r="CL168" s="217">
        <v>158</v>
      </c>
      <c r="CM168" s="218"/>
      <c r="CN168" s="219"/>
      <c r="CO168" s="223" t="s">
        <v>562</v>
      </c>
      <c r="CP168" s="224"/>
      <c r="CQ168" s="224"/>
      <c r="CR168" s="224"/>
      <c r="CS168" s="225"/>
    </row>
    <row r="169" spans="1:97">
      <c r="A169" s="157" t="s">
        <v>549</v>
      </c>
      <c r="B169" s="157"/>
      <c r="C169" s="157"/>
      <c r="D169" s="157" t="s">
        <v>861</v>
      </c>
      <c r="E169" s="157"/>
      <c r="F169" s="157"/>
      <c r="G169" s="157" t="s">
        <v>551</v>
      </c>
      <c r="H169" s="157"/>
      <c r="I169" s="157" t="s">
        <v>931</v>
      </c>
      <c r="J169" s="157"/>
      <c r="K169" s="157"/>
      <c r="L169" s="157"/>
      <c r="M169" s="157"/>
      <c r="N169" s="157" t="s">
        <v>931</v>
      </c>
      <c r="O169" s="168"/>
      <c r="P169" s="168"/>
      <c r="Q169" s="168"/>
      <c r="R169" s="168"/>
      <c r="S169" s="168"/>
      <c r="T169" s="168"/>
      <c r="U169" s="168"/>
      <c r="V169" s="168"/>
      <c r="W169" s="169"/>
      <c r="X169" s="157" t="s">
        <v>931</v>
      </c>
      <c r="Y169" s="168"/>
      <c r="Z169" s="168"/>
      <c r="AA169" s="168"/>
      <c r="AB169" s="168"/>
      <c r="AC169" s="168"/>
      <c r="AD169" s="168"/>
      <c r="AE169" s="168"/>
      <c r="AF169" s="169"/>
      <c r="AG169" s="157" t="s">
        <v>555</v>
      </c>
      <c r="AH169" s="169"/>
      <c r="AI169" s="35" t="s">
        <v>556</v>
      </c>
      <c r="AJ169" s="157" t="s">
        <v>557</v>
      </c>
      <c r="AK169" s="169"/>
      <c r="AL169" s="157" t="s">
        <v>557</v>
      </c>
      <c r="AM169" s="169"/>
      <c r="AN169" s="35" t="s">
        <v>558</v>
      </c>
      <c r="AO169" s="157" t="s">
        <v>559</v>
      </c>
      <c r="AP169" s="169"/>
      <c r="AQ169" s="35" t="s">
        <v>559</v>
      </c>
      <c r="AR169" s="157" t="s">
        <v>557</v>
      </c>
      <c r="AS169" s="169"/>
      <c r="AT169" s="157" t="s">
        <v>560</v>
      </c>
      <c r="AU169" s="168"/>
      <c r="AV169" s="168"/>
      <c r="AW169" s="169"/>
      <c r="AX169" s="157" t="s">
        <v>557</v>
      </c>
      <c r="AY169" s="169"/>
      <c r="AZ169" s="157" t="s">
        <v>557</v>
      </c>
      <c r="BA169" s="169"/>
      <c r="BB169" s="161"/>
      <c r="BC169" s="250"/>
      <c r="BD169" s="250"/>
      <c r="BE169" s="250"/>
      <c r="BF169" s="244"/>
      <c r="BG169" s="157" t="s">
        <v>781</v>
      </c>
      <c r="BH169" s="169"/>
      <c r="BI169" s="157" t="s">
        <v>782</v>
      </c>
      <c r="BJ169" s="168"/>
      <c r="BK169" s="169"/>
      <c r="BL169" s="161"/>
      <c r="BM169" s="244"/>
      <c r="BN169" s="161"/>
      <c r="BO169" s="244"/>
      <c r="BP169" s="157" t="s">
        <v>557</v>
      </c>
      <c r="BQ169" s="168"/>
      <c r="BR169" s="168"/>
      <c r="BS169" s="169"/>
      <c r="BT169" s="35" t="s">
        <v>557</v>
      </c>
      <c r="BU169" s="217">
        <v>11</v>
      </c>
      <c r="BV169" s="218"/>
      <c r="BW169" s="218"/>
      <c r="BX169" s="219"/>
      <c r="BY169" s="217">
        <v>763</v>
      </c>
      <c r="BZ169" s="218"/>
      <c r="CA169" s="219"/>
      <c r="CB169" s="220" t="s">
        <v>561</v>
      </c>
      <c r="CC169" s="221"/>
      <c r="CD169" s="221"/>
      <c r="CE169" s="221"/>
      <c r="CF169" s="221"/>
      <c r="CG169" s="222"/>
      <c r="CH169" s="217">
        <v>1</v>
      </c>
      <c r="CI169" s="218"/>
      <c r="CJ169" s="218"/>
      <c r="CK169" s="219"/>
      <c r="CL169" s="217">
        <v>159</v>
      </c>
      <c r="CM169" s="218"/>
      <c r="CN169" s="219"/>
      <c r="CO169" s="223" t="s">
        <v>562</v>
      </c>
      <c r="CP169" s="224"/>
      <c r="CQ169" s="224"/>
      <c r="CR169" s="224"/>
      <c r="CS169" s="225"/>
    </row>
    <row r="170" spans="1:97">
      <c r="A170" s="157" t="s">
        <v>549</v>
      </c>
      <c r="B170" s="157"/>
      <c r="C170" s="157"/>
      <c r="D170" s="157" t="s">
        <v>861</v>
      </c>
      <c r="E170" s="157"/>
      <c r="F170" s="157"/>
      <c r="G170" s="157" t="s">
        <v>551</v>
      </c>
      <c r="H170" s="157"/>
      <c r="I170" s="157" t="s">
        <v>932</v>
      </c>
      <c r="J170" s="157"/>
      <c r="K170" s="157"/>
      <c r="L170" s="157"/>
      <c r="M170" s="157"/>
      <c r="N170" s="157" t="s">
        <v>932</v>
      </c>
      <c r="O170" s="168"/>
      <c r="P170" s="168"/>
      <c r="Q170" s="168"/>
      <c r="R170" s="168"/>
      <c r="S170" s="168"/>
      <c r="T170" s="168"/>
      <c r="U170" s="168"/>
      <c r="V170" s="168"/>
      <c r="W170" s="169"/>
      <c r="X170" s="157" t="s">
        <v>932</v>
      </c>
      <c r="Y170" s="168"/>
      <c r="Z170" s="168"/>
      <c r="AA170" s="168"/>
      <c r="AB170" s="168"/>
      <c r="AC170" s="168"/>
      <c r="AD170" s="168"/>
      <c r="AE170" s="168"/>
      <c r="AF170" s="169"/>
      <c r="AG170" s="157" t="s">
        <v>555</v>
      </c>
      <c r="AH170" s="169"/>
      <c r="AI170" s="35" t="s">
        <v>556</v>
      </c>
      <c r="AJ170" s="157" t="s">
        <v>557</v>
      </c>
      <c r="AK170" s="169"/>
      <c r="AL170" s="157" t="s">
        <v>557</v>
      </c>
      <c r="AM170" s="169"/>
      <c r="AN170" s="35" t="s">
        <v>558</v>
      </c>
      <c r="AO170" s="157" t="s">
        <v>559</v>
      </c>
      <c r="AP170" s="169"/>
      <c r="AQ170" s="35" t="s">
        <v>559</v>
      </c>
      <c r="AR170" s="157" t="s">
        <v>557</v>
      </c>
      <c r="AS170" s="169"/>
      <c r="AT170" s="157" t="s">
        <v>560</v>
      </c>
      <c r="AU170" s="168"/>
      <c r="AV170" s="168"/>
      <c r="AW170" s="169"/>
      <c r="AX170" s="157" t="s">
        <v>557</v>
      </c>
      <c r="AY170" s="169"/>
      <c r="AZ170" s="157" t="s">
        <v>557</v>
      </c>
      <c r="BA170" s="169"/>
      <c r="BB170" s="161"/>
      <c r="BC170" s="250"/>
      <c r="BD170" s="250"/>
      <c r="BE170" s="250"/>
      <c r="BF170" s="244"/>
      <c r="BG170" s="157" t="s">
        <v>781</v>
      </c>
      <c r="BH170" s="169"/>
      <c r="BI170" s="157" t="s">
        <v>782</v>
      </c>
      <c r="BJ170" s="168"/>
      <c r="BK170" s="169"/>
      <c r="BL170" s="161"/>
      <c r="BM170" s="244"/>
      <c r="BN170" s="161"/>
      <c r="BO170" s="244"/>
      <c r="BP170" s="157" t="s">
        <v>557</v>
      </c>
      <c r="BQ170" s="168"/>
      <c r="BR170" s="168"/>
      <c r="BS170" s="169"/>
      <c r="BT170" s="35" t="s">
        <v>557</v>
      </c>
      <c r="BU170" s="217">
        <v>11</v>
      </c>
      <c r="BV170" s="218"/>
      <c r="BW170" s="218"/>
      <c r="BX170" s="219"/>
      <c r="BY170" s="217">
        <v>764</v>
      </c>
      <c r="BZ170" s="218"/>
      <c r="CA170" s="219"/>
      <c r="CB170" s="220" t="s">
        <v>561</v>
      </c>
      <c r="CC170" s="221"/>
      <c r="CD170" s="221"/>
      <c r="CE170" s="221"/>
      <c r="CF170" s="221"/>
      <c r="CG170" s="222"/>
      <c r="CH170" s="217">
        <v>1</v>
      </c>
      <c r="CI170" s="218"/>
      <c r="CJ170" s="218"/>
      <c r="CK170" s="219"/>
      <c r="CL170" s="217">
        <v>160</v>
      </c>
      <c r="CM170" s="218"/>
      <c r="CN170" s="219"/>
      <c r="CO170" s="223" t="s">
        <v>562</v>
      </c>
      <c r="CP170" s="224"/>
      <c r="CQ170" s="224"/>
      <c r="CR170" s="224"/>
      <c r="CS170" s="225"/>
    </row>
    <row r="171" spans="1:97">
      <c r="A171" s="157" t="s">
        <v>549</v>
      </c>
      <c r="B171" s="157"/>
      <c r="C171" s="157"/>
      <c r="D171" s="157" t="s">
        <v>861</v>
      </c>
      <c r="E171" s="157"/>
      <c r="F171" s="157"/>
      <c r="G171" s="157" t="s">
        <v>551</v>
      </c>
      <c r="H171" s="157"/>
      <c r="I171" s="157" t="s">
        <v>933</v>
      </c>
      <c r="J171" s="157"/>
      <c r="K171" s="157"/>
      <c r="L171" s="157"/>
      <c r="M171" s="157"/>
      <c r="N171" s="157" t="s">
        <v>933</v>
      </c>
      <c r="O171" s="168"/>
      <c r="P171" s="168"/>
      <c r="Q171" s="168"/>
      <c r="R171" s="168"/>
      <c r="S171" s="168"/>
      <c r="T171" s="168"/>
      <c r="U171" s="168"/>
      <c r="V171" s="168"/>
      <c r="W171" s="169"/>
      <c r="X171" s="157" t="s">
        <v>933</v>
      </c>
      <c r="Y171" s="168"/>
      <c r="Z171" s="168"/>
      <c r="AA171" s="168"/>
      <c r="AB171" s="168"/>
      <c r="AC171" s="168"/>
      <c r="AD171" s="168"/>
      <c r="AE171" s="168"/>
      <c r="AF171" s="169"/>
      <c r="AG171" s="157" t="s">
        <v>555</v>
      </c>
      <c r="AH171" s="169"/>
      <c r="AI171" s="35" t="s">
        <v>556</v>
      </c>
      <c r="AJ171" s="157" t="s">
        <v>557</v>
      </c>
      <c r="AK171" s="169"/>
      <c r="AL171" s="157" t="s">
        <v>557</v>
      </c>
      <c r="AM171" s="169"/>
      <c r="AN171" s="35" t="s">
        <v>558</v>
      </c>
      <c r="AO171" s="157" t="s">
        <v>557</v>
      </c>
      <c r="AP171" s="169"/>
      <c r="AQ171" s="35" t="s">
        <v>559</v>
      </c>
      <c r="AR171" s="157" t="s">
        <v>557</v>
      </c>
      <c r="AS171" s="169"/>
      <c r="AT171" s="157" t="s">
        <v>560</v>
      </c>
      <c r="AU171" s="168"/>
      <c r="AV171" s="168"/>
      <c r="AW171" s="169"/>
      <c r="AX171" s="157" t="s">
        <v>557</v>
      </c>
      <c r="AY171" s="169"/>
      <c r="AZ171" s="157" t="s">
        <v>557</v>
      </c>
      <c r="BA171" s="169"/>
      <c r="BB171" s="161"/>
      <c r="BC171" s="250"/>
      <c r="BD171" s="250"/>
      <c r="BE171" s="250"/>
      <c r="BF171" s="244"/>
      <c r="BG171" s="157" t="s">
        <v>781</v>
      </c>
      <c r="BH171" s="169"/>
      <c r="BI171" s="157" t="s">
        <v>782</v>
      </c>
      <c r="BJ171" s="168"/>
      <c r="BK171" s="169"/>
      <c r="BL171" s="161"/>
      <c r="BM171" s="244"/>
      <c r="BN171" s="161"/>
      <c r="BO171" s="244"/>
      <c r="BP171" s="157" t="s">
        <v>557</v>
      </c>
      <c r="BQ171" s="168"/>
      <c r="BR171" s="168"/>
      <c r="BS171" s="169"/>
      <c r="BT171" s="35" t="s">
        <v>557</v>
      </c>
      <c r="BU171" s="217">
        <v>11</v>
      </c>
      <c r="BV171" s="218"/>
      <c r="BW171" s="218"/>
      <c r="BX171" s="219"/>
      <c r="BY171" s="217">
        <v>765</v>
      </c>
      <c r="BZ171" s="218"/>
      <c r="CA171" s="219"/>
      <c r="CB171" s="220" t="s">
        <v>561</v>
      </c>
      <c r="CC171" s="221"/>
      <c r="CD171" s="221"/>
      <c r="CE171" s="221"/>
      <c r="CF171" s="221"/>
      <c r="CG171" s="222"/>
      <c r="CH171" s="217">
        <v>1</v>
      </c>
      <c r="CI171" s="218"/>
      <c r="CJ171" s="218"/>
      <c r="CK171" s="219"/>
      <c r="CL171" s="217">
        <v>161</v>
      </c>
      <c r="CM171" s="218"/>
      <c r="CN171" s="219"/>
      <c r="CO171" s="223" t="s">
        <v>562</v>
      </c>
      <c r="CP171" s="224"/>
      <c r="CQ171" s="224"/>
      <c r="CR171" s="224"/>
      <c r="CS171" s="225"/>
    </row>
    <row r="172" spans="1:97">
      <c r="A172" s="157" t="s">
        <v>549</v>
      </c>
      <c r="B172" s="157"/>
      <c r="C172" s="157"/>
      <c r="D172" s="157" t="s">
        <v>861</v>
      </c>
      <c r="E172" s="157"/>
      <c r="F172" s="157"/>
      <c r="G172" s="157" t="s">
        <v>551</v>
      </c>
      <c r="H172" s="157"/>
      <c r="I172" s="157" t="s">
        <v>934</v>
      </c>
      <c r="J172" s="157"/>
      <c r="K172" s="157"/>
      <c r="L172" s="157"/>
      <c r="M172" s="157"/>
      <c r="N172" s="157" t="s">
        <v>934</v>
      </c>
      <c r="O172" s="168"/>
      <c r="P172" s="168"/>
      <c r="Q172" s="168"/>
      <c r="R172" s="168"/>
      <c r="S172" s="168"/>
      <c r="T172" s="168"/>
      <c r="U172" s="168"/>
      <c r="V172" s="168"/>
      <c r="W172" s="169"/>
      <c r="X172" s="157" t="s">
        <v>934</v>
      </c>
      <c r="Y172" s="168"/>
      <c r="Z172" s="168"/>
      <c r="AA172" s="168"/>
      <c r="AB172" s="168"/>
      <c r="AC172" s="168"/>
      <c r="AD172" s="168"/>
      <c r="AE172" s="168"/>
      <c r="AF172" s="169"/>
      <c r="AG172" s="157" t="s">
        <v>555</v>
      </c>
      <c r="AH172" s="169"/>
      <c r="AI172" s="35" t="s">
        <v>556</v>
      </c>
      <c r="AJ172" s="157" t="s">
        <v>557</v>
      </c>
      <c r="AK172" s="169"/>
      <c r="AL172" s="157" t="s">
        <v>557</v>
      </c>
      <c r="AM172" s="169"/>
      <c r="AN172" s="35" t="s">
        <v>558</v>
      </c>
      <c r="AO172" s="157" t="s">
        <v>559</v>
      </c>
      <c r="AP172" s="169"/>
      <c r="AQ172" s="35" t="s">
        <v>559</v>
      </c>
      <c r="AR172" s="157" t="s">
        <v>557</v>
      </c>
      <c r="AS172" s="169"/>
      <c r="AT172" s="157" t="s">
        <v>560</v>
      </c>
      <c r="AU172" s="168"/>
      <c r="AV172" s="168"/>
      <c r="AW172" s="169"/>
      <c r="AX172" s="157" t="s">
        <v>557</v>
      </c>
      <c r="AY172" s="169"/>
      <c r="AZ172" s="157" t="s">
        <v>557</v>
      </c>
      <c r="BA172" s="169"/>
      <c r="BB172" s="157" t="s">
        <v>557</v>
      </c>
      <c r="BC172" s="168"/>
      <c r="BD172" s="168"/>
      <c r="BE172" s="168"/>
      <c r="BF172" s="169"/>
      <c r="BG172" s="157" t="s">
        <v>557</v>
      </c>
      <c r="BH172" s="169"/>
      <c r="BI172" s="157" t="s">
        <v>557</v>
      </c>
      <c r="BJ172" s="168"/>
      <c r="BK172" s="169"/>
      <c r="BL172" s="160"/>
      <c r="BM172" s="226"/>
      <c r="BN172" s="160"/>
      <c r="BO172" s="226"/>
      <c r="BP172" s="157" t="s">
        <v>557</v>
      </c>
      <c r="BQ172" s="168"/>
      <c r="BR172" s="168"/>
      <c r="BS172" s="169"/>
      <c r="BT172" s="35" t="s">
        <v>557</v>
      </c>
      <c r="BU172" s="217">
        <v>11</v>
      </c>
      <c r="BV172" s="218"/>
      <c r="BW172" s="218"/>
      <c r="BX172" s="219"/>
      <c r="BY172" s="217">
        <v>766</v>
      </c>
      <c r="BZ172" s="218"/>
      <c r="CA172" s="219"/>
      <c r="CB172" s="220" t="s">
        <v>561</v>
      </c>
      <c r="CC172" s="221"/>
      <c r="CD172" s="221"/>
      <c r="CE172" s="221"/>
      <c r="CF172" s="221"/>
      <c r="CG172" s="222"/>
      <c r="CH172" s="217">
        <v>1</v>
      </c>
      <c r="CI172" s="218"/>
      <c r="CJ172" s="218"/>
      <c r="CK172" s="219"/>
      <c r="CL172" s="217">
        <v>162</v>
      </c>
      <c r="CM172" s="218"/>
      <c r="CN172" s="219"/>
      <c r="CO172" s="223" t="s">
        <v>562</v>
      </c>
      <c r="CP172" s="224"/>
      <c r="CQ172" s="224"/>
      <c r="CR172" s="224"/>
      <c r="CS172" s="225"/>
    </row>
    <row r="173" spans="1:97">
      <c r="A173" s="157" t="s">
        <v>549</v>
      </c>
      <c r="B173" s="157"/>
      <c r="C173" s="157"/>
      <c r="D173" s="157" t="s">
        <v>861</v>
      </c>
      <c r="E173" s="157"/>
      <c r="F173" s="157"/>
      <c r="G173" s="157" t="s">
        <v>551</v>
      </c>
      <c r="H173" s="157"/>
      <c r="I173" s="157" t="s">
        <v>935</v>
      </c>
      <c r="J173" s="157"/>
      <c r="K173" s="157"/>
      <c r="L173" s="157"/>
      <c r="M173" s="157"/>
      <c r="N173" s="157" t="s">
        <v>935</v>
      </c>
      <c r="O173" s="168"/>
      <c r="P173" s="168"/>
      <c r="Q173" s="168"/>
      <c r="R173" s="168"/>
      <c r="S173" s="168"/>
      <c r="T173" s="168"/>
      <c r="U173" s="168"/>
      <c r="V173" s="168"/>
      <c r="W173" s="169"/>
      <c r="X173" s="157" t="s">
        <v>935</v>
      </c>
      <c r="Y173" s="168"/>
      <c r="Z173" s="168"/>
      <c r="AA173" s="168"/>
      <c r="AB173" s="168"/>
      <c r="AC173" s="168"/>
      <c r="AD173" s="168"/>
      <c r="AE173" s="168"/>
      <c r="AF173" s="169"/>
      <c r="AG173" s="157" t="s">
        <v>555</v>
      </c>
      <c r="AH173" s="169"/>
      <c r="AI173" s="35" t="s">
        <v>556</v>
      </c>
      <c r="AJ173" s="157" t="s">
        <v>557</v>
      </c>
      <c r="AK173" s="169"/>
      <c r="AL173" s="157" t="s">
        <v>557</v>
      </c>
      <c r="AM173" s="169"/>
      <c r="AN173" s="35" t="s">
        <v>558</v>
      </c>
      <c r="AO173" s="157" t="s">
        <v>559</v>
      </c>
      <c r="AP173" s="169"/>
      <c r="AQ173" s="35" t="s">
        <v>559</v>
      </c>
      <c r="AR173" s="157" t="s">
        <v>557</v>
      </c>
      <c r="AS173" s="169"/>
      <c r="AT173" s="157" t="s">
        <v>560</v>
      </c>
      <c r="AU173" s="168"/>
      <c r="AV173" s="168"/>
      <c r="AW173" s="169"/>
      <c r="AX173" s="157" t="s">
        <v>557</v>
      </c>
      <c r="AY173" s="169"/>
      <c r="AZ173" s="157" t="s">
        <v>557</v>
      </c>
      <c r="BA173" s="169"/>
      <c r="BB173" s="161"/>
      <c r="BC173" s="250"/>
      <c r="BD173" s="250"/>
      <c r="BE173" s="250"/>
      <c r="BF173" s="244"/>
      <c r="BG173" s="157" t="s">
        <v>781</v>
      </c>
      <c r="BH173" s="169"/>
      <c r="BI173" s="157" t="s">
        <v>782</v>
      </c>
      <c r="BJ173" s="168"/>
      <c r="BK173" s="169"/>
      <c r="BL173" s="161"/>
      <c r="BM173" s="244"/>
      <c r="BN173" s="161"/>
      <c r="BO173" s="244"/>
      <c r="BP173" s="157" t="s">
        <v>557</v>
      </c>
      <c r="BQ173" s="168"/>
      <c r="BR173" s="168"/>
      <c r="BS173" s="169"/>
      <c r="BT173" s="35" t="s">
        <v>557</v>
      </c>
      <c r="BU173" s="217">
        <v>11</v>
      </c>
      <c r="BV173" s="218"/>
      <c r="BW173" s="218"/>
      <c r="BX173" s="219"/>
      <c r="BY173" s="217">
        <v>767</v>
      </c>
      <c r="BZ173" s="218"/>
      <c r="CA173" s="219"/>
      <c r="CB173" s="220" t="s">
        <v>561</v>
      </c>
      <c r="CC173" s="221"/>
      <c r="CD173" s="221"/>
      <c r="CE173" s="221"/>
      <c r="CF173" s="221"/>
      <c r="CG173" s="222"/>
      <c r="CH173" s="217">
        <v>1</v>
      </c>
      <c r="CI173" s="218"/>
      <c r="CJ173" s="218"/>
      <c r="CK173" s="219"/>
      <c r="CL173" s="217">
        <v>163</v>
      </c>
      <c r="CM173" s="218"/>
      <c r="CN173" s="219"/>
      <c r="CO173" s="223" t="s">
        <v>562</v>
      </c>
      <c r="CP173" s="224"/>
      <c r="CQ173" s="224"/>
      <c r="CR173" s="224"/>
      <c r="CS173" s="225"/>
    </row>
    <row r="174" spans="1:97">
      <c r="A174" s="157" t="s">
        <v>549</v>
      </c>
      <c r="B174" s="157"/>
      <c r="C174" s="157"/>
      <c r="D174" s="157" t="s">
        <v>861</v>
      </c>
      <c r="E174" s="157"/>
      <c r="F174" s="157"/>
      <c r="G174" s="157" t="s">
        <v>551</v>
      </c>
      <c r="H174" s="157"/>
      <c r="I174" s="157" t="s">
        <v>936</v>
      </c>
      <c r="J174" s="157"/>
      <c r="K174" s="157"/>
      <c r="L174" s="157"/>
      <c r="M174" s="157"/>
      <c r="N174" s="157" t="s">
        <v>936</v>
      </c>
      <c r="O174" s="168"/>
      <c r="P174" s="168"/>
      <c r="Q174" s="168"/>
      <c r="R174" s="168"/>
      <c r="S174" s="168"/>
      <c r="T174" s="168"/>
      <c r="U174" s="168"/>
      <c r="V174" s="168"/>
      <c r="W174" s="169"/>
      <c r="X174" s="157" t="s">
        <v>936</v>
      </c>
      <c r="Y174" s="168"/>
      <c r="Z174" s="168"/>
      <c r="AA174" s="168"/>
      <c r="AB174" s="168"/>
      <c r="AC174" s="168"/>
      <c r="AD174" s="168"/>
      <c r="AE174" s="168"/>
      <c r="AF174" s="169"/>
      <c r="AG174" s="157" t="s">
        <v>555</v>
      </c>
      <c r="AH174" s="169"/>
      <c r="AI174" s="35" t="s">
        <v>556</v>
      </c>
      <c r="AJ174" s="157" t="s">
        <v>557</v>
      </c>
      <c r="AK174" s="169"/>
      <c r="AL174" s="157" t="s">
        <v>557</v>
      </c>
      <c r="AM174" s="169"/>
      <c r="AN174" s="35" t="s">
        <v>558</v>
      </c>
      <c r="AO174" s="157" t="s">
        <v>559</v>
      </c>
      <c r="AP174" s="169"/>
      <c r="AQ174" s="35" t="s">
        <v>559</v>
      </c>
      <c r="AR174" s="157" t="s">
        <v>557</v>
      </c>
      <c r="AS174" s="169"/>
      <c r="AT174" s="157" t="s">
        <v>560</v>
      </c>
      <c r="AU174" s="168"/>
      <c r="AV174" s="168"/>
      <c r="AW174" s="169"/>
      <c r="AX174" s="157" t="s">
        <v>557</v>
      </c>
      <c r="AY174" s="169"/>
      <c r="AZ174" s="157" t="s">
        <v>557</v>
      </c>
      <c r="BA174" s="169"/>
      <c r="BB174" s="161"/>
      <c r="BC174" s="250"/>
      <c r="BD174" s="250"/>
      <c r="BE174" s="250"/>
      <c r="BF174" s="244"/>
      <c r="BG174" s="157" t="s">
        <v>781</v>
      </c>
      <c r="BH174" s="169"/>
      <c r="BI174" s="157" t="s">
        <v>782</v>
      </c>
      <c r="BJ174" s="168"/>
      <c r="BK174" s="169"/>
      <c r="BL174" s="161"/>
      <c r="BM174" s="244"/>
      <c r="BN174" s="161"/>
      <c r="BO174" s="244"/>
      <c r="BP174" s="157" t="s">
        <v>557</v>
      </c>
      <c r="BQ174" s="168"/>
      <c r="BR174" s="168"/>
      <c r="BS174" s="169"/>
      <c r="BT174" s="35" t="s">
        <v>557</v>
      </c>
      <c r="BU174" s="217">
        <v>11</v>
      </c>
      <c r="BV174" s="218"/>
      <c r="BW174" s="218"/>
      <c r="BX174" s="219"/>
      <c r="BY174" s="217">
        <v>768</v>
      </c>
      <c r="BZ174" s="218"/>
      <c r="CA174" s="219"/>
      <c r="CB174" s="220" t="s">
        <v>561</v>
      </c>
      <c r="CC174" s="221"/>
      <c r="CD174" s="221"/>
      <c r="CE174" s="221"/>
      <c r="CF174" s="221"/>
      <c r="CG174" s="222"/>
      <c r="CH174" s="217">
        <v>1</v>
      </c>
      <c r="CI174" s="218"/>
      <c r="CJ174" s="218"/>
      <c r="CK174" s="219"/>
      <c r="CL174" s="217">
        <v>164</v>
      </c>
      <c r="CM174" s="218"/>
      <c r="CN174" s="219"/>
      <c r="CO174" s="223" t="s">
        <v>562</v>
      </c>
      <c r="CP174" s="224"/>
      <c r="CQ174" s="224"/>
      <c r="CR174" s="224"/>
      <c r="CS174" s="225"/>
    </row>
    <row r="175" spans="1:97">
      <c r="A175" s="157" t="s">
        <v>549</v>
      </c>
      <c r="B175" s="157"/>
      <c r="C175" s="157"/>
      <c r="D175" s="157" t="s">
        <v>861</v>
      </c>
      <c r="E175" s="157"/>
      <c r="F175" s="157"/>
      <c r="G175" s="157" t="s">
        <v>551</v>
      </c>
      <c r="H175" s="157"/>
      <c r="I175" s="157" t="s">
        <v>937</v>
      </c>
      <c r="J175" s="157"/>
      <c r="K175" s="157"/>
      <c r="L175" s="157"/>
      <c r="M175" s="157"/>
      <c r="N175" s="157" t="s">
        <v>937</v>
      </c>
      <c r="O175" s="168"/>
      <c r="P175" s="168"/>
      <c r="Q175" s="168"/>
      <c r="R175" s="168"/>
      <c r="S175" s="168"/>
      <c r="T175" s="168"/>
      <c r="U175" s="168"/>
      <c r="V175" s="168"/>
      <c r="W175" s="169"/>
      <c r="X175" s="157" t="s">
        <v>937</v>
      </c>
      <c r="Y175" s="168"/>
      <c r="Z175" s="168"/>
      <c r="AA175" s="168"/>
      <c r="AB175" s="168"/>
      <c r="AC175" s="168"/>
      <c r="AD175" s="168"/>
      <c r="AE175" s="168"/>
      <c r="AF175" s="169"/>
      <c r="AG175" s="157" t="s">
        <v>555</v>
      </c>
      <c r="AH175" s="169"/>
      <c r="AI175" s="35" t="s">
        <v>556</v>
      </c>
      <c r="AJ175" s="157" t="s">
        <v>557</v>
      </c>
      <c r="AK175" s="169"/>
      <c r="AL175" s="157" t="s">
        <v>557</v>
      </c>
      <c r="AM175" s="169"/>
      <c r="AN175" s="35" t="s">
        <v>558</v>
      </c>
      <c r="AO175" s="157" t="s">
        <v>557</v>
      </c>
      <c r="AP175" s="169"/>
      <c r="AQ175" s="35" t="s">
        <v>559</v>
      </c>
      <c r="AR175" s="157" t="s">
        <v>557</v>
      </c>
      <c r="AS175" s="169"/>
      <c r="AT175" s="157" t="s">
        <v>560</v>
      </c>
      <c r="AU175" s="168"/>
      <c r="AV175" s="168"/>
      <c r="AW175" s="169"/>
      <c r="AX175" s="157" t="s">
        <v>557</v>
      </c>
      <c r="AY175" s="169"/>
      <c r="AZ175" s="157" t="s">
        <v>557</v>
      </c>
      <c r="BA175" s="169"/>
      <c r="BB175" s="161"/>
      <c r="BC175" s="250"/>
      <c r="BD175" s="250"/>
      <c r="BE175" s="250"/>
      <c r="BF175" s="244"/>
      <c r="BG175" s="157" t="s">
        <v>781</v>
      </c>
      <c r="BH175" s="169"/>
      <c r="BI175" s="157" t="s">
        <v>782</v>
      </c>
      <c r="BJ175" s="168"/>
      <c r="BK175" s="169"/>
      <c r="BL175" s="161"/>
      <c r="BM175" s="244"/>
      <c r="BN175" s="161"/>
      <c r="BO175" s="244"/>
      <c r="BP175" s="157" t="s">
        <v>557</v>
      </c>
      <c r="BQ175" s="168"/>
      <c r="BR175" s="168"/>
      <c r="BS175" s="169"/>
      <c r="BT175" s="35" t="s">
        <v>557</v>
      </c>
      <c r="BU175" s="217">
        <v>11</v>
      </c>
      <c r="BV175" s="218"/>
      <c r="BW175" s="218"/>
      <c r="BX175" s="219"/>
      <c r="BY175" s="217">
        <v>769</v>
      </c>
      <c r="BZ175" s="218"/>
      <c r="CA175" s="219"/>
      <c r="CB175" s="220" t="s">
        <v>561</v>
      </c>
      <c r="CC175" s="221"/>
      <c r="CD175" s="221"/>
      <c r="CE175" s="221"/>
      <c r="CF175" s="221"/>
      <c r="CG175" s="222"/>
      <c r="CH175" s="217">
        <v>1</v>
      </c>
      <c r="CI175" s="218"/>
      <c r="CJ175" s="218"/>
      <c r="CK175" s="219"/>
      <c r="CL175" s="217">
        <v>165</v>
      </c>
      <c r="CM175" s="218"/>
      <c r="CN175" s="219"/>
      <c r="CO175" s="223" t="s">
        <v>562</v>
      </c>
      <c r="CP175" s="224"/>
      <c r="CQ175" s="224"/>
      <c r="CR175" s="224"/>
      <c r="CS175" s="225"/>
    </row>
    <row r="176" spans="1:97">
      <c r="A176" s="157" t="s">
        <v>549</v>
      </c>
      <c r="B176" s="157"/>
      <c r="C176" s="157"/>
      <c r="D176" s="157" t="s">
        <v>861</v>
      </c>
      <c r="E176" s="157"/>
      <c r="F176" s="157"/>
      <c r="G176" s="157" t="s">
        <v>551</v>
      </c>
      <c r="H176" s="157"/>
      <c r="I176" s="157" t="s">
        <v>938</v>
      </c>
      <c r="J176" s="157"/>
      <c r="K176" s="157"/>
      <c r="L176" s="157"/>
      <c r="M176" s="157"/>
      <c r="N176" s="157" t="s">
        <v>938</v>
      </c>
      <c r="O176" s="168"/>
      <c r="P176" s="168"/>
      <c r="Q176" s="168"/>
      <c r="R176" s="168"/>
      <c r="S176" s="168"/>
      <c r="T176" s="168"/>
      <c r="U176" s="168"/>
      <c r="V176" s="168"/>
      <c r="W176" s="169"/>
      <c r="X176" s="157" t="s">
        <v>938</v>
      </c>
      <c r="Y176" s="168"/>
      <c r="Z176" s="168"/>
      <c r="AA176" s="168"/>
      <c r="AB176" s="168"/>
      <c r="AC176" s="168"/>
      <c r="AD176" s="168"/>
      <c r="AE176" s="168"/>
      <c r="AF176" s="169"/>
      <c r="AG176" s="157" t="s">
        <v>555</v>
      </c>
      <c r="AH176" s="169"/>
      <c r="AI176" s="35" t="s">
        <v>556</v>
      </c>
      <c r="AJ176" s="157" t="s">
        <v>557</v>
      </c>
      <c r="AK176" s="169"/>
      <c r="AL176" s="157" t="s">
        <v>557</v>
      </c>
      <c r="AM176" s="169"/>
      <c r="AN176" s="35" t="s">
        <v>558</v>
      </c>
      <c r="AO176" s="157" t="s">
        <v>559</v>
      </c>
      <c r="AP176" s="169"/>
      <c r="AQ176" s="35" t="s">
        <v>559</v>
      </c>
      <c r="AR176" s="157" t="s">
        <v>557</v>
      </c>
      <c r="AS176" s="169"/>
      <c r="AT176" s="157" t="s">
        <v>560</v>
      </c>
      <c r="AU176" s="168"/>
      <c r="AV176" s="168"/>
      <c r="AW176" s="169"/>
      <c r="AX176" s="157" t="s">
        <v>557</v>
      </c>
      <c r="AY176" s="169"/>
      <c r="AZ176" s="157" t="s">
        <v>557</v>
      </c>
      <c r="BA176" s="169"/>
      <c r="BB176" s="157" t="s">
        <v>557</v>
      </c>
      <c r="BC176" s="168"/>
      <c r="BD176" s="168"/>
      <c r="BE176" s="168"/>
      <c r="BF176" s="169"/>
      <c r="BG176" s="157" t="s">
        <v>557</v>
      </c>
      <c r="BH176" s="169"/>
      <c r="BI176" s="157" t="s">
        <v>557</v>
      </c>
      <c r="BJ176" s="168"/>
      <c r="BK176" s="169"/>
      <c r="BL176" s="160"/>
      <c r="BM176" s="226"/>
      <c r="BN176" s="160"/>
      <c r="BO176" s="226"/>
      <c r="BP176" s="157" t="s">
        <v>557</v>
      </c>
      <c r="BQ176" s="168"/>
      <c r="BR176" s="168"/>
      <c r="BS176" s="169"/>
      <c r="BT176" s="35" t="s">
        <v>557</v>
      </c>
      <c r="BU176" s="217">
        <v>11</v>
      </c>
      <c r="BV176" s="218"/>
      <c r="BW176" s="218"/>
      <c r="BX176" s="219"/>
      <c r="BY176" s="217">
        <v>770</v>
      </c>
      <c r="BZ176" s="218"/>
      <c r="CA176" s="219"/>
      <c r="CB176" s="220" t="s">
        <v>561</v>
      </c>
      <c r="CC176" s="221"/>
      <c r="CD176" s="221"/>
      <c r="CE176" s="221"/>
      <c r="CF176" s="221"/>
      <c r="CG176" s="222"/>
      <c r="CH176" s="217">
        <v>1</v>
      </c>
      <c r="CI176" s="218"/>
      <c r="CJ176" s="218"/>
      <c r="CK176" s="219"/>
      <c r="CL176" s="217">
        <v>166</v>
      </c>
      <c r="CM176" s="218"/>
      <c r="CN176" s="219"/>
      <c r="CO176" s="223" t="s">
        <v>562</v>
      </c>
      <c r="CP176" s="224"/>
      <c r="CQ176" s="224"/>
      <c r="CR176" s="224"/>
      <c r="CS176" s="225"/>
    </row>
    <row r="177" spans="1:97">
      <c r="A177" s="157" t="s">
        <v>549</v>
      </c>
      <c r="B177" s="157"/>
      <c r="C177" s="157"/>
      <c r="D177" s="157" t="s">
        <v>861</v>
      </c>
      <c r="E177" s="157"/>
      <c r="F177" s="157"/>
      <c r="G177" s="157" t="s">
        <v>551</v>
      </c>
      <c r="H177" s="157"/>
      <c r="I177" s="157" t="s">
        <v>939</v>
      </c>
      <c r="J177" s="157"/>
      <c r="K177" s="157"/>
      <c r="L177" s="157"/>
      <c r="M177" s="157"/>
      <c r="N177" s="157" t="s">
        <v>939</v>
      </c>
      <c r="O177" s="168"/>
      <c r="P177" s="168"/>
      <c r="Q177" s="168"/>
      <c r="R177" s="168"/>
      <c r="S177" s="168"/>
      <c r="T177" s="168"/>
      <c r="U177" s="168"/>
      <c r="V177" s="168"/>
      <c r="W177" s="169"/>
      <c r="X177" s="157" t="s">
        <v>939</v>
      </c>
      <c r="Y177" s="168"/>
      <c r="Z177" s="168"/>
      <c r="AA177" s="168"/>
      <c r="AB177" s="168"/>
      <c r="AC177" s="168"/>
      <c r="AD177" s="168"/>
      <c r="AE177" s="168"/>
      <c r="AF177" s="169"/>
      <c r="AG177" s="157" t="s">
        <v>555</v>
      </c>
      <c r="AH177" s="169"/>
      <c r="AI177" s="35" t="s">
        <v>556</v>
      </c>
      <c r="AJ177" s="157" t="s">
        <v>557</v>
      </c>
      <c r="AK177" s="169"/>
      <c r="AL177" s="157" t="s">
        <v>557</v>
      </c>
      <c r="AM177" s="169"/>
      <c r="AN177" s="35" t="s">
        <v>558</v>
      </c>
      <c r="AO177" s="157" t="s">
        <v>559</v>
      </c>
      <c r="AP177" s="169"/>
      <c r="AQ177" s="35" t="s">
        <v>559</v>
      </c>
      <c r="AR177" s="157" t="s">
        <v>557</v>
      </c>
      <c r="AS177" s="169"/>
      <c r="AT177" s="157" t="s">
        <v>560</v>
      </c>
      <c r="AU177" s="168"/>
      <c r="AV177" s="168"/>
      <c r="AW177" s="169"/>
      <c r="AX177" s="157" t="s">
        <v>557</v>
      </c>
      <c r="AY177" s="169"/>
      <c r="AZ177" s="157" t="s">
        <v>557</v>
      </c>
      <c r="BA177" s="169"/>
      <c r="BB177" s="161"/>
      <c r="BC177" s="250"/>
      <c r="BD177" s="250"/>
      <c r="BE177" s="250"/>
      <c r="BF177" s="244"/>
      <c r="BG177" s="157" t="s">
        <v>781</v>
      </c>
      <c r="BH177" s="169"/>
      <c r="BI177" s="157" t="s">
        <v>782</v>
      </c>
      <c r="BJ177" s="168"/>
      <c r="BK177" s="169"/>
      <c r="BL177" s="161"/>
      <c r="BM177" s="244"/>
      <c r="BN177" s="161"/>
      <c r="BO177" s="244"/>
      <c r="BP177" s="157" t="s">
        <v>557</v>
      </c>
      <c r="BQ177" s="168"/>
      <c r="BR177" s="168"/>
      <c r="BS177" s="169"/>
      <c r="BT177" s="35" t="s">
        <v>557</v>
      </c>
      <c r="BU177" s="217">
        <v>11</v>
      </c>
      <c r="BV177" s="218"/>
      <c r="BW177" s="218"/>
      <c r="BX177" s="219"/>
      <c r="BY177" s="217">
        <v>771</v>
      </c>
      <c r="BZ177" s="218"/>
      <c r="CA177" s="219"/>
      <c r="CB177" s="220" t="s">
        <v>561</v>
      </c>
      <c r="CC177" s="221"/>
      <c r="CD177" s="221"/>
      <c r="CE177" s="221"/>
      <c r="CF177" s="221"/>
      <c r="CG177" s="222"/>
      <c r="CH177" s="217">
        <v>1</v>
      </c>
      <c r="CI177" s="218"/>
      <c r="CJ177" s="218"/>
      <c r="CK177" s="219"/>
      <c r="CL177" s="217">
        <v>167</v>
      </c>
      <c r="CM177" s="218"/>
      <c r="CN177" s="219"/>
      <c r="CO177" s="223" t="s">
        <v>562</v>
      </c>
      <c r="CP177" s="224"/>
      <c r="CQ177" s="224"/>
      <c r="CR177" s="224"/>
      <c r="CS177" s="225"/>
    </row>
    <row r="178" spans="1:97">
      <c r="A178" s="157" t="s">
        <v>549</v>
      </c>
      <c r="B178" s="157"/>
      <c r="C178" s="157"/>
      <c r="D178" s="157" t="s">
        <v>861</v>
      </c>
      <c r="E178" s="157"/>
      <c r="F178" s="157"/>
      <c r="G178" s="157" t="s">
        <v>551</v>
      </c>
      <c r="H178" s="157"/>
      <c r="I178" s="157" t="s">
        <v>940</v>
      </c>
      <c r="J178" s="157"/>
      <c r="K178" s="157"/>
      <c r="L178" s="157"/>
      <c r="M178" s="157"/>
      <c r="N178" s="157" t="s">
        <v>940</v>
      </c>
      <c r="O178" s="168"/>
      <c r="P178" s="168"/>
      <c r="Q178" s="168"/>
      <c r="R178" s="168"/>
      <c r="S178" s="168"/>
      <c r="T178" s="168"/>
      <c r="U178" s="168"/>
      <c r="V178" s="168"/>
      <c r="W178" s="169"/>
      <c r="X178" s="157" t="s">
        <v>940</v>
      </c>
      <c r="Y178" s="168"/>
      <c r="Z178" s="168"/>
      <c r="AA178" s="168"/>
      <c r="AB178" s="168"/>
      <c r="AC178" s="168"/>
      <c r="AD178" s="168"/>
      <c r="AE178" s="168"/>
      <c r="AF178" s="169"/>
      <c r="AG178" s="157" t="s">
        <v>555</v>
      </c>
      <c r="AH178" s="169"/>
      <c r="AI178" s="35" t="s">
        <v>556</v>
      </c>
      <c r="AJ178" s="157" t="s">
        <v>557</v>
      </c>
      <c r="AK178" s="169"/>
      <c r="AL178" s="157" t="s">
        <v>557</v>
      </c>
      <c r="AM178" s="169"/>
      <c r="AN178" s="35" t="s">
        <v>558</v>
      </c>
      <c r="AO178" s="157" t="s">
        <v>559</v>
      </c>
      <c r="AP178" s="169"/>
      <c r="AQ178" s="35" t="s">
        <v>559</v>
      </c>
      <c r="AR178" s="157" t="s">
        <v>557</v>
      </c>
      <c r="AS178" s="169"/>
      <c r="AT178" s="157" t="s">
        <v>560</v>
      </c>
      <c r="AU178" s="168"/>
      <c r="AV178" s="168"/>
      <c r="AW178" s="169"/>
      <c r="AX178" s="157" t="s">
        <v>557</v>
      </c>
      <c r="AY178" s="169"/>
      <c r="AZ178" s="157" t="s">
        <v>557</v>
      </c>
      <c r="BA178" s="169"/>
      <c r="BB178" s="161"/>
      <c r="BC178" s="250"/>
      <c r="BD178" s="250"/>
      <c r="BE178" s="250"/>
      <c r="BF178" s="244"/>
      <c r="BG178" s="157" t="s">
        <v>781</v>
      </c>
      <c r="BH178" s="169"/>
      <c r="BI178" s="157" t="s">
        <v>782</v>
      </c>
      <c r="BJ178" s="168"/>
      <c r="BK178" s="169"/>
      <c r="BL178" s="161"/>
      <c r="BM178" s="244"/>
      <c r="BN178" s="161"/>
      <c r="BO178" s="244"/>
      <c r="BP178" s="157" t="s">
        <v>557</v>
      </c>
      <c r="BQ178" s="168"/>
      <c r="BR178" s="168"/>
      <c r="BS178" s="169"/>
      <c r="BT178" s="35" t="s">
        <v>557</v>
      </c>
      <c r="BU178" s="217">
        <v>11</v>
      </c>
      <c r="BV178" s="218"/>
      <c r="BW178" s="218"/>
      <c r="BX178" s="219"/>
      <c r="BY178" s="217">
        <v>772</v>
      </c>
      <c r="BZ178" s="218"/>
      <c r="CA178" s="219"/>
      <c r="CB178" s="220" t="s">
        <v>561</v>
      </c>
      <c r="CC178" s="221"/>
      <c r="CD178" s="221"/>
      <c r="CE178" s="221"/>
      <c r="CF178" s="221"/>
      <c r="CG178" s="222"/>
      <c r="CH178" s="217">
        <v>1</v>
      </c>
      <c r="CI178" s="218"/>
      <c r="CJ178" s="218"/>
      <c r="CK178" s="219"/>
      <c r="CL178" s="217">
        <v>168</v>
      </c>
      <c r="CM178" s="218"/>
      <c r="CN178" s="219"/>
      <c r="CO178" s="223" t="s">
        <v>562</v>
      </c>
      <c r="CP178" s="224"/>
      <c r="CQ178" s="224"/>
      <c r="CR178" s="224"/>
      <c r="CS178" s="225"/>
    </row>
    <row r="179" spans="1:97">
      <c r="A179" s="157" t="s">
        <v>549</v>
      </c>
      <c r="B179" s="157"/>
      <c r="C179" s="157"/>
      <c r="D179" s="157" t="s">
        <v>861</v>
      </c>
      <c r="E179" s="157"/>
      <c r="F179" s="157"/>
      <c r="G179" s="157" t="s">
        <v>551</v>
      </c>
      <c r="H179" s="157"/>
      <c r="I179" s="157" t="s">
        <v>941</v>
      </c>
      <c r="J179" s="157"/>
      <c r="K179" s="157"/>
      <c r="L179" s="157"/>
      <c r="M179" s="157"/>
      <c r="N179" s="157" t="s">
        <v>941</v>
      </c>
      <c r="O179" s="168"/>
      <c r="P179" s="168"/>
      <c r="Q179" s="168"/>
      <c r="R179" s="168"/>
      <c r="S179" s="168"/>
      <c r="T179" s="168"/>
      <c r="U179" s="168"/>
      <c r="V179" s="168"/>
      <c r="W179" s="169"/>
      <c r="X179" s="157" t="s">
        <v>941</v>
      </c>
      <c r="Y179" s="168"/>
      <c r="Z179" s="168"/>
      <c r="AA179" s="168"/>
      <c r="AB179" s="168"/>
      <c r="AC179" s="168"/>
      <c r="AD179" s="168"/>
      <c r="AE179" s="168"/>
      <c r="AF179" s="169"/>
      <c r="AG179" s="157" t="s">
        <v>555</v>
      </c>
      <c r="AH179" s="169"/>
      <c r="AI179" s="35" t="s">
        <v>556</v>
      </c>
      <c r="AJ179" s="157" t="s">
        <v>557</v>
      </c>
      <c r="AK179" s="169"/>
      <c r="AL179" s="157" t="s">
        <v>557</v>
      </c>
      <c r="AM179" s="169"/>
      <c r="AN179" s="35" t="s">
        <v>558</v>
      </c>
      <c r="AO179" s="157" t="s">
        <v>557</v>
      </c>
      <c r="AP179" s="169"/>
      <c r="AQ179" s="35" t="s">
        <v>559</v>
      </c>
      <c r="AR179" s="157" t="s">
        <v>557</v>
      </c>
      <c r="AS179" s="169"/>
      <c r="AT179" s="157" t="s">
        <v>560</v>
      </c>
      <c r="AU179" s="168"/>
      <c r="AV179" s="168"/>
      <c r="AW179" s="169"/>
      <c r="AX179" s="157" t="s">
        <v>557</v>
      </c>
      <c r="AY179" s="169"/>
      <c r="AZ179" s="157" t="s">
        <v>557</v>
      </c>
      <c r="BA179" s="169"/>
      <c r="BB179" s="161"/>
      <c r="BC179" s="250"/>
      <c r="BD179" s="250"/>
      <c r="BE179" s="250"/>
      <c r="BF179" s="244"/>
      <c r="BG179" s="157" t="s">
        <v>781</v>
      </c>
      <c r="BH179" s="169"/>
      <c r="BI179" s="157" t="s">
        <v>782</v>
      </c>
      <c r="BJ179" s="168"/>
      <c r="BK179" s="169"/>
      <c r="BL179" s="161"/>
      <c r="BM179" s="244"/>
      <c r="BN179" s="161"/>
      <c r="BO179" s="244"/>
      <c r="BP179" s="157" t="s">
        <v>557</v>
      </c>
      <c r="BQ179" s="168"/>
      <c r="BR179" s="168"/>
      <c r="BS179" s="169"/>
      <c r="BT179" s="35" t="s">
        <v>557</v>
      </c>
      <c r="BU179" s="217">
        <v>11</v>
      </c>
      <c r="BV179" s="218"/>
      <c r="BW179" s="218"/>
      <c r="BX179" s="219"/>
      <c r="BY179" s="217">
        <v>773</v>
      </c>
      <c r="BZ179" s="218"/>
      <c r="CA179" s="219"/>
      <c r="CB179" s="220" t="s">
        <v>561</v>
      </c>
      <c r="CC179" s="221"/>
      <c r="CD179" s="221"/>
      <c r="CE179" s="221"/>
      <c r="CF179" s="221"/>
      <c r="CG179" s="222"/>
      <c r="CH179" s="217">
        <v>1</v>
      </c>
      <c r="CI179" s="218"/>
      <c r="CJ179" s="218"/>
      <c r="CK179" s="219"/>
      <c r="CL179" s="217">
        <v>169</v>
      </c>
      <c r="CM179" s="218"/>
      <c r="CN179" s="219"/>
      <c r="CO179" s="223" t="s">
        <v>562</v>
      </c>
      <c r="CP179" s="224"/>
      <c r="CQ179" s="224"/>
      <c r="CR179" s="224"/>
      <c r="CS179" s="225"/>
    </row>
    <row r="180" spans="1:97">
      <c r="A180" s="157" t="s">
        <v>549</v>
      </c>
      <c r="B180" s="157"/>
      <c r="C180" s="157"/>
      <c r="D180" s="157" t="s">
        <v>861</v>
      </c>
      <c r="E180" s="157"/>
      <c r="F180" s="157"/>
      <c r="G180" s="157" t="s">
        <v>551</v>
      </c>
      <c r="H180" s="157"/>
      <c r="I180" s="157" t="s">
        <v>942</v>
      </c>
      <c r="J180" s="157"/>
      <c r="K180" s="157"/>
      <c r="L180" s="157"/>
      <c r="M180" s="157"/>
      <c r="N180" s="157" t="s">
        <v>942</v>
      </c>
      <c r="O180" s="168"/>
      <c r="P180" s="168"/>
      <c r="Q180" s="168"/>
      <c r="R180" s="168"/>
      <c r="S180" s="168"/>
      <c r="T180" s="168"/>
      <c r="U180" s="168"/>
      <c r="V180" s="168"/>
      <c r="W180" s="169"/>
      <c r="X180" s="157" t="s">
        <v>942</v>
      </c>
      <c r="Y180" s="168"/>
      <c r="Z180" s="168"/>
      <c r="AA180" s="168"/>
      <c r="AB180" s="168"/>
      <c r="AC180" s="168"/>
      <c r="AD180" s="168"/>
      <c r="AE180" s="168"/>
      <c r="AF180" s="169"/>
      <c r="AG180" s="157" t="s">
        <v>555</v>
      </c>
      <c r="AH180" s="169"/>
      <c r="AI180" s="35" t="s">
        <v>556</v>
      </c>
      <c r="AJ180" s="157" t="s">
        <v>557</v>
      </c>
      <c r="AK180" s="169"/>
      <c r="AL180" s="157" t="s">
        <v>557</v>
      </c>
      <c r="AM180" s="169"/>
      <c r="AN180" s="35" t="s">
        <v>558</v>
      </c>
      <c r="AO180" s="157" t="s">
        <v>559</v>
      </c>
      <c r="AP180" s="169"/>
      <c r="AQ180" s="35" t="s">
        <v>559</v>
      </c>
      <c r="AR180" s="157" t="s">
        <v>557</v>
      </c>
      <c r="AS180" s="169"/>
      <c r="AT180" s="157" t="s">
        <v>560</v>
      </c>
      <c r="AU180" s="168"/>
      <c r="AV180" s="168"/>
      <c r="AW180" s="169"/>
      <c r="AX180" s="157" t="s">
        <v>557</v>
      </c>
      <c r="AY180" s="169"/>
      <c r="AZ180" s="157" t="s">
        <v>557</v>
      </c>
      <c r="BA180" s="169"/>
      <c r="BB180" s="157" t="s">
        <v>557</v>
      </c>
      <c r="BC180" s="168"/>
      <c r="BD180" s="168"/>
      <c r="BE180" s="168"/>
      <c r="BF180" s="169"/>
      <c r="BG180" s="157" t="s">
        <v>557</v>
      </c>
      <c r="BH180" s="169"/>
      <c r="BI180" s="157" t="s">
        <v>557</v>
      </c>
      <c r="BJ180" s="168"/>
      <c r="BK180" s="169"/>
      <c r="BL180" s="160"/>
      <c r="BM180" s="226"/>
      <c r="BN180" s="160"/>
      <c r="BO180" s="226"/>
      <c r="BP180" s="157" t="s">
        <v>557</v>
      </c>
      <c r="BQ180" s="168"/>
      <c r="BR180" s="168"/>
      <c r="BS180" s="169"/>
      <c r="BT180" s="35" t="s">
        <v>557</v>
      </c>
      <c r="BU180" s="217">
        <v>11</v>
      </c>
      <c r="BV180" s="218"/>
      <c r="BW180" s="218"/>
      <c r="BX180" s="219"/>
      <c r="BY180" s="217">
        <v>774</v>
      </c>
      <c r="BZ180" s="218"/>
      <c r="CA180" s="219"/>
      <c r="CB180" s="220" t="s">
        <v>561</v>
      </c>
      <c r="CC180" s="221"/>
      <c r="CD180" s="221"/>
      <c r="CE180" s="221"/>
      <c r="CF180" s="221"/>
      <c r="CG180" s="222"/>
      <c r="CH180" s="217">
        <v>1</v>
      </c>
      <c r="CI180" s="218"/>
      <c r="CJ180" s="218"/>
      <c r="CK180" s="219"/>
      <c r="CL180" s="217">
        <v>170</v>
      </c>
      <c r="CM180" s="218"/>
      <c r="CN180" s="219"/>
      <c r="CO180" s="223" t="s">
        <v>562</v>
      </c>
      <c r="CP180" s="224"/>
      <c r="CQ180" s="224"/>
      <c r="CR180" s="224"/>
      <c r="CS180" s="225"/>
    </row>
    <row r="181" spans="1:97">
      <c r="A181" s="157" t="s">
        <v>549</v>
      </c>
      <c r="B181" s="157"/>
      <c r="C181" s="157"/>
      <c r="D181" s="157" t="s">
        <v>861</v>
      </c>
      <c r="E181" s="157"/>
      <c r="F181" s="157"/>
      <c r="G181" s="157" t="s">
        <v>551</v>
      </c>
      <c r="H181" s="157"/>
      <c r="I181" s="157" t="s">
        <v>943</v>
      </c>
      <c r="J181" s="157"/>
      <c r="K181" s="157"/>
      <c r="L181" s="157"/>
      <c r="M181" s="157"/>
      <c r="N181" s="157" t="s">
        <v>943</v>
      </c>
      <c r="O181" s="168"/>
      <c r="P181" s="168"/>
      <c r="Q181" s="168"/>
      <c r="R181" s="168"/>
      <c r="S181" s="168"/>
      <c r="T181" s="168"/>
      <c r="U181" s="168"/>
      <c r="V181" s="168"/>
      <c r="W181" s="169"/>
      <c r="X181" s="157" t="s">
        <v>943</v>
      </c>
      <c r="Y181" s="168"/>
      <c r="Z181" s="168"/>
      <c r="AA181" s="168"/>
      <c r="AB181" s="168"/>
      <c r="AC181" s="168"/>
      <c r="AD181" s="168"/>
      <c r="AE181" s="168"/>
      <c r="AF181" s="169"/>
      <c r="AG181" s="157" t="s">
        <v>555</v>
      </c>
      <c r="AH181" s="169"/>
      <c r="AI181" s="35" t="s">
        <v>556</v>
      </c>
      <c r="AJ181" s="157" t="s">
        <v>557</v>
      </c>
      <c r="AK181" s="169"/>
      <c r="AL181" s="157" t="s">
        <v>557</v>
      </c>
      <c r="AM181" s="169"/>
      <c r="AN181" s="35" t="s">
        <v>558</v>
      </c>
      <c r="AO181" s="157" t="s">
        <v>559</v>
      </c>
      <c r="AP181" s="169"/>
      <c r="AQ181" s="35" t="s">
        <v>559</v>
      </c>
      <c r="AR181" s="157" t="s">
        <v>557</v>
      </c>
      <c r="AS181" s="169"/>
      <c r="AT181" s="157" t="s">
        <v>560</v>
      </c>
      <c r="AU181" s="168"/>
      <c r="AV181" s="168"/>
      <c r="AW181" s="169"/>
      <c r="AX181" s="157" t="s">
        <v>557</v>
      </c>
      <c r="AY181" s="169"/>
      <c r="AZ181" s="157" t="s">
        <v>557</v>
      </c>
      <c r="BA181" s="169"/>
      <c r="BB181" s="161"/>
      <c r="BC181" s="250"/>
      <c r="BD181" s="250"/>
      <c r="BE181" s="250"/>
      <c r="BF181" s="244"/>
      <c r="BG181" s="157" t="s">
        <v>781</v>
      </c>
      <c r="BH181" s="169"/>
      <c r="BI181" s="157" t="s">
        <v>782</v>
      </c>
      <c r="BJ181" s="168"/>
      <c r="BK181" s="169"/>
      <c r="BL181" s="161"/>
      <c r="BM181" s="244"/>
      <c r="BN181" s="161"/>
      <c r="BO181" s="244"/>
      <c r="BP181" s="157" t="s">
        <v>557</v>
      </c>
      <c r="BQ181" s="168"/>
      <c r="BR181" s="168"/>
      <c r="BS181" s="169"/>
      <c r="BT181" s="35" t="s">
        <v>557</v>
      </c>
      <c r="BU181" s="217">
        <v>11</v>
      </c>
      <c r="BV181" s="218"/>
      <c r="BW181" s="218"/>
      <c r="BX181" s="219"/>
      <c r="BY181" s="217">
        <v>775</v>
      </c>
      <c r="BZ181" s="218"/>
      <c r="CA181" s="219"/>
      <c r="CB181" s="220" t="s">
        <v>561</v>
      </c>
      <c r="CC181" s="221"/>
      <c r="CD181" s="221"/>
      <c r="CE181" s="221"/>
      <c r="CF181" s="221"/>
      <c r="CG181" s="222"/>
      <c r="CH181" s="217">
        <v>1</v>
      </c>
      <c r="CI181" s="218"/>
      <c r="CJ181" s="218"/>
      <c r="CK181" s="219"/>
      <c r="CL181" s="217">
        <v>171</v>
      </c>
      <c r="CM181" s="218"/>
      <c r="CN181" s="219"/>
      <c r="CO181" s="223" t="s">
        <v>562</v>
      </c>
      <c r="CP181" s="224"/>
      <c r="CQ181" s="224"/>
      <c r="CR181" s="224"/>
      <c r="CS181" s="225"/>
    </row>
    <row r="182" spans="1:97">
      <c r="A182" s="157" t="s">
        <v>549</v>
      </c>
      <c r="B182" s="157"/>
      <c r="C182" s="157"/>
      <c r="D182" s="157" t="s">
        <v>861</v>
      </c>
      <c r="E182" s="157"/>
      <c r="F182" s="157"/>
      <c r="G182" s="157" t="s">
        <v>551</v>
      </c>
      <c r="H182" s="157"/>
      <c r="I182" s="157" t="s">
        <v>944</v>
      </c>
      <c r="J182" s="157"/>
      <c r="K182" s="157"/>
      <c r="L182" s="157"/>
      <c r="M182" s="157"/>
      <c r="N182" s="157" t="s">
        <v>944</v>
      </c>
      <c r="O182" s="168"/>
      <c r="P182" s="168"/>
      <c r="Q182" s="168"/>
      <c r="R182" s="168"/>
      <c r="S182" s="168"/>
      <c r="T182" s="168"/>
      <c r="U182" s="168"/>
      <c r="V182" s="168"/>
      <c r="W182" s="169"/>
      <c r="X182" s="157" t="s">
        <v>944</v>
      </c>
      <c r="Y182" s="168"/>
      <c r="Z182" s="168"/>
      <c r="AA182" s="168"/>
      <c r="AB182" s="168"/>
      <c r="AC182" s="168"/>
      <c r="AD182" s="168"/>
      <c r="AE182" s="168"/>
      <c r="AF182" s="169"/>
      <c r="AG182" s="157" t="s">
        <v>555</v>
      </c>
      <c r="AH182" s="169"/>
      <c r="AI182" s="35" t="s">
        <v>556</v>
      </c>
      <c r="AJ182" s="157" t="s">
        <v>557</v>
      </c>
      <c r="AK182" s="169"/>
      <c r="AL182" s="157" t="s">
        <v>557</v>
      </c>
      <c r="AM182" s="169"/>
      <c r="AN182" s="35" t="s">
        <v>558</v>
      </c>
      <c r="AO182" s="157" t="s">
        <v>559</v>
      </c>
      <c r="AP182" s="169"/>
      <c r="AQ182" s="35" t="s">
        <v>559</v>
      </c>
      <c r="AR182" s="157" t="s">
        <v>557</v>
      </c>
      <c r="AS182" s="169"/>
      <c r="AT182" s="157" t="s">
        <v>560</v>
      </c>
      <c r="AU182" s="168"/>
      <c r="AV182" s="168"/>
      <c r="AW182" s="169"/>
      <c r="AX182" s="157" t="s">
        <v>557</v>
      </c>
      <c r="AY182" s="169"/>
      <c r="AZ182" s="157" t="s">
        <v>557</v>
      </c>
      <c r="BA182" s="169"/>
      <c r="BB182" s="161"/>
      <c r="BC182" s="250"/>
      <c r="BD182" s="250"/>
      <c r="BE182" s="250"/>
      <c r="BF182" s="244"/>
      <c r="BG182" s="157" t="s">
        <v>781</v>
      </c>
      <c r="BH182" s="169"/>
      <c r="BI182" s="157" t="s">
        <v>782</v>
      </c>
      <c r="BJ182" s="168"/>
      <c r="BK182" s="169"/>
      <c r="BL182" s="161"/>
      <c r="BM182" s="244"/>
      <c r="BN182" s="161"/>
      <c r="BO182" s="244"/>
      <c r="BP182" s="157" t="s">
        <v>557</v>
      </c>
      <c r="BQ182" s="168"/>
      <c r="BR182" s="168"/>
      <c r="BS182" s="169"/>
      <c r="BT182" s="35" t="s">
        <v>557</v>
      </c>
      <c r="BU182" s="217">
        <v>11</v>
      </c>
      <c r="BV182" s="218"/>
      <c r="BW182" s="218"/>
      <c r="BX182" s="219"/>
      <c r="BY182" s="217">
        <v>776</v>
      </c>
      <c r="BZ182" s="218"/>
      <c r="CA182" s="219"/>
      <c r="CB182" s="220" t="s">
        <v>561</v>
      </c>
      <c r="CC182" s="221"/>
      <c r="CD182" s="221"/>
      <c r="CE182" s="221"/>
      <c r="CF182" s="221"/>
      <c r="CG182" s="222"/>
      <c r="CH182" s="217">
        <v>1</v>
      </c>
      <c r="CI182" s="218"/>
      <c r="CJ182" s="218"/>
      <c r="CK182" s="219"/>
      <c r="CL182" s="217">
        <v>172</v>
      </c>
      <c r="CM182" s="218"/>
      <c r="CN182" s="219"/>
      <c r="CO182" s="223" t="s">
        <v>562</v>
      </c>
      <c r="CP182" s="224"/>
      <c r="CQ182" s="224"/>
      <c r="CR182" s="224"/>
      <c r="CS182" s="225"/>
    </row>
    <row r="183" spans="1:97">
      <c r="A183" s="157" t="s">
        <v>549</v>
      </c>
      <c r="B183" s="157"/>
      <c r="C183" s="157"/>
      <c r="D183" s="157" t="s">
        <v>861</v>
      </c>
      <c r="E183" s="157"/>
      <c r="F183" s="157"/>
      <c r="G183" s="157" t="s">
        <v>551</v>
      </c>
      <c r="H183" s="157"/>
      <c r="I183" s="157" t="s">
        <v>945</v>
      </c>
      <c r="J183" s="157"/>
      <c r="K183" s="157"/>
      <c r="L183" s="157"/>
      <c r="M183" s="157"/>
      <c r="N183" s="157" t="s">
        <v>945</v>
      </c>
      <c r="O183" s="168"/>
      <c r="P183" s="168"/>
      <c r="Q183" s="168"/>
      <c r="R183" s="168"/>
      <c r="S183" s="168"/>
      <c r="T183" s="168"/>
      <c r="U183" s="168"/>
      <c r="V183" s="168"/>
      <c r="W183" s="169"/>
      <c r="X183" s="157" t="s">
        <v>945</v>
      </c>
      <c r="Y183" s="168"/>
      <c r="Z183" s="168"/>
      <c r="AA183" s="168"/>
      <c r="AB183" s="168"/>
      <c r="AC183" s="168"/>
      <c r="AD183" s="168"/>
      <c r="AE183" s="168"/>
      <c r="AF183" s="169"/>
      <c r="AG183" s="157" t="s">
        <v>555</v>
      </c>
      <c r="AH183" s="169"/>
      <c r="AI183" s="35" t="s">
        <v>556</v>
      </c>
      <c r="AJ183" s="157" t="s">
        <v>557</v>
      </c>
      <c r="AK183" s="169"/>
      <c r="AL183" s="157" t="s">
        <v>557</v>
      </c>
      <c r="AM183" s="169"/>
      <c r="AN183" s="35" t="s">
        <v>558</v>
      </c>
      <c r="AO183" s="157" t="s">
        <v>557</v>
      </c>
      <c r="AP183" s="169"/>
      <c r="AQ183" s="35" t="s">
        <v>559</v>
      </c>
      <c r="AR183" s="157" t="s">
        <v>557</v>
      </c>
      <c r="AS183" s="169"/>
      <c r="AT183" s="157" t="s">
        <v>560</v>
      </c>
      <c r="AU183" s="168"/>
      <c r="AV183" s="168"/>
      <c r="AW183" s="169"/>
      <c r="AX183" s="157" t="s">
        <v>557</v>
      </c>
      <c r="AY183" s="169"/>
      <c r="AZ183" s="157" t="s">
        <v>557</v>
      </c>
      <c r="BA183" s="169"/>
      <c r="BB183" s="161"/>
      <c r="BC183" s="250"/>
      <c r="BD183" s="250"/>
      <c r="BE183" s="250"/>
      <c r="BF183" s="244"/>
      <c r="BG183" s="157" t="s">
        <v>781</v>
      </c>
      <c r="BH183" s="169"/>
      <c r="BI183" s="157" t="s">
        <v>782</v>
      </c>
      <c r="BJ183" s="168"/>
      <c r="BK183" s="169"/>
      <c r="BL183" s="161"/>
      <c r="BM183" s="244"/>
      <c r="BN183" s="161"/>
      <c r="BO183" s="244"/>
      <c r="BP183" s="157" t="s">
        <v>557</v>
      </c>
      <c r="BQ183" s="168"/>
      <c r="BR183" s="168"/>
      <c r="BS183" s="169"/>
      <c r="BT183" s="35" t="s">
        <v>557</v>
      </c>
      <c r="BU183" s="217">
        <v>11</v>
      </c>
      <c r="BV183" s="218"/>
      <c r="BW183" s="218"/>
      <c r="BX183" s="219"/>
      <c r="BY183" s="217">
        <v>777</v>
      </c>
      <c r="BZ183" s="218"/>
      <c r="CA183" s="219"/>
      <c r="CB183" s="220" t="s">
        <v>561</v>
      </c>
      <c r="CC183" s="221"/>
      <c r="CD183" s="221"/>
      <c r="CE183" s="221"/>
      <c r="CF183" s="221"/>
      <c r="CG183" s="222"/>
      <c r="CH183" s="217">
        <v>1</v>
      </c>
      <c r="CI183" s="218"/>
      <c r="CJ183" s="218"/>
      <c r="CK183" s="219"/>
      <c r="CL183" s="217">
        <v>173</v>
      </c>
      <c r="CM183" s="218"/>
      <c r="CN183" s="219"/>
      <c r="CO183" s="223" t="s">
        <v>562</v>
      </c>
      <c r="CP183" s="224"/>
      <c r="CQ183" s="224"/>
      <c r="CR183" s="224"/>
      <c r="CS183" s="225"/>
    </row>
    <row r="184" spans="1:97">
      <c r="A184" s="157" t="s">
        <v>549</v>
      </c>
      <c r="B184" s="157"/>
      <c r="C184" s="157"/>
      <c r="D184" s="157" t="s">
        <v>861</v>
      </c>
      <c r="E184" s="157"/>
      <c r="F184" s="157"/>
      <c r="G184" s="157" t="s">
        <v>551</v>
      </c>
      <c r="H184" s="157"/>
      <c r="I184" s="157" t="s">
        <v>946</v>
      </c>
      <c r="J184" s="157"/>
      <c r="K184" s="157"/>
      <c r="L184" s="157"/>
      <c r="M184" s="157"/>
      <c r="N184" s="157" t="s">
        <v>946</v>
      </c>
      <c r="O184" s="168"/>
      <c r="P184" s="168"/>
      <c r="Q184" s="168"/>
      <c r="R184" s="168"/>
      <c r="S184" s="168"/>
      <c r="T184" s="168"/>
      <c r="U184" s="168"/>
      <c r="V184" s="168"/>
      <c r="W184" s="169"/>
      <c r="X184" s="157" t="s">
        <v>946</v>
      </c>
      <c r="Y184" s="168"/>
      <c r="Z184" s="168"/>
      <c r="AA184" s="168"/>
      <c r="AB184" s="168"/>
      <c r="AC184" s="168"/>
      <c r="AD184" s="168"/>
      <c r="AE184" s="168"/>
      <c r="AF184" s="169"/>
      <c r="AG184" s="157" t="s">
        <v>555</v>
      </c>
      <c r="AH184" s="169"/>
      <c r="AI184" s="35" t="s">
        <v>556</v>
      </c>
      <c r="AJ184" s="157" t="s">
        <v>557</v>
      </c>
      <c r="AK184" s="169"/>
      <c r="AL184" s="157" t="s">
        <v>557</v>
      </c>
      <c r="AM184" s="169"/>
      <c r="AN184" s="35" t="s">
        <v>558</v>
      </c>
      <c r="AO184" s="157" t="s">
        <v>559</v>
      </c>
      <c r="AP184" s="169"/>
      <c r="AQ184" s="35" t="s">
        <v>559</v>
      </c>
      <c r="AR184" s="157" t="s">
        <v>557</v>
      </c>
      <c r="AS184" s="169"/>
      <c r="AT184" s="157" t="s">
        <v>560</v>
      </c>
      <c r="AU184" s="168"/>
      <c r="AV184" s="168"/>
      <c r="AW184" s="169"/>
      <c r="AX184" s="157" t="s">
        <v>557</v>
      </c>
      <c r="AY184" s="169"/>
      <c r="AZ184" s="157" t="s">
        <v>557</v>
      </c>
      <c r="BA184" s="169"/>
      <c r="BB184" s="157" t="s">
        <v>557</v>
      </c>
      <c r="BC184" s="168"/>
      <c r="BD184" s="168"/>
      <c r="BE184" s="168"/>
      <c r="BF184" s="169"/>
      <c r="BG184" s="157" t="s">
        <v>557</v>
      </c>
      <c r="BH184" s="169"/>
      <c r="BI184" s="157" t="s">
        <v>557</v>
      </c>
      <c r="BJ184" s="168"/>
      <c r="BK184" s="169"/>
      <c r="BL184" s="160"/>
      <c r="BM184" s="226"/>
      <c r="BN184" s="160"/>
      <c r="BO184" s="226"/>
      <c r="BP184" s="157" t="s">
        <v>557</v>
      </c>
      <c r="BQ184" s="168"/>
      <c r="BR184" s="168"/>
      <c r="BS184" s="169"/>
      <c r="BT184" s="35" t="s">
        <v>557</v>
      </c>
      <c r="BU184" s="217">
        <v>11</v>
      </c>
      <c r="BV184" s="218"/>
      <c r="BW184" s="218"/>
      <c r="BX184" s="219"/>
      <c r="BY184" s="217">
        <v>778</v>
      </c>
      <c r="BZ184" s="218"/>
      <c r="CA184" s="219"/>
      <c r="CB184" s="220" t="s">
        <v>561</v>
      </c>
      <c r="CC184" s="221"/>
      <c r="CD184" s="221"/>
      <c r="CE184" s="221"/>
      <c r="CF184" s="221"/>
      <c r="CG184" s="222"/>
      <c r="CH184" s="217">
        <v>1</v>
      </c>
      <c r="CI184" s="218"/>
      <c r="CJ184" s="218"/>
      <c r="CK184" s="219"/>
      <c r="CL184" s="217">
        <v>174</v>
      </c>
      <c r="CM184" s="218"/>
      <c r="CN184" s="219"/>
      <c r="CO184" s="223" t="s">
        <v>562</v>
      </c>
      <c r="CP184" s="224"/>
      <c r="CQ184" s="224"/>
      <c r="CR184" s="224"/>
      <c r="CS184" s="225"/>
    </row>
    <row r="185" spans="1:97">
      <c r="A185" s="157" t="s">
        <v>549</v>
      </c>
      <c r="B185" s="157"/>
      <c r="C185" s="157"/>
      <c r="D185" s="157" t="s">
        <v>861</v>
      </c>
      <c r="E185" s="157"/>
      <c r="F185" s="157"/>
      <c r="G185" s="157" t="s">
        <v>551</v>
      </c>
      <c r="H185" s="157"/>
      <c r="I185" s="157" t="s">
        <v>947</v>
      </c>
      <c r="J185" s="157"/>
      <c r="K185" s="157"/>
      <c r="L185" s="157"/>
      <c r="M185" s="157"/>
      <c r="N185" s="157" t="s">
        <v>947</v>
      </c>
      <c r="O185" s="168"/>
      <c r="P185" s="168"/>
      <c r="Q185" s="168"/>
      <c r="R185" s="168"/>
      <c r="S185" s="168"/>
      <c r="T185" s="168"/>
      <c r="U185" s="168"/>
      <c r="V185" s="168"/>
      <c r="W185" s="169"/>
      <c r="X185" s="157" t="s">
        <v>947</v>
      </c>
      <c r="Y185" s="168"/>
      <c r="Z185" s="168"/>
      <c r="AA185" s="168"/>
      <c r="AB185" s="168"/>
      <c r="AC185" s="168"/>
      <c r="AD185" s="168"/>
      <c r="AE185" s="168"/>
      <c r="AF185" s="169"/>
      <c r="AG185" s="157" t="s">
        <v>555</v>
      </c>
      <c r="AH185" s="169"/>
      <c r="AI185" s="35" t="s">
        <v>556</v>
      </c>
      <c r="AJ185" s="157" t="s">
        <v>557</v>
      </c>
      <c r="AK185" s="169"/>
      <c r="AL185" s="157" t="s">
        <v>557</v>
      </c>
      <c r="AM185" s="169"/>
      <c r="AN185" s="35" t="s">
        <v>558</v>
      </c>
      <c r="AO185" s="157" t="s">
        <v>559</v>
      </c>
      <c r="AP185" s="169"/>
      <c r="AQ185" s="35" t="s">
        <v>559</v>
      </c>
      <c r="AR185" s="157" t="s">
        <v>557</v>
      </c>
      <c r="AS185" s="169"/>
      <c r="AT185" s="157" t="s">
        <v>560</v>
      </c>
      <c r="AU185" s="168"/>
      <c r="AV185" s="168"/>
      <c r="AW185" s="169"/>
      <c r="AX185" s="157" t="s">
        <v>557</v>
      </c>
      <c r="AY185" s="169"/>
      <c r="AZ185" s="157" t="s">
        <v>557</v>
      </c>
      <c r="BA185" s="169"/>
      <c r="BB185" s="161"/>
      <c r="BC185" s="250"/>
      <c r="BD185" s="250"/>
      <c r="BE185" s="250"/>
      <c r="BF185" s="244"/>
      <c r="BG185" s="157" t="s">
        <v>781</v>
      </c>
      <c r="BH185" s="169"/>
      <c r="BI185" s="157" t="s">
        <v>782</v>
      </c>
      <c r="BJ185" s="168"/>
      <c r="BK185" s="169"/>
      <c r="BL185" s="161"/>
      <c r="BM185" s="244"/>
      <c r="BN185" s="161"/>
      <c r="BO185" s="244"/>
      <c r="BP185" s="157" t="s">
        <v>557</v>
      </c>
      <c r="BQ185" s="168"/>
      <c r="BR185" s="168"/>
      <c r="BS185" s="169"/>
      <c r="BT185" s="35" t="s">
        <v>557</v>
      </c>
      <c r="BU185" s="217">
        <v>11</v>
      </c>
      <c r="BV185" s="218"/>
      <c r="BW185" s="218"/>
      <c r="BX185" s="219"/>
      <c r="BY185" s="217">
        <v>779</v>
      </c>
      <c r="BZ185" s="218"/>
      <c r="CA185" s="219"/>
      <c r="CB185" s="220" t="s">
        <v>561</v>
      </c>
      <c r="CC185" s="221"/>
      <c r="CD185" s="221"/>
      <c r="CE185" s="221"/>
      <c r="CF185" s="221"/>
      <c r="CG185" s="222"/>
      <c r="CH185" s="217">
        <v>1</v>
      </c>
      <c r="CI185" s="218"/>
      <c r="CJ185" s="218"/>
      <c r="CK185" s="219"/>
      <c r="CL185" s="217">
        <v>175</v>
      </c>
      <c r="CM185" s="218"/>
      <c r="CN185" s="219"/>
      <c r="CO185" s="223" t="s">
        <v>562</v>
      </c>
      <c r="CP185" s="224"/>
      <c r="CQ185" s="224"/>
      <c r="CR185" s="224"/>
      <c r="CS185" s="225"/>
    </row>
    <row r="186" spans="1:97">
      <c r="A186" s="157" t="s">
        <v>549</v>
      </c>
      <c r="B186" s="157"/>
      <c r="C186" s="157"/>
      <c r="D186" s="157" t="s">
        <v>861</v>
      </c>
      <c r="E186" s="157"/>
      <c r="F186" s="157"/>
      <c r="G186" s="157" t="s">
        <v>551</v>
      </c>
      <c r="H186" s="157"/>
      <c r="I186" s="157" t="s">
        <v>948</v>
      </c>
      <c r="J186" s="157"/>
      <c r="K186" s="157"/>
      <c r="L186" s="157"/>
      <c r="M186" s="157"/>
      <c r="N186" s="157" t="s">
        <v>948</v>
      </c>
      <c r="O186" s="168"/>
      <c r="P186" s="168"/>
      <c r="Q186" s="168"/>
      <c r="R186" s="168"/>
      <c r="S186" s="168"/>
      <c r="T186" s="168"/>
      <c r="U186" s="168"/>
      <c r="V186" s="168"/>
      <c r="W186" s="169"/>
      <c r="X186" s="157" t="s">
        <v>948</v>
      </c>
      <c r="Y186" s="168"/>
      <c r="Z186" s="168"/>
      <c r="AA186" s="168"/>
      <c r="AB186" s="168"/>
      <c r="AC186" s="168"/>
      <c r="AD186" s="168"/>
      <c r="AE186" s="168"/>
      <c r="AF186" s="169"/>
      <c r="AG186" s="157" t="s">
        <v>555</v>
      </c>
      <c r="AH186" s="169"/>
      <c r="AI186" s="35" t="s">
        <v>556</v>
      </c>
      <c r="AJ186" s="157" t="s">
        <v>557</v>
      </c>
      <c r="AK186" s="169"/>
      <c r="AL186" s="157" t="s">
        <v>557</v>
      </c>
      <c r="AM186" s="169"/>
      <c r="AN186" s="35" t="s">
        <v>558</v>
      </c>
      <c r="AO186" s="157" t="s">
        <v>559</v>
      </c>
      <c r="AP186" s="169"/>
      <c r="AQ186" s="35" t="s">
        <v>559</v>
      </c>
      <c r="AR186" s="157" t="s">
        <v>557</v>
      </c>
      <c r="AS186" s="169"/>
      <c r="AT186" s="157" t="s">
        <v>560</v>
      </c>
      <c r="AU186" s="168"/>
      <c r="AV186" s="168"/>
      <c r="AW186" s="169"/>
      <c r="AX186" s="157" t="s">
        <v>557</v>
      </c>
      <c r="AY186" s="169"/>
      <c r="AZ186" s="157" t="s">
        <v>557</v>
      </c>
      <c r="BA186" s="169"/>
      <c r="BB186" s="161"/>
      <c r="BC186" s="250"/>
      <c r="BD186" s="250"/>
      <c r="BE186" s="250"/>
      <c r="BF186" s="244"/>
      <c r="BG186" s="157" t="s">
        <v>781</v>
      </c>
      <c r="BH186" s="169"/>
      <c r="BI186" s="157" t="s">
        <v>782</v>
      </c>
      <c r="BJ186" s="168"/>
      <c r="BK186" s="169"/>
      <c r="BL186" s="161"/>
      <c r="BM186" s="244"/>
      <c r="BN186" s="161"/>
      <c r="BO186" s="244"/>
      <c r="BP186" s="157" t="s">
        <v>557</v>
      </c>
      <c r="BQ186" s="168"/>
      <c r="BR186" s="168"/>
      <c r="BS186" s="169"/>
      <c r="BT186" s="35" t="s">
        <v>557</v>
      </c>
      <c r="BU186" s="217">
        <v>11</v>
      </c>
      <c r="BV186" s="218"/>
      <c r="BW186" s="218"/>
      <c r="BX186" s="219"/>
      <c r="BY186" s="217">
        <v>780</v>
      </c>
      <c r="BZ186" s="218"/>
      <c r="CA186" s="219"/>
      <c r="CB186" s="220" t="s">
        <v>561</v>
      </c>
      <c r="CC186" s="221"/>
      <c r="CD186" s="221"/>
      <c r="CE186" s="221"/>
      <c r="CF186" s="221"/>
      <c r="CG186" s="222"/>
      <c r="CH186" s="217">
        <v>1</v>
      </c>
      <c r="CI186" s="218"/>
      <c r="CJ186" s="218"/>
      <c r="CK186" s="219"/>
      <c r="CL186" s="217">
        <v>176</v>
      </c>
      <c r="CM186" s="218"/>
      <c r="CN186" s="219"/>
      <c r="CO186" s="223" t="s">
        <v>562</v>
      </c>
      <c r="CP186" s="224"/>
      <c r="CQ186" s="224"/>
      <c r="CR186" s="224"/>
      <c r="CS186" s="225"/>
    </row>
    <row r="187" spans="1:97">
      <c r="A187" s="157" t="s">
        <v>549</v>
      </c>
      <c r="B187" s="157"/>
      <c r="C187" s="157"/>
      <c r="D187" s="157" t="s">
        <v>861</v>
      </c>
      <c r="E187" s="157"/>
      <c r="F187" s="157"/>
      <c r="G187" s="157" t="s">
        <v>551</v>
      </c>
      <c r="H187" s="157"/>
      <c r="I187" s="157" t="s">
        <v>949</v>
      </c>
      <c r="J187" s="157"/>
      <c r="K187" s="157"/>
      <c r="L187" s="157"/>
      <c r="M187" s="157"/>
      <c r="N187" s="157" t="s">
        <v>949</v>
      </c>
      <c r="O187" s="168"/>
      <c r="P187" s="168"/>
      <c r="Q187" s="168"/>
      <c r="R187" s="168"/>
      <c r="S187" s="168"/>
      <c r="T187" s="168"/>
      <c r="U187" s="168"/>
      <c r="V187" s="168"/>
      <c r="W187" s="169"/>
      <c r="X187" s="157" t="s">
        <v>949</v>
      </c>
      <c r="Y187" s="168"/>
      <c r="Z187" s="168"/>
      <c r="AA187" s="168"/>
      <c r="AB187" s="168"/>
      <c r="AC187" s="168"/>
      <c r="AD187" s="168"/>
      <c r="AE187" s="168"/>
      <c r="AF187" s="169"/>
      <c r="AG187" s="157" t="s">
        <v>555</v>
      </c>
      <c r="AH187" s="169"/>
      <c r="AI187" s="35" t="s">
        <v>556</v>
      </c>
      <c r="AJ187" s="157" t="s">
        <v>557</v>
      </c>
      <c r="AK187" s="169"/>
      <c r="AL187" s="157" t="s">
        <v>557</v>
      </c>
      <c r="AM187" s="169"/>
      <c r="AN187" s="35" t="s">
        <v>558</v>
      </c>
      <c r="AO187" s="157" t="s">
        <v>557</v>
      </c>
      <c r="AP187" s="169"/>
      <c r="AQ187" s="35" t="s">
        <v>559</v>
      </c>
      <c r="AR187" s="157" t="s">
        <v>557</v>
      </c>
      <c r="AS187" s="169"/>
      <c r="AT187" s="157" t="s">
        <v>560</v>
      </c>
      <c r="AU187" s="168"/>
      <c r="AV187" s="168"/>
      <c r="AW187" s="169"/>
      <c r="AX187" s="157" t="s">
        <v>557</v>
      </c>
      <c r="AY187" s="169"/>
      <c r="AZ187" s="157" t="s">
        <v>557</v>
      </c>
      <c r="BA187" s="169"/>
      <c r="BB187" s="161"/>
      <c r="BC187" s="250"/>
      <c r="BD187" s="250"/>
      <c r="BE187" s="250"/>
      <c r="BF187" s="244"/>
      <c r="BG187" s="157" t="s">
        <v>781</v>
      </c>
      <c r="BH187" s="169"/>
      <c r="BI187" s="157" t="s">
        <v>782</v>
      </c>
      <c r="BJ187" s="168"/>
      <c r="BK187" s="169"/>
      <c r="BL187" s="161"/>
      <c r="BM187" s="244"/>
      <c r="BN187" s="161"/>
      <c r="BO187" s="244"/>
      <c r="BP187" s="157" t="s">
        <v>557</v>
      </c>
      <c r="BQ187" s="168"/>
      <c r="BR187" s="168"/>
      <c r="BS187" s="169"/>
      <c r="BT187" s="35" t="s">
        <v>557</v>
      </c>
      <c r="BU187" s="217">
        <v>11</v>
      </c>
      <c r="BV187" s="218"/>
      <c r="BW187" s="218"/>
      <c r="BX187" s="219"/>
      <c r="BY187" s="217">
        <v>781</v>
      </c>
      <c r="BZ187" s="218"/>
      <c r="CA187" s="219"/>
      <c r="CB187" s="220" t="s">
        <v>561</v>
      </c>
      <c r="CC187" s="221"/>
      <c r="CD187" s="221"/>
      <c r="CE187" s="221"/>
      <c r="CF187" s="221"/>
      <c r="CG187" s="222"/>
      <c r="CH187" s="217">
        <v>1</v>
      </c>
      <c r="CI187" s="218"/>
      <c r="CJ187" s="218"/>
      <c r="CK187" s="219"/>
      <c r="CL187" s="217">
        <v>177</v>
      </c>
      <c r="CM187" s="218"/>
      <c r="CN187" s="219"/>
      <c r="CO187" s="223" t="s">
        <v>562</v>
      </c>
      <c r="CP187" s="224"/>
      <c r="CQ187" s="224"/>
      <c r="CR187" s="224"/>
      <c r="CS187" s="225"/>
    </row>
    <row r="188" spans="1:97">
      <c r="A188" s="157" t="s">
        <v>549</v>
      </c>
      <c r="B188" s="157"/>
      <c r="C188" s="157"/>
      <c r="D188" s="157" t="s">
        <v>861</v>
      </c>
      <c r="E188" s="157"/>
      <c r="F188" s="157"/>
      <c r="G188" s="157" t="s">
        <v>551</v>
      </c>
      <c r="H188" s="157"/>
      <c r="I188" s="157" t="s">
        <v>950</v>
      </c>
      <c r="J188" s="157"/>
      <c r="K188" s="157"/>
      <c r="L188" s="157"/>
      <c r="M188" s="157"/>
      <c r="N188" s="157" t="s">
        <v>950</v>
      </c>
      <c r="O188" s="168"/>
      <c r="P188" s="168"/>
      <c r="Q188" s="168"/>
      <c r="R188" s="168"/>
      <c r="S188" s="168"/>
      <c r="T188" s="168"/>
      <c r="U188" s="168"/>
      <c r="V188" s="168"/>
      <c r="W188" s="169"/>
      <c r="X188" s="157" t="s">
        <v>950</v>
      </c>
      <c r="Y188" s="168"/>
      <c r="Z188" s="168"/>
      <c r="AA188" s="168"/>
      <c r="AB188" s="168"/>
      <c r="AC188" s="168"/>
      <c r="AD188" s="168"/>
      <c r="AE188" s="168"/>
      <c r="AF188" s="169"/>
      <c r="AG188" s="157" t="s">
        <v>555</v>
      </c>
      <c r="AH188" s="169"/>
      <c r="AI188" s="35" t="s">
        <v>556</v>
      </c>
      <c r="AJ188" s="157" t="s">
        <v>557</v>
      </c>
      <c r="AK188" s="169"/>
      <c r="AL188" s="157" t="s">
        <v>557</v>
      </c>
      <c r="AM188" s="169"/>
      <c r="AN188" s="35" t="s">
        <v>558</v>
      </c>
      <c r="AO188" s="157" t="s">
        <v>559</v>
      </c>
      <c r="AP188" s="169"/>
      <c r="AQ188" s="35" t="s">
        <v>559</v>
      </c>
      <c r="AR188" s="157" t="s">
        <v>557</v>
      </c>
      <c r="AS188" s="169"/>
      <c r="AT188" s="157" t="s">
        <v>560</v>
      </c>
      <c r="AU188" s="168"/>
      <c r="AV188" s="168"/>
      <c r="AW188" s="169"/>
      <c r="AX188" s="157" t="s">
        <v>557</v>
      </c>
      <c r="AY188" s="169"/>
      <c r="AZ188" s="157" t="s">
        <v>557</v>
      </c>
      <c r="BA188" s="169"/>
      <c r="BB188" s="157" t="s">
        <v>557</v>
      </c>
      <c r="BC188" s="168"/>
      <c r="BD188" s="168"/>
      <c r="BE188" s="168"/>
      <c r="BF188" s="169"/>
      <c r="BG188" s="157" t="s">
        <v>557</v>
      </c>
      <c r="BH188" s="169"/>
      <c r="BI188" s="157" t="s">
        <v>557</v>
      </c>
      <c r="BJ188" s="168"/>
      <c r="BK188" s="169"/>
      <c r="BL188" s="161"/>
      <c r="BM188" s="244"/>
      <c r="BN188" s="161"/>
      <c r="BO188" s="244"/>
      <c r="BP188" s="157" t="s">
        <v>557</v>
      </c>
      <c r="BQ188" s="168"/>
      <c r="BR188" s="168"/>
      <c r="BS188" s="169"/>
      <c r="BT188" s="35" t="s">
        <v>557</v>
      </c>
      <c r="BU188" s="217">
        <v>11</v>
      </c>
      <c r="BV188" s="218"/>
      <c r="BW188" s="218"/>
      <c r="BX188" s="219"/>
      <c r="BY188" s="217">
        <v>782</v>
      </c>
      <c r="BZ188" s="218"/>
      <c r="CA188" s="219"/>
      <c r="CB188" s="220" t="s">
        <v>561</v>
      </c>
      <c r="CC188" s="221"/>
      <c r="CD188" s="221"/>
      <c r="CE188" s="221"/>
      <c r="CF188" s="221"/>
      <c r="CG188" s="222"/>
      <c r="CH188" s="217">
        <v>1</v>
      </c>
      <c r="CI188" s="218"/>
      <c r="CJ188" s="218"/>
      <c r="CK188" s="219"/>
      <c r="CL188" s="217">
        <v>178</v>
      </c>
      <c r="CM188" s="218"/>
      <c r="CN188" s="219"/>
      <c r="CO188" s="223" t="s">
        <v>562</v>
      </c>
      <c r="CP188" s="224"/>
      <c r="CQ188" s="224"/>
      <c r="CR188" s="224"/>
      <c r="CS188" s="225"/>
    </row>
    <row r="189" spans="1:97">
      <c r="A189" s="157" t="s">
        <v>549</v>
      </c>
      <c r="B189" s="157"/>
      <c r="C189" s="157"/>
      <c r="D189" s="157" t="s">
        <v>861</v>
      </c>
      <c r="E189" s="157"/>
      <c r="F189" s="157"/>
      <c r="G189" s="157" t="s">
        <v>551</v>
      </c>
      <c r="H189" s="157"/>
      <c r="I189" s="157" t="s">
        <v>951</v>
      </c>
      <c r="J189" s="157"/>
      <c r="K189" s="157"/>
      <c r="L189" s="157"/>
      <c r="M189" s="157"/>
      <c r="N189" s="157" t="s">
        <v>951</v>
      </c>
      <c r="O189" s="168"/>
      <c r="P189" s="168"/>
      <c r="Q189" s="168"/>
      <c r="R189" s="168"/>
      <c r="S189" s="168"/>
      <c r="T189" s="168"/>
      <c r="U189" s="168"/>
      <c r="V189" s="168"/>
      <c r="W189" s="169"/>
      <c r="X189" s="157" t="s">
        <v>951</v>
      </c>
      <c r="Y189" s="168"/>
      <c r="Z189" s="168"/>
      <c r="AA189" s="168"/>
      <c r="AB189" s="168"/>
      <c r="AC189" s="168"/>
      <c r="AD189" s="168"/>
      <c r="AE189" s="168"/>
      <c r="AF189" s="169"/>
      <c r="AG189" s="157" t="s">
        <v>555</v>
      </c>
      <c r="AH189" s="169"/>
      <c r="AI189" s="35" t="s">
        <v>556</v>
      </c>
      <c r="AJ189" s="157" t="s">
        <v>557</v>
      </c>
      <c r="AK189" s="169"/>
      <c r="AL189" s="157" t="s">
        <v>557</v>
      </c>
      <c r="AM189" s="169"/>
      <c r="AN189" s="35" t="s">
        <v>558</v>
      </c>
      <c r="AO189" s="157" t="s">
        <v>559</v>
      </c>
      <c r="AP189" s="169"/>
      <c r="AQ189" s="35" t="s">
        <v>559</v>
      </c>
      <c r="AR189" s="157" t="s">
        <v>557</v>
      </c>
      <c r="AS189" s="169"/>
      <c r="AT189" s="157" t="s">
        <v>560</v>
      </c>
      <c r="AU189" s="168"/>
      <c r="AV189" s="168"/>
      <c r="AW189" s="169"/>
      <c r="AX189" s="157" t="s">
        <v>557</v>
      </c>
      <c r="AY189" s="169"/>
      <c r="AZ189" s="157" t="s">
        <v>557</v>
      </c>
      <c r="BA189" s="169"/>
      <c r="BB189" s="160"/>
      <c r="BC189" s="245"/>
      <c r="BD189" s="245"/>
      <c r="BE189" s="245"/>
      <c r="BF189" s="226"/>
      <c r="BG189" s="157" t="s">
        <v>781</v>
      </c>
      <c r="BH189" s="169"/>
      <c r="BI189" s="157" t="s">
        <v>782</v>
      </c>
      <c r="BJ189" s="168"/>
      <c r="BK189" s="169"/>
      <c r="BL189" s="160"/>
      <c r="BM189" s="226"/>
      <c r="BN189" s="160"/>
      <c r="BO189" s="226"/>
      <c r="BP189" s="157" t="s">
        <v>557</v>
      </c>
      <c r="BQ189" s="168"/>
      <c r="BR189" s="168"/>
      <c r="BS189" s="169"/>
      <c r="BT189" s="35" t="s">
        <v>557</v>
      </c>
      <c r="BU189" s="217">
        <v>11</v>
      </c>
      <c r="BV189" s="218"/>
      <c r="BW189" s="218"/>
      <c r="BX189" s="219"/>
      <c r="BY189" s="217">
        <v>783</v>
      </c>
      <c r="BZ189" s="218"/>
      <c r="CA189" s="219"/>
      <c r="CB189" s="220" t="s">
        <v>561</v>
      </c>
      <c r="CC189" s="221"/>
      <c r="CD189" s="221"/>
      <c r="CE189" s="221"/>
      <c r="CF189" s="221"/>
      <c r="CG189" s="222"/>
      <c r="CH189" s="217">
        <v>1</v>
      </c>
      <c r="CI189" s="218"/>
      <c r="CJ189" s="218"/>
      <c r="CK189" s="219"/>
      <c r="CL189" s="217">
        <v>179</v>
      </c>
      <c r="CM189" s="218"/>
      <c r="CN189" s="219"/>
      <c r="CO189" s="223" t="s">
        <v>562</v>
      </c>
      <c r="CP189" s="224"/>
      <c r="CQ189" s="224"/>
      <c r="CR189" s="224"/>
      <c r="CS189" s="225"/>
    </row>
    <row r="190" spans="1:97">
      <c r="A190" s="157" t="s">
        <v>549</v>
      </c>
      <c r="B190" s="157"/>
      <c r="C190" s="157"/>
      <c r="D190" s="157" t="s">
        <v>861</v>
      </c>
      <c r="E190" s="157"/>
      <c r="F190" s="157"/>
      <c r="G190" s="157" t="s">
        <v>551</v>
      </c>
      <c r="H190" s="157"/>
      <c r="I190" s="157" t="s">
        <v>952</v>
      </c>
      <c r="J190" s="157"/>
      <c r="K190" s="157"/>
      <c r="L190" s="157"/>
      <c r="M190" s="157"/>
      <c r="N190" s="157" t="s">
        <v>952</v>
      </c>
      <c r="O190" s="168"/>
      <c r="P190" s="168"/>
      <c r="Q190" s="168"/>
      <c r="R190" s="168"/>
      <c r="S190" s="168"/>
      <c r="T190" s="168"/>
      <c r="U190" s="168"/>
      <c r="V190" s="168"/>
      <c r="W190" s="169"/>
      <c r="X190" s="157" t="s">
        <v>952</v>
      </c>
      <c r="Y190" s="168"/>
      <c r="Z190" s="168"/>
      <c r="AA190" s="168"/>
      <c r="AB190" s="168"/>
      <c r="AC190" s="168"/>
      <c r="AD190" s="168"/>
      <c r="AE190" s="168"/>
      <c r="AF190" s="169"/>
      <c r="AG190" s="157" t="s">
        <v>555</v>
      </c>
      <c r="AH190" s="169"/>
      <c r="AI190" s="35" t="s">
        <v>556</v>
      </c>
      <c r="AJ190" s="157" t="s">
        <v>557</v>
      </c>
      <c r="AK190" s="169"/>
      <c r="AL190" s="157" t="s">
        <v>557</v>
      </c>
      <c r="AM190" s="169"/>
      <c r="AN190" s="35" t="s">
        <v>558</v>
      </c>
      <c r="AO190" s="157" t="s">
        <v>559</v>
      </c>
      <c r="AP190" s="169"/>
      <c r="AQ190" s="35" t="s">
        <v>559</v>
      </c>
      <c r="AR190" s="157" t="s">
        <v>557</v>
      </c>
      <c r="AS190" s="169"/>
      <c r="AT190" s="157" t="s">
        <v>560</v>
      </c>
      <c r="AU190" s="168"/>
      <c r="AV190" s="168"/>
      <c r="AW190" s="169"/>
      <c r="AX190" s="157" t="s">
        <v>557</v>
      </c>
      <c r="AY190" s="169"/>
      <c r="AZ190" s="157" t="s">
        <v>557</v>
      </c>
      <c r="BA190" s="169"/>
      <c r="BB190" s="161"/>
      <c r="BC190" s="250"/>
      <c r="BD190" s="250"/>
      <c r="BE190" s="250"/>
      <c r="BF190" s="244"/>
      <c r="BG190" s="157" t="s">
        <v>781</v>
      </c>
      <c r="BH190" s="169"/>
      <c r="BI190" s="157" t="s">
        <v>782</v>
      </c>
      <c r="BJ190" s="168"/>
      <c r="BK190" s="169"/>
      <c r="BL190" s="161"/>
      <c r="BM190" s="244"/>
      <c r="BN190" s="161"/>
      <c r="BO190" s="244"/>
      <c r="BP190" s="157" t="s">
        <v>557</v>
      </c>
      <c r="BQ190" s="168"/>
      <c r="BR190" s="168"/>
      <c r="BS190" s="169"/>
      <c r="BT190" s="35" t="s">
        <v>557</v>
      </c>
      <c r="BU190" s="217">
        <v>11</v>
      </c>
      <c r="BV190" s="218"/>
      <c r="BW190" s="218"/>
      <c r="BX190" s="219"/>
      <c r="BY190" s="217">
        <v>784</v>
      </c>
      <c r="BZ190" s="218"/>
      <c r="CA190" s="219"/>
      <c r="CB190" s="220" t="s">
        <v>561</v>
      </c>
      <c r="CC190" s="221"/>
      <c r="CD190" s="221"/>
      <c r="CE190" s="221"/>
      <c r="CF190" s="221"/>
      <c r="CG190" s="222"/>
      <c r="CH190" s="217">
        <v>1</v>
      </c>
      <c r="CI190" s="218"/>
      <c r="CJ190" s="218"/>
      <c r="CK190" s="219"/>
      <c r="CL190" s="217">
        <v>180</v>
      </c>
      <c r="CM190" s="218"/>
      <c r="CN190" s="219"/>
      <c r="CO190" s="223" t="s">
        <v>562</v>
      </c>
      <c r="CP190" s="224"/>
      <c r="CQ190" s="224"/>
      <c r="CR190" s="224"/>
      <c r="CS190" s="225"/>
    </row>
    <row r="191" spans="1:97">
      <c r="A191" s="157" t="s">
        <v>549</v>
      </c>
      <c r="B191" s="157"/>
      <c r="C191" s="157"/>
      <c r="D191" s="157" t="s">
        <v>861</v>
      </c>
      <c r="E191" s="157"/>
      <c r="F191" s="157"/>
      <c r="G191" s="157" t="s">
        <v>551</v>
      </c>
      <c r="H191" s="157"/>
      <c r="I191" s="157" t="s">
        <v>953</v>
      </c>
      <c r="J191" s="157"/>
      <c r="K191" s="157"/>
      <c r="L191" s="157"/>
      <c r="M191" s="157"/>
      <c r="N191" s="157" t="s">
        <v>953</v>
      </c>
      <c r="O191" s="168"/>
      <c r="P191" s="168"/>
      <c r="Q191" s="168"/>
      <c r="R191" s="168"/>
      <c r="S191" s="168"/>
      <c r="T191" s="168"/>
      <c r="U191" s="168"/>
      <c r="V191" s="168"/>
      <c r="W191" s="169"/>
      <c r="X191" s="157" t="s">
        <v>953</v>
      </c>
      <c r="Y191" s="168"/>
      <c r="Z191" s="168"/>
      <c r="AA191" s="168"/>
      <c r="AB191" s="168"/>
      <c r="AC191" s="168"/>
      <c r="AD191" s="168"/>
      <c r="AE191" s="168"/>
      <c r="AF191" s="169"/>
      <c r="AG191" s="157" t="s">
        <v>555</v>
      </c>
      <c r="AH191" s="169"/>
      <c r="AI191" s="35" t="s">
        <v>556</v>
      </c>
      <c r="AJ191" s="157" t="s">
        <v>557</v>
      </c>
      <c r="AK191" s="169"/>
      <c r="AL191" s="157" t="s">
        <v>557</v>
      </c>
      <c r="AM191" s="169"/>
      <c r="AN191" s="35" t="s">
        <v>558</v>
      </c>
      <c r="AO191" s="157" t="s">
        <v>557</v>
      </c>
      <c r="AP191" s="169"/>
      <c r="AQ191" s="35" t="s">
        <v>559</v>
      </c>
      <c r="AR191" s="157" t="s">
        <v>557</v>
      </c>
      <c r="AS191" s="169"/>
      <c r="AT191" s="157" t="s">
        <v>560</v>
      </c>
      <c r="AU191" s="168"/>
      <c r="AV191" s="168"/>
      <c r="AW191" s="169"/>
      <c r="AX191" s="157" t="s">
        <v>557</v>
      </c>
      <c r="AY191" s="169"/>
      <c r="AZ191" s="157" t="s">
        <v>557</v>
      </c>
      <c r="BA191" s="169"/>
      <c r="BB191" s="161"/>
      <c r="BC191" s="250"/>
      <c r="BD191" s="250"/>
      <c r="BE191" s="250"/>
      <c r="BF191" s="244"/>
      <c r="BG191" s="157" t="s">
        <v>781</v>
      </c>
      <c r="BH191" s="169"/>
      <c r="BI191" s="157" t="s">
        <v>782</v>
      </c>
      <c r="BJ191" s="168"/>
      <c r="BK191" s="169"/>
      <c r="BL191" s="161"/>
      <c r="BM191" s="244"/>
      <c r="BN191" s="161"/>
      <c r="BO191" s="244"/>
      <c r="BP191" s="157" t="s">
        <v>557</v>
      </c>
      <c r="BQ191" s="168"/>
      <c r="BR191" s="168"/>
      <c r="BS191" s="169"/>
      <c r="BT191" s="35" t="s">
        <v>557</v>
      </c>
      <c r="BU191" s="217">
        <v>11</v>
      </c>
      <c r="BV191" s="218"/>
      <c r="BW191" s="218"/>
      <c r="BX191" s="219"/>
      <c r="BY191" s="217">
        <v>785</v>
      </c>
      <c r="BZ191" s="218"/>
      <c r="CA191" s="219"/>
      <c r="CB191" s="220" t="s">
        <v>561</v>
      </c>
      <c r="CC191" s="221"/>
      <c r="CD191" s="221"/>
      <c r="CE191" s="221"/>
      <c r="CF191" s="221"/>
      <c r="CG191" s="222"/>
      <c r="CH191" s="217">
        <v>1</v>
      </c>
      <c r="CI191" s="218"/>
      <c r="CJ191" s="218"/>
      <c r="CK191" s="219"/>
      <c r="CL191" s="217">
        <v>181</v>
      </c>
      <c r="CM191" s="218"/>
      <c r="CN191" s="219"/>
      <c r="CO191" s="223" t="s">
        <v>562</v>
      </c>
      <c r="CP191" s="224"/>
      <c r="CQ191" s="224"/>
      <c r="CR191" s="224"/>
      <c r="CS191" s="225"/>
    </row>
    <row r="192" spans="1:97">
      <c r="A192" s="157" t="s">
        <v>549</v>
      </c>
      <c r="B192" s="157"/>
      <c r="C192" s="157"/>
      <c r="D192" s="157" t="s">
        <v>861</v>
      </c>
      <c r="E192" s="157"/>
      <c r="F192" s="157"/>
      <c r="G192" s="157" t="s">
        <v>551</v>
      </c>
      <c r="H192" s="157"/>
      <c r="I192" s="157" t="s">
        <v>954</v>
      </c>
      <c r="J192" s="157"/>
      <c r="K192" s="157"/>
      <c r="L192" s="157"/>
      <c r="M192" s="157"/>
      <c r="N192" s="157" t="s">
        <v>954</v>
      </c>
      <c r="O192" s="168"/>
      <c r="P192" s="168"/>
      <c r="Q192" s="168"/>
      <c r="R192" s="168"/>
      <c r="S192" s="168"/>
      <c r="T192" s="168"/>
      <c r="U192" s="168"/>
      <c r="V192" s="168"/>
      <c r="W192" s="169"/>
      <c r="X192" s="157" t="s">
        <v>954</v>
      </c>
      <c r="Y192" s="168"/>
      <c r="Z192" s="168"/>
      <c r="AA192" s="168"/>
      <c r="AB192" s="168"/>
      <c r="AC192" s="168"/>
      <c r="AD192" s="168"/>
      <c r="AE192" s="168"/>
      <c r="AF192" s="169"/>
      <c r="AG192" s="157" t="s">
        <v>555</v>
      </c>
      <c r="AH192" s="169"/>
      <c r="AI192" s="35" t="s">
        <v>556</v>
      </c>
      <c r="AJ192" s="157" t="s">
        <v>557</v>
      </c>
      <c r="AK192" s="169"/>
      <c r="AL192" s="157" t="s">
        <v>557</v>
      </c>
      <c r="AM192" s="169"/>
      <c r="AN192" s="35" t="s">
        <v>558</v>
      </c>
      <c r="AO192" s="157" t="s">
        <v>559</v>
      </c>
      <c r="AP192" s="169"/>
      <c r="AQ192" s="35" t="s">
        <v>559</v>
      </c>
      <c r="AR192" s="157" t="s">
        <v>557</v>
      </c>
      <c r="AS192" s="169"/>
      <c r="AT192" s="157" t="s">
        <v>560</v>
      </c>
      <c r="AU192" s="168"/>
      <c r="AV192" s="168"/>
      <c r="AW192" s="169"/>
      <c r="AX192" s="157" t="s">
        <v>557</v>
      </c>
      <c r="AY192" s="169"/>
      <c r="AZ192" s="157" t="s">
        <v>557</v>
      </c>
      <c r="BA192" s="169"/>
      <c r="BB192" s="157" t="s">
        <v>557</v>
      </c>
      <c r="BC192" s="168"/>
      <c r="BD192" s="168"/>
      <c r="BE192" s="168"/>
      <c r="BF192" s="169"/>
      <c r="BG192" s="157" t="s">
        <v>557</v>
      </c>
      <c r="BH192" s="169"/>
      <c r="BI192" s="157" t="s">
        <v>557</v>
      </c>
      <c r="BJ192" s="168"/>
      <c r="BK192" s="169"/>
      <c r="BL192" s="161"/>
      <c r="BM192" s="244"/>
      <c r="BN192" s="161"/>
      <c r="BO192" s="244"/>
      <c r="BP192" s="157" t="s">
        <v>557</v>
      </c>
      <c r="BQ192" s="168"/>
      <c r="BR192" s="168"/>
      <c r="BS192" s="169"/>
      <c r="BT192" s="35" t="s">
        <v>557</v>
      </c>
      <c r="BU192" s="217">
        <v>11</v>
      </c>
      <c r="BV192" s="218"/>
      <c r="BW192" s="218"/>
      <c r="BX192" s="219"/>
      <c r="BY192" s="217">
        <v>786</v>
      </c>
      <c r="BZ192" s="218"/>
      <c r="CA192" s="219"/>
      <c r="CB192" s="220" t="s">
        <v>561</v>
      </c>
      <c r="CC192" s="221"/>
      <c r="CD192" s="221"/>
      <c r="CE192" s="221"/>
      <c r="CF192" s="221"/>
      <c r="CG192" s="222"/>
      <c r="CH192" s="217">
        <v>1</v>
      </c>
      <c r="CI192" s="218"/>
      <c r="CJ192" s="218"/>
      <c r="CK192" s="219"/>
      <c r="CL192" s="217">
        <v>182</v>
      </c>
      <c r="CM192" s="218"/>
      <c r="CN192" s="219"/>
      <c r="CO192" s="223" t="s">
        <v>562</v>
      </c>
      <c r="CP192" s="224"/>
      <c r="CQ192" s="224"/>
      <c r="CR192" s="224"/>
      <c r="CS192" s="225"/>
    </row>
    <row r="193" spans="1:97">
      <c r="A193" s="157" t="s">
        <v>549</v>
      </c>
      <c r="B193" s="157"/>
      <c r="C193" s="157"/>
      <c r="D193" s="157" t="s">
        <v>861</v>
      </c>
      <c r="E193" s="157"/>
      <c r="F193" s="157"/>
      <c r="G193" s="157" t="s">
        <v>551</v>
      </c>
      <c r="H193" s="157"/>
      <c r="I193" s="157" t="s">
        <v>955</v>
      </c>
      <c r="J193" s="157"/>
      <c r="K193" s="157"/>
      <c r="L193" s="157"/>
      <c r="M193" s="157"/>
      <c r="N193" s="157" t="s">
        <v>955</v>
      </c>
      <c r="O193" s="168"/>
      <c r="P193" s="168"/>
      <c r="Q193" s="168"/>
      <c r="R193" s="168"/>
      <c r="S193" s="168"/>
      <c r="T193" s="168"/>
      <c r="U193" s="168"/>
      <c r="V193" s="168"/>
      <c r="W193" s="169"/>
      <c r="X193" s="157" t="s">
        <v>955</v>
      </c>
      <c r="Y193" s="168"/>
      <c r="Z193" s="168"/>
      <c r="AA193" s="168"/>
      <c r="AB193" s="168"/>
      <c r="AC193" s="168"/>
      <c r="AD193" s="168"/>
      <c r="AE193" s="168"/>
      <c r="AF193" s="169"/>
      <c r="AG193" s="157" t="s">
        <v>555</v>
      </c>
      <c r="AH193" s="169"/>
      <c r="AI193" s="35" t="s">
        <v>556</v>
      </c>
      <c r="AJ193" s="157" t="s">
        <v>557</v>
      </c>
      <c r="AK193" s="169"/>
      <c r="AL193" s="157" t="s">
        <v>557</v>
      </c>
      <c r="AM193" s="169"/>
      <c r="AN193" s="35" t="s">
        <v>558</v>
      </c>
      <c r="AO193" s="157" t="s">
        <v>559</v>
      </c>
      <c r="AP193" s="169"/>
      <c r="AQ193" s="35" t="s">
        <v>559</v>
      </c>
      <c r="AR193" s="157" t="s">
        <v>557</v>
      </c>
      <c r="AS193" s="169"/>
      <c r="AT193" s="157" t="s">
        <v>560</v>
      </c>
      <c r="AU193" s="168"/>
      <c r="AV193" s="168"/>
      <c r="AW193" s="169"/>
      <c r="AX193" s="157" t="s">
        <v>557</v>
      </c>
      <c r="AY193" s="169"/>
      <c r="AZ193" s="157" t="s">
        <v>557</v>
      </c>
      <c r="BA193" s="169"/>
      <c r="BB193" s="160"/>
      <c r="BC193" s="245"/>
      <c r="BD193" s="245"/>
      <c r="BE193" s="245"/>
      <c r="BF193" s="226"/>
      <c r="BG193" s="157" t="s">
        <v>781</v>
      </c>
      <c r="BH193" s="169"/>
      <c r="BI193" s="157" t="s">
        <v>782</v>
      </c>
      <c r="BJ193" s="168"/>
      <c r="BK193" s="169"/>
      <c r="BL193" s="160"/>
      <c r="BM193" s="226"/>
      <c r="BN193" s="160"/>
      <c r="BO193" s="226"/>
      <c r="BP193" s="157" t="s">
        <v>557</v>
      </c>
      <c r="BQ193" s="168"/>
      <c r="BR193" s="168"/>
      <c r="BS193" s="169"/>
      <c r="BT193" s="35" t="s">
        <v>557</v>
      </c>
      <c r="BU193" s="217">
        <v>11</v>
      </c>
      <c r="BV193" s="218"/>
      <c r="BW193" s="218"/>
      <c r="BX193" s="219"/>
      <c r="BY193" s="217">
        <v>787</v>
      </c>
      <c r="BZ193" s="218"/>
      <c r="CA193" s="219"/>
      <c r="CB193" s="220" t="s">
        <v>561</v>
      </c>
      <c r="CC193" s="221"/>
      <c r="CD193" s="221"/>
      <c r="CE193" s="221"/>
      <c r="CF193" s="221"/>
      <c r="CG193" s="222"/>
      <c r="CH193" s="217">
        <v>1</v>
      </c>
      <c r="CI193" s="218"/>
      <c r="CJ193" s="218"/>
      <c r="CK193" s="219"/>
      <c r="CL193" s="217">
        <v>183</v>
      </c>
      <c r="CM193" s="218"/>
      <c r="CN193" s="219"/>
      <c r="CO193" s="223" t="s">
        <v>562</v>
      </c>
      <c r="CP193" s="224"/>
      <c r="CQ193" s="224"/>
      <c r="CR193" s="224"/>
      <c r="CS193" s="225"/>
    </row>
    <row r="194" spans="1:97">
      <c r="A194" s="157" t="s">
        <v>549</v>
      </c>
      <c r="B194" s="157"/>
      <c r="C194" s="157"/>
      <c r="D194" s="157" t="s">
        <v>861</v>
      </c>
      <c r="E194" s="157"/>
      <c r="F194" s="157"/>
      <c r="G194" s="157" t="s">
        <v>551</v>
      </c>
      <c r="H194" s="157"/>
      <c r="I194" s="157" t="s">
        <v>956</v>
      </c>
      <c r="J194" s="157"/>
      <c r="K194" s="157"/>
      <c r="L194" s="157"/>
      <c r="M194" s="157"/>
      <c r="N194" s="157" t="s">
        <v>956</v>
      </c>
      <c r="O194" s="168"/>
      <c r="P194" s="168"/>
      <c r="Q194" s="168"/>
      <c r="R194" s="168"/>
      <c r="S194" s="168"/>
      <c r="T194" s="168"/>
      <c r="U194" s="168"/>
      <c r="V194" s="168"/>
      <c r="W194" s="169"/>
      <c r="X194" s="157" t="s">
        <v>956</v>
      </c>
      <c r="Y194" s="168"/>
      <c r="Z194" s="168"/>
      <c r="AA194" s="168"/>
      <c r="AB194" s="168"/>
      <c r="AC194" s="168"/>
      <c r="AD194" s="168"/>
      <c r="AE194" s="168"/>
      <c r="AF194" s="169"/>
      <c r="AG194" s="157" t="s">
        <v>555</v>
      </c>
      <c r="AH194" s="169"/>
      <c r="AI194" s="35" t="s">
        <v>556</v>
      </c>
      <c r="AJ194" s="157" t="s">
        <v>557</v>
      </c>
      <c r="AK194" s="169"/>
      <c r="AL194" s="157" t="s">
        <v>557</v>
      </c>
      <c r="AM194" s="169"/>
      <c r="AN194" s="35" t="s">
        <v>558</v>
      </c>
      <c r="AO194" s="157" t="s">
        <v>559</v>
      </c>
      <c r="AP194" s="169"/>
      <c r="AQ194" s="35" t="s">
        <v>559</v>
      </c>
      <c r="AR194" s="157" t="s">
        <v>557</v>
      </c>
      <c r="AS194" s="169"/>
      <c r="AT194" s="157" t="s">
        <v>560</v>
      </c>
      <c r="AU194" s="168"/>
      <c r="AV194" s="168"/>
      <c r="AW194" s="169"/>
      <c r="AX194" s="157" t="s">
        <v>557</v>
      </c>
      <c r="AY194" s="169"/>
      <c r="AZ194" s="157" t="s">
        <v>557</v>
      </c>
      <c r="BA194" s="169"/>
      <c r="BB194" s="161"/>
      <c r="BC194" s="250"/>
      <c r="BD194" s="250"/>
      <c r="BE194" s="250"/>
      <c r="BF194" s="244"/>
      <c r="BG194" s="157" t="s">
        <v>781</v>
      </c>
      <c r="BH194" s="169"/>
      <c r="BI194" s="157" t="s">
        <v>782</v>
      </c>
      <c r="BJ194" s="168"/>
      <c r="BK194" s="169"/>
      <c r="BL194" s="161"/>
      <c r="BM194" s="244"/>
      <c r="BN194" s="161"/>
      <c r="BO194" s="244"/>
      <c r="BP194" s="157" t="s">
        <v>557</v>
      </c>
      <c r="BQ194" s="168"/>
      <c r="BR194" s="168"/>
      <c r="BS194" s="169"/>
      <c r="BT194" s="35" t="s">
        <v>557</v>
      </c>
      <c r="BU194" s="217">
        <v>11</v>
      </c>
      <c r="BV194" s="218"/>
      <c r="BW194" s="218"/>
      <c r="BX194" s="219"/>
      <c r="BY194" s="217">
        <v>788</v>
      </c>
      <c r="BZ194" s="218"/>
      <c r="CA194" s="219"/>
      <c r="CB194" s="220" t="s">
        <v>561</v>
      </c>
      <c r="CC194" s="221"/>
      <c r="CD194" s="221"/>
      <c r="CE194" s="221"/>
      <c r="CF194" s="221"/>
      <c r="CG194" s="222"/>
      <c r="CH194" s="217">
        <v>1</v>
      </c>
      <c r="CI194" s="218"/>
      <c r="CJ194" s="218"/>
      <c r="CK194" s="219"/>
      <c r="CL194" s="217">
        <v>184</v>
      </c>
      <c r="CM194" s="218"/>
      <c r="CN194" s="219"/>
      <c r="CO194" s="223" t="s">
        <v>562</v>
      </c>
      <c r="CP194" s="224"/>
      <c r="CQ194" s="224"/>
      <c r="CR194" s="224"/>
      <c r="CS194" s="225"/>
    </row>
    <row r="195" spans="1:97">
      <c r="A195" s="157" t="s">
        <v>549</v>
      </c>
      <c r="B195" s="157"/>
      <c r="C195" s="157"/>
      <c r="D195" s="157" t="s">
        <v>861</v>
      </c>
      <c r="E195" s="157"/>
      <c r="F195" s="157"/>
      <c r="G195" s="157" t="s">
        <v>551</v>
      </c>
      <c r="H195" s="157"/>
      <c r="I195" s="157" t="s">
        <v>957</v>
      </c>
      <c r="J195" s="157"/>
      <c r="K195" s="157"/>
      <c r="L195" s="157"/>
      <c r="M195" s="157"/>
      <c r="N195" s="157" t="s">
        <v>957</v>
      </c>
      <c r="O195" s="168"/>
      <c r="P195" s="168"/>
      <c r="Q195" s="168"/>
      <c r="R195" s="168"/>
      <c r="S195" s="168"/>
      <c r="T195" s="168"/>
      <c r="U195" s="168"/>
      <c r="V195" s="168"/>
      <c r="W195" s="169"/>
      <c r="X195" s="157" t="s">
        <v>957</v>
      </c>
      <c r="Y195" s="168"/>
      <c r="Z195" s="168"/>
      <c r="AA195" s="168"/>
      <c r="AB195" s="168"/>
      <c r="AC195" s="168"/>
      <c r="AD195" s="168"/>
      <c r="AE195" s="168"/>
      <c r="AF195" s="169"/>
      <c r="AG195" s="157" t="s">
        <v>555</v>
      </c>
      <c r="AH195" s="169"/>
      <c r="AI195" s="35" t="s">
        <v>556</v>
      </c>
      <c r="AJ195" s="157" t="s">
        <v>557</v>
      </c>
      <c r="AK195" s="169"/>
      <c r="AL195" s="157" t="s">
        <v>557</v>
      </c>
      <c r="AM195" s="169"/>
      <c r="AN195" s="35" t="s">
        <v>558</v>
      </c>
      <c r="AO195" s="157" t="s">
        <v>557</v>
      </c>
      <c r="AP195" s="169"/>
      <c r="AQ195" s="35" t="s">
        <v>559</v>
      </c>
      <c r="AR195" s="157" t="s">
        <v>557</v>
      </c>
      <c r="AS195" s="169"/>
      <c r="AT195" s="157" t="s">
        <v>560</v>
      </c>
      <c r="AU195" s="168"/>
      <c r="AV195" s="168"/>
      <c r="AW195" s="169"/>
      <c r="AX195" s="157" t="s">
        <v>557</v>
      </c>
      <c r="AY195" s="169"/>
      <c r="AZ195" s="157" t="s">
        <v>557</v>
      </c>
      <c r="BA195" s="169"/>
      <c r="BB195" s="161"/>
      <c r="BC195" s="250"/>
      <c r="BD195" s="250"/>
      <c r="BE195" s="250"/>
      <c r="BF195" s="244"/>
      <c r="BG195" s="157" t="s">
        <v>781</v>
      </c>
      <c r="BH195" s="169"/>
      <c r="BI195" s="157" t="s">
        <v>782</v>
      </c>
      <c r="BJ195" s="168"/>
      <c r="BK195" s="169"/>
      <c r="BL195" s="161"/>
      <c r="BM195" s="244"/>
      <c r="BN195" s="161"/>
      <c r="BO195" s="244"/>
      <c r="BP195" s="157" t="s">
        <v>557</v>
      </c>
      <c r="BQ195" s="168"/>
      <c r="BR195" s="168"/>
      <c r="BS195" s="169"/>
      <c r="BT195" s="35" t="s">
        <v>557</v>
      </c>
      <c r="BU195" s="217">
        <v>11</v>
      </c>
      <c r="BV195" s="218"/>
      <c r="BW195" s="218"/>
      <c r="BX195" s="219"/>
      <c r="BY195" s="217">
        <v>789</v>
      </c>
      <c r="BZ195" s="218"/>
      <c r="CA195" s="219"/>
      <c r="CB195" s="220" t="s">
        <v>561</v>
      </c>
      <c r="CC195" s="221"/>
      <c r="CD195" s="221"/>
      <c r="CE195" s="221"/>
      <c r="CF195" s="221"/>
      <c r="CG195" s="222"/>
      <c r="CH195" s="217">
        <v>1</v>
      </c>
      <c r="CI195" s="218"/>
      <c r="CJ195" s="218"/>
      <c r="CK195" s="219"/>
      <c r="CL195" s="217">
        <v>185</v>
      </c>
      <c r="CM195" s="218"/>
      <c r="CN195" s="219"/>
      <c r="CO195" s="223" t="s">
        <v>562</v>
      </c>
      <c r="CP195" s="224"/>
      <c r="CQ195" s="224"/>
      <c r="CR195" s="224"/>
      <c r="CS195" s="225"/>
    </row>
    <row r="196" spans="1:97">
      <c r="A196" s="157" t="s">
        <v>549</v>
      </c>
      <c r="B196" s="157"/>
      <c r="C196" s="157"/>
      <c r="D196" s="157" t="s">
        <v>861</v>
      </c>
      <c r="E196" s="157"/>
      <c r="F196" s="157"/>
      <c r="G196" s="157" t="s">
        <v>551</v>
      </c>
      <c r="H196" s="157"/>
      <c r="I196" s="157" t="s">
        <v>958</v>
      </c>
      <c r="J196" s="157"/>
      <c r="K196" s="157"/>
      <c r="L196" s="157"/>
      <c r="M196" s="157"/>
      <c r="N196" s="157" t="s">
        <v>958</v>
      </c>
      <c r="O196" s="168"/>
      <c r="P196" s="168"/>
      <c r="Q196" s="168"/>
      <c r="R196" s="168"/>
      <c r="S196" s="168"/>
      <c r="T196" s="168"/>
      <c r="U196" s="168"/>
      <c r="V196" s="168"/>
      <c r="W196" s="169"/>
      <c r="X196" s="157" t="s">
        <v>958</v>
      </c>
      <c r="Y196" s="168"/>
      <c r="Z196" s="168"/>
      <c r="AA196" s="168"/>
      <c r="AB196" s="168"/>
      <c r="AC196" s="168"/>
      <c r="AD196" s="168"/>
      <c r="AE196" s="168"/>
      <c r="AF196" s="169"/>
      <c r="AG196" s="157" t="s">
        <v>555</v>
      </c>
      <c r="AH196" s="169"/>
      <c r="AI196" s="35" t="s">
        <v>556</v>
      </c>
      <c r="AJ196" s="157" t="s">
        <v>557</v>
      </c>
      <c r="AK196" s="169"/>
      <c r="AL196" s="157" t="s">
        <v>557</v>
      </c>
      <c r="AM196" s="169"/>
      <c r="AN196" s="35" t="s">
        <v>558</v>
      </c>
      <c r="AO196" s="157" t="s">
        <v>559</v>
      </c>
      <c r="AP196" s="169"/>
      <c r="AQ196" s="35" t="s">
        <v>559</v>
      </c>
      <c r="AR196" s="157" t="s">
        <v>557</v>
      </c>
      <c r="AS196" s="169"/>
      <c r="AT196" s="157" t="s">
        <v>560</v>
      </c>
      <c r="AU196" s="168"/>
      <c r="AV196" s="168"/>
      <c r="AW196" s="169"/>
      <c r="AX196" s="157" t="s">
        <v>557</v>
      </c>
      <c r="AY196" s="169"/>
      <c r="AZ196" s="157" t="s">
        <v>557</v>
      </c>
      <c r="BA196" s="169"/>
      <c r="BB196" s="157" t="s">
        <v>557</v>
      </c>
      <c r="BC196" s="168"/>
      <c r="BD196" s="168"/>
      <c r="BE196" s="168"/>
      <c r="BF196" s="169"/>
      <c r="BG196" s="157" t="s">
        <v>557</v>
      </c>
      <c r="BH196" s="169"/>
      <c r="BI196" s="157" t="s">
        <v>557</v>
      </c>
      <c r="BJ196" s="168"/>
      <c r="BK196" s="169"/>
      <c r="BL196" s="161"/>
      <c r="BM196" s="244"/>
      <c r="BN196" s="161"/>
      <c r="BO196" s="244"/>
      <c r="BP196" s="157" t="s">
        <v>557</v>
      </c>
      <c r="BQ196" s="168"/>
      <c r="BR196" s="168"/>
      <c r="BS196" s="169"/>
      <c r="BT196" s="35" t="s">
        <v>557</v>
      </c>
      <c r="BU196" s="217">
        <v>11</v>
      </c>
      <c r="BV196" s="218"/>
      <c r="BW196" s="218"/>
      <c r="BX196" s="219"/>
      <c r="BY196" s="217">
        <v>790</v>
      </c>
      <c r="BZ196" s="218"/>
      <c r="CA196" s="219"/>
      <c r="CB196" s="220" t="s">
        <v>561</v>
      </c>
      <c r="CC196" s="221"/>
      <c r="CD196" s="221"/>
      <c r="CE196" s="221"/>
      <c r="CF196" s="221"/>
      <c r="CG196" s="222"/>
      <c r="CH196" s="217">
        <v>1</v>
      </c>
      <c r="CI196" s="218"/>
      <c r="CJ196" s="218"/>
      <c r="CK196" s="219"/>
      <c r="CL196" s="217">
        <v>186</v>
      </c>
      <c r="CM196" s="218"/>
      <c r="CN196" s="219"/>
      <c r="CO196" s="223" t="s">
        <v>562</v>
      </c>
      <c r="CP196" s="224"/>
      <c r="CQ196" s="224"/>
      <c r="CR196" s="224"/>
      <c r="CS196" s="225"/>
    </row>
    <row r="197" spans="1:97">
      <c r="A197" s="157" t="s">
        <v>549</v>
      </c>
      <c r="B197" s="157"/>
      <c r="C197" s="157"/>
      <c r="D197" s="157" t="s">
        <v>861</v>
      </c>
      <c r="E197" s="157"/>
      <c r="F197" s="157"/>
      <c r="G197" s="157" t="s">
        <v>551</v>
      </c>
      <c r="H197" s="157"/>
      <c r="I197" s="157" t="s">
        <v>959</v>
      </c>
      <c r="J197" s="157"/>
      <c r="K197" s="157"/>
      <c r="L197" s="157"/>
      <c r="M197" s="157"/>
      <c r="N197" s="157" t="s">
        <v>959</v>
      </c>
      <c r="O197" s="168"/>
      <c r="P197" s="168"/>
      <c r="Q197" s="168"/>
      <c r="R197" s="168"/>
      <c r="S197" s="168"/>
      <c r="T197" s="168"/>
      <c r="U197" s="168"/>
      <c r="V197" s="168"/>
      <c r="W197" s="169"/>
      <c r="X197" s="157" t="s">
        <v>959</v>
      </c>
      <c r="Y197" s="168"/>
      <c r="Z197" s="168"/>
      <c r="AA197" s="168"/>
      <c r="AB197" s="168"/>
      <c r="AC197" s="168"/>
      <c r="AD197" s="168"/>
      <c r="AE197" s="168"/>
      <c r="AF197" s="169"/>
      <c r="AG197" s="157" t="s">
        <v>555</v>
      </c>
      <c r="AH197" s="169"/>
      <c r="AI197" s="35" t="s">
        <v>556</v>
      </c>
      <c r="AJ197" s="157" t="s">
        <v>557</v>
      </c>
      <c r="AK197" s="169"/>
      <c r="AL197" s="157" t="s">
        <v>557</v>
      </c>
      <c r="AM197" s="169"/>
      <c r="AN197" s="35" t="s">
        <v>558</v>
      </c>
      <c r="AO197" s="157" t="s">
        <v>559</v>
      </c>
      <c r="AP197" s="169"/>
      <c r="AQ197" s="35" t="s">
        <v>559</v>
      </c>
      <c r="AR197" s="157" t="s">
        <v>557</v>
      </c>
      <c r="AS197" s="169"/>
      <c r="AT197" s="157" t="s">
        <v>560</v>
      </c>
      <c r="AU197" s="168"/>
      <c r="AV197" s="168"/>
      <c r="AW197" s="169"/>
      <c r="AX197" s="157" t="s">
        <v>557</v>
      </c>
      <c r="AY197" s="169"/>
      <c r="AZ197" s="157" t="s">
        <v>557</v>
      </c>
      <c r="BA197" s="169"/>
      <c r="BB197" s="160"/>
      <c r="BC197" s="245"/>
      <c r="BD197" s="245"/>
      <c r="BE197" s="245"/>
      <c r="BF197" s="226"/>
      <c r="BG197" s="157" t="s">
        <v>781</v>
      </c>
      <c r="BH197" s="169"/>
      <c r="BI197" s="157" t="s">
        <v>782</v>
      </c>
      <c r="BJ197" s="168"/>
      <c r="BK197" s="169"/>
      <c r="BL197" s="160"/>
      <c r="BM197" s="226"/>
      <c r="BN197" s="160"/>
      <c r="BO197" s="226"/>
      <c r="BP197" s="157" t="s">
        <v>557</v>
      </c>
      <c r="BQ197" s="168"/>
      <c r="BR197" s="168"/>
      <c r="BS197" s="169"/>
      <c r="BT197" s="35" t="s">
        <v>557</v>
      </c>
      <c r="BU197" s="217">
        <v>11</v>
      </c>
      <c r="BV197" s="218"/>
      <c r="BW197" s="218"/>
      <c r="BX197" s="219"/>
      <c r="BY197" s="217">
        <v>791</v>
      </c>
      <c r="BZ197" s="218"/>
      <c r="CA197" s="219"/>
      <c r="CB197" s="220" t="s">
        <v>561</v>
      </c>
      <c r="CC197" s="221"/>
      <c r="CD197" s="221"/>
      <c r="CE197" s="221"/>
      <c r="CF197" s="221"/>
      <c r="CG197" s="222"/>
      <c r="CH197" s="217">
        <v>1</v>
      </c>
      <c r="CI197" s="218"/>
      <c r="CJ197" s="218"/>
      <c r="CK197" s="219"/>
      <c r="CL197" s="217">
        <v>187</v>
      </c>
      <c r="CM197" s="218"/>
      <c r="CN197" s="219"/>
      <c r="CO197" s="223" t="s">
        <v>562</v>
      </c>
      <c r="CP197" s="224"/>
      <c r="CQ197" s="224"/>
      <c r="CR197" s="224"/>
      <c r="CS197" s="225"/>
    </row>
    <row r="198" spans="1:97">
      <c r="A198" s="157" t="s">
        <v>549</v>
      </c>
      <c r="B198" s="157"/>
      <c r="C198" s="157"/>
      <c r="D198" s="157" t="s">
        <v>861</v>
      </c>
      <c r="E198" s="157"/>
      <c r="F198" s="157"/>
      <c r="G198" s="157" t="s">
        <v>551</v>
      </c>
      <c r="H198" s="157"/>
      <c r="I198" s="157" t="s">
        <v>960</v>
      </c>
      <c r="J198" s="157"/>
      <c r="K198" s="157"/>
      <c r="L198" s="157"/>
      <c r="M198" s="157"/>
      <c r="N198" s="157" t="s">
        <v>960</v>
      </c>
      <c r="O198" s="168"/>
      <c r="P198" s="168"/>
      <c r="Q198" s="168"/>
      <c r="R198" s="168"/>
      <c r="S198" s="168"/>
      <c r="T198" s="168"/>
      <c r="U198" s="168"/>
      <c r="V198" s="168"/>
      <c r="W198" s="169"/>
      <c r="X198" s="157" t="s">
        <v>960</v>
      </c>
      <c r="Y198" s="168"/>
      <c r="Z198" s="168"/>
      <c r="AA198" s="168"/>
      <c r="AB198" s="168"/>
      <c r="AC198" s="168"/>
      <c r="AD198" s="168"/>
      <c r="AE198" s="168"/>
      <c r="AF198" s="169"/>
      <c r="AG198" s="157" t="s">
        <v>555</v>
      </c>
      <c r="AH198" s="169"/>
      <c r="AI198" s="35" t="s">
        <v>556</v>
      </c>
      <c r="AJ198" s="157" t="s">
        <v>557</v>
      </c>
      <c r="AK198" s="169"/>
      <c r="AL198" s="157" t="s">
        <v>557</v>
      </c>
      <c r="AM198" s="169"/>
      <c r="AN198" s="35" t="s">
        <v>558</v>
      </c>
      <c r="AO198" s="157" t="s">
        <v>559</v>
      </c>
      <c r="AP198" s="169"/>
      <c r="AQ198" s="35" t="s">
        <v>559</v>
      </c>
      <c r="AR198" s="157" t="s">
        <v>557</v>
      </c>
      <c r="AS198" s="169"/>
      <c r="AT198" s="157" t="s">
        <v>560</v>
      </c>
      <c r="AU198" s="168"/>
      <c r="AV198" s="168"/>
      <c r="AW198" s="169"/>
      <c r="AX198" s="157" t="s">
        <v>557</v>
      </c>
      <c r="AY198" s="169"/>
      <c r="AZ198" s="157" t="s">
        <v>557</v>
      </c>
      <c r="BA198" s="169"/>
      <c r="BB198" s="161"/>
      <c r="BC198" s="250"/>
      <c r="BD198" s="250"/>
      <c r="BE198" s="250"/>
      <c r="BF198" s="244"/>
      <c r="BG198" s="157" t="s">
        <v>781</v>
      </c>
      <c r="BH198" s="169"/>
      <c r="BI198" s="157" t="s">
        <v>782</v>
      </c>
      <c r="BJ198" s="168"/>
      <c r="BK198" s="169"/>
      <c r="BL198" s="161"/>
      <c r="BM198" s="244"/>
      <c r="BN198" s="161"/>
      <c r="BO198" s="244"/>
      <c r="BP198" s="157" t="s">
        <v>557</v>
      </c>
      <c r="BQ198" s="168"/>
      <c r="BR198" s="168"/>
      <c r="BS198" s="169"/>
      <c r="BT198" s="35" t="s">
        <v>557</v>
      </c>
      <c r="BU198" s="217">
        <v>11</v>
      </c>
      <c r="BV198" s="218"/>
      <c r="BW198" s="218"/>
      <c r="BX198" s="219"/>
      <c r="BY198" s="217">
        <v>792</v>
      </c>
      <c r="BZ198" s="218"/>
      <c r="CA198" s="219"/>
      <c r="CB198" s="220" t="s">
        <v>561</v>
      </c>
      <c r="CC198" s="221"/>
      <c r="CD198" s="221"/>
      <c r="CE198" s="221"/>
      <c r="CF198" s="221"/>
      <c r="CG198" s="222"/>
      <c r="CH198" s="217">
        <v>1</v>
      </c>
      <c r="CI198" s="218"/>
      <c r="CJ198" s="218"/>
      <c r="CK198" s="219"/>
      <c r="CL198" s="217">
        <v>188</v>
      </c>
      <c r="CM198" s="218"/>
      <c r="CN198" s="219"/>
      <c r="CO198" s="223" t="s">
        <v>562</v>
      </c>
      <c r="CP198" s="224"/>
      <c r="CQ198" s="224"/>
      <c r="CR198" s="224"/>
      <c r="CS198" s="225"/>
    </row>
    <row r="199" spans="1:97">
      <c r="A199" s="157" t="s">
        <v>549</v>
      </c>
      <c r="B199" s="157"/>
      <c r="C199" s="157"/>
      <c r="D199" s="157" t="s">
        <v>861</v>
      </c>
      <c r="E199" s="157"/>
      <c r="F199" s="157"/>
      <c r="G199" s="157" t="s">
        <v>551</v>
      </c>
      <c r="H199" s="157"/>
      <c r="I199" s="157" t="s">
        <v>961</v>
      </c>
      <c r="J199" s="157"/>
      <c r="K199" s="157"/>
      <c r="L199" s="157"/>
      <c r="M199" s="157"/>
      <c r="N199" s="157" t="s">
        <v>961</v>
      </c>
      <c r="O199" s="168"/>
      <c r="P199" s="168"/>
      <c r="Q199" s="168"/>
      <c r="R199" s="168"/>
      <c r="S199" s="168"/>
      <c r="T199" s="168"/>
      <c r="U199" s="168"/>
      <c r="V199" s="168"/>
      <c r="W199" s="169"/>
      <c r="X199" s="157" t="s">
        <v>961</v>
      </c>
      <c r="Y199" s="168"/>
      <c r="Z199" s="168"/>
      <c r="AA199" s="168"/>
      <c r="AB199" s="168"/>
      <c r="AC199" s="168"/>
      <c r="AD199" s="168"/>
      <c r="AE199" s="168"/>
      <c r="AF199" s="169"/>
      <c r="AG199" s="157" t="s">
        <v>555</v>
      </c>
      <c r="AH199" s="169"/>
      <c r="AI199" s="35" t="s">
        <v>556</v>
      </c>
      <c r="AJ199" s="157" t="s">
        <v>557</v>
      </c>
      <c r="AK199" s="169"/>
      <c r="AL199" s="157" t="s">
        <v>557</v>
      </c>
      <c r="AM199" s="169"/>
      <c r="AN199" s="35" t="s">
        <v>558</v>
      </c>
      <c r="AO199" s="157" t="s">
        <v>557</v>
      </c>
      <c r="AP199" s="169"/>
      <c r="AQ199" s="35" t="s">
        <v>559</v>
      </c>
      <c r="AR199" s="157" t="s">
        <v>557</v>
      </c>
      <c r="AS199" s="169"/>
      <c r="AT199" s="157" t="s">
        <v>560</v>
      </c>
      <c r="AU199" s="168"/>
      <c r="AV199" s="168"/>
      <c r="AW199" s="169"/>
      <c r="AX199" s="157" t="s">
        <v>557</v>
      </c>
      <c r="AY199" s="169"/>
      <c r="AZ199" s="157" t="s">
        <v>557</v>
      </c>
      <c r="BA199" s="169"/>
      <c r="BB199" s="161"/>
      <c r="BC199" s="250"/>
      <c r="BD199" s="250"/>
      <c r="BE199" s="250"/>
      <c r="BF199" s="244"/>
      <c r="BG199" s="157" t="s">
        <v>781</v>
      </c>
      <c r="BH199" s="169"/>
      <c r="BI199" s="157" t="s">
        <v>782</v>
      </c>
      <c r="BJ199" s="168"/>
      <c r="BK199" s="169"/>
      <c r="BL199" s="161"/>
      <c r="BM199" s="244"/>
      <c r="BN199" s="161"/>
      <c r="BO199" s="244"/>
      <c r="BP199" s="157" t="s">
        <v>557</v>
      </c>
      <c r="BQ199" s="168"/>
      <c r="BR199" s="168"/>
      <c r="BS199" s="169"/>
      <c r="BT199" s="35" t="s">
        <v>557</v>
      </c>
      <c r="BU199" s="217">
        <v>11</v>
      </c>
      <c r="BV199" s="218"/>
      <c r="BW199" s="218"/>
      <c r="BX199" s="219"/>
      <c r="BY199" s="217">
        <v>793</v>
      </c>
      <c r="BZ199" s="218"/>
      <c r="CA199" s="219"/>
      <c r="CB199" s="220" t="s">
        <v>561</v>
      </c>
      <c r="CC199" s="221"/>
      <c r="CD199" s="221"/>
      <c r="CE199" s="221"/>
      <c r="CF199" s="221"/>
      <c r="CG199" s="222"/>
      <c r="CH199" s="217">
        <v>1</v>
      </c>
      <c r="CI199" s="218"/>
      <c r="CJ199" s="218"/>
      <c r="CK199" s="219"/>
      <c r="CL199" s="217">
        <v>189</v>
      </c>
      <c r="CM199" s="218"/>
      <c r="CN199" s="219"/>
      <c r="CO199" s="223" t="s">
        <v>562</v>
      </c>
      <c r="CP199" s="224"/>
      <c r="CQ199" s="224"/>
      <c r="CR199" s="224"/>
      <c r="CS199" s="225"/>
    </row>
    <row r="200" spans="1:97">
      <c r="A200" s="157" t="s">
        <v>549</v>
      </c>
      <c r="B200" s="157"/>
      <c r="C200" s="157"/>
      <c r="D200" s="157" t="s">
        <v>861</v>
      </c>
      <c r="E200" s="157"/>
      <c r="F200" s="157"/>
      <c r="G200" s="157" t="s">
        <v>551</v>
      </c>
      <c r="H200" s="157"/>
      <c r="I200" s="157" t="s">
        <v>962</v>
      </c>
      <c r="J200" s="157"/>
      <c r="K200" s="157"/>
      <c r="L200" s="157"/>
      <c r="M200" s="157"/>
      <c r="N200" s="157" t="s">
        <v>962</v>
      </c>
      <c r="O200" s="168"/>
      <c r="P200" s="168"/>
      <c r="Q200" s="168"/>
      <c r="R200" s="168"/>
      <c r="S200" s="168"/>
      <c r="T200" s="168"/>
      <c r="U200" s="168"/>
      <c r="V200" s="168"/>
      <c r="W200" s="169"/>
      <c r="X200" s="157" t="s">
        <v>962</v>
      </c>
      <c r="Y200" s="168"/>
      <c r="Z200" s="168"/>
      <c r="AA200" s="168"/>
      <c r="AB200" s="168"/>
      <c r="AC200" s="168"/>
      <c r="AD200" s="168"/>
      <c r="AE200" s="168"/>
      <c r="AF200" s="169"/>
      <c r="AG200" s="157" t="s">
        <v>555</v>
      </c>
      <c r="AH200" s="169"/>
      <c r="AI200" s="35" t="s">
        <v>556</v>
      </c>
      <c r="AJ200" s="157" t="s">
        <v>557</v>
      </c>
      <c r="AK200" s="169"/>
      <c r="AL200" s="157" t="s">
        <v>557</v>
      </c>
      <c r="AM200" s="169"/>
      <c r="AN200" s="35" t="s">
        <v>558</v>
      </c>
      <c r="AO200" s="157" t="s">
        <v>559</v>
      </c>
      <c r="AP200" s="169"/>
      <c r="AQ200" s="35" t="s">
        <v>559</v>
      </c>
      <c r="AR200" s="157" t="s">
        <v>557</v>
      </c>
      <c r="AS200" s="169"/>
      <c r="AT200" s="157" t="s">
        <v>560</v>
      </c>
      <c r="AU200" s="168"/>
      <c r="AV200" s="168"/>
      <c r="AW200" s="169"/>
      <c r="AX200" s="157" t="s">
        <v>557</v>
      </c>
      <c r="AY200" s="169"/>
      <c r="AZ200" s="157" t="s">
        <v>557</v>
      </c>
      <c r="BA200" s="169"/>
      <c r="BB200" s="157" t="s">
        <v>557</v>
      </c>
      <c r="BC200" s="168"/>
      <c r="BD200" s="168"/>
      <c r="BE200" s="168"/>
      <c r="BF200" s="169"/>
      <c r="BG200" s="157" t="s">
        <v>557</v>
      </c>
      <c r="BH200" s="169"/>
      <c r="BI200" s="157" t="s">
        <v>557</v>
      </c>
      <c r="BJ200" s="168"/>
      <c r="BK200" s="169"/>
      <c r="BL200" s="161"/>
      <c r="BM200" s="244"/>
      <c r="BN200" s="161"/>
      <c r="BO200" s="244"/>
      <c r="BP200" s="157" t="s">
        <v>557</v>
      </c>
      <c r="BQ200" s="168"/>
      <c r="BR200" s="168"/>
      <c r="BS200" s="169"/>
      <c r="BT200" s="35" t="s">
        <v>557</v>
      </c>
      <c r="BU200" s="217">
        <v>11</v>
      </c>
      <c r="BV200" s="218"/>
      <c r="BW200" s="218"/>
      <c r="BX200" s="219"/>
      <c r="BY200" s="217">
        <v>794</v>
      </c>
      <c r="BZ200" s="218"/>
      <c r="CA200" s="219"/>
      <c r="CB200" s="220" t="s">
        <v>561</v>
      </c>
      <c r="CC200" s="221"/>
      <c r="CD200" s="221"/>
      <c r="CE200" s="221"/>
      <c r="CF200" s="221"/>
      <c r="CG200" s="222"/>
      <c r="CH200" s="217">
        <v>1</v>
      </c>
      <c r="CI200" s="218"/>
      <c r="CJ200" s="218"/>
      <c r="CK200" s="219"/>
      <c r="CL200" s="217">
        <v>190</v>
      </c>
      <c r="CM200" s="218"/>
      <c r="CN200" s="219"/>
      <c r="CO200" s="223" t="s">
        <v>562</v>
      </c>
      <c r="CP200" s="224"/>
      <c r="CQ200" s="224"/>
      <c r="CR200" s="224"/>
      <c r="CS200" s="225"/>
    </row>
    <row r="201" spans="1:97">
      <c r="A201" s="157" t="s">
        <v>549</v>
      </c>
      <c r="B201" s="157"/>
      <c r="C201" s="157"/>
      <c r="D201" s="157" t="s">
        <v>861</v>
      </c>
      <c r="E201" s="157"/>
      <c r="F201" s="157"/>
      <c r="G201" s="157" t="s">
        <v>551</v>
      </c>
      <c r="H201" s="157"/>
      <c r="I201" s="157" t="s">
        <v>963</v>
      </c>
      <c r="J201" s="157"/>
      <c r="K201" s="157"/>
      <c r="L201" s="157"/>
      <c r="M201" s="157"/>
      <c r="N201" s="157" t="s">
        <v>963</v>
      </c>
      <c r="O201" s="168"/>
      <c r="P201" s="168"/>
      <c r="Q201" s="168"/>
      <c r="R201" s="168"/>
      <c r="S201" s="168"/>
      <c r="T201" s="168"/>
      <c r="U201" s="168"/>
      <c r="V201" s="168"/>
      <c r="W201" s="169"/>
      <c r="X201" s="157" t="s">
        <v>963</v>
      </c>
      <c r="Y201" s="168"/>
      <c r="Z201" s="168"/>
      <c r="AA201" s="168"/>
      <c r="AB201" s="168"/>
      <c r="AC201" s="168"/>
      <c r="AD201" s="168"/>
      <c r="AE201" s="168"/>
      <c r="AF201" s="169"/>
      <c r="AG201" s="157" t="s">
        <v>555</v>
      </c>
      <c r="AH201" s="169"/>
      <c r="AI201" s="35" t="s">
        <v>556</v>
      </c>
      <c r="AJ201" s="157" t="s">
        <v>557</v>
      </c>
      <c r="AK201" s="169"/>
      <c r="AL201" s="157" t="s">
        <v>557</v>
      </c>
      <c r="AM201" s="169"/>
      <c r="AN201" s="35" t="s">
        <v>558</v>
      </c>
      <c r="AO201" s="157" t="s">
        <v>559</v>
      </c>
      <c r="AP201" s="169"/>
      <c r="AQ201" s="35" t="s">
        <v>559</v>
      </c>
      <c r="AR201" s="157" t="s">
        <v>557</v>
      </c>
      <c r="AS201" s="169"/>
      <c r="AT201" s="157" t="s">
        <v>560</v>
      </c>
      <c r="AU201" s="168"/>
      <c r="AV201" s="168"/>
      <c r="AW201" s="169"/>
      <c r="AX201" s="157" t="s">
        <v>557</v>
      </c>
      <c r="AY201" s="169"/>
      <c r="AZ201" s="157" t="s">
        <v>557</v>
      </c>
      <c r="BA201" s="169"/>
      <c r="BB201" s="160"/>
      <c r="BC201" s="245"/>
      <c r="BD201" s="245"/>
      <c r="BE201" s="245"/>
      <c r="BF201" s="226"/>
      <c r="BG201" s="157" t="s">
        <v>781</v>
      </c>
      <c r="BH201" s="169"/>
      <c r="BI201" s="157" t="s">
        <v>782</v>
      </c>
      <c r="BJ201" s="168"/>
      <c r="BK201" s="169"/>
      <c r="BL201" s="160"/>
      <c r="BM201" s="226"/>
      <c r="BN201" s="160"/>
      <c r="BO201" s="226"/>
      <c r="BP201" s="157" t="s">
        <v>557</v>
      </c>
      <c r="BQ201" s="168"/>
      <c r="BR201" s="168"/>
      <c r="BS201" s="169"/>
      <c r="BT201" s="35" t="s">
        <v>557</v>
      </c>
      <c r="BU201" s="217">
        <v>11</v>
      </c>
      <c r="BV201" s="218"/>
      <c r="BW201" s="218"/>
      <c r="BX201" s="219"/>
      <c r="BY201" s="217">
        <v>795</v>
      </c>
      <c r="BZ201" s="218"/>
      <c r="CA201" s="219"/>
      <c r="CB201" s="220" t="s">
        <v>561</v>
      </c>
      <c r="CC201" s="221"/>
      <c r="CD201" s="221"/>
      <c r="CE201" s="221"/>
      <c r="CF201" s="221"/>
      <c r="CG201" s="222"/>
      <c r="CH201" s="217">
        <v>1</v>
      </c>
      <c r="CI201" s="218"/>
      <c r="CJ201" s="218"/>
      <c r="CK201" s="219"/>
      <c r="CL201" s="217">
        <v>191</v>
      </c>
      <c r="CM201" s="218"/>
      <c r="CN201" s="219"/>
      <c r="CO201" s="223" t="s">
        <v>562</v>
      </c>
      <c r="CP201" s="224"/>
      <c r="CQ201" s="224"/>
      <c r="CR201" s="224"/>
      <c r="CS201" s="225"/>
    </row>
    <row r="202" spans="1:97">
      <c r="A202" s="157" t="s">
        <v>549</v>
      </c>
      <c r="B202" s="157"/>
      <c r="C202" s="157"/>
      <c r="D202" s="157" t="s">
        <v>861</v>
      </c>
      <c r="E202" s="157"/>
      <c r="F202" s="157"/>
      <c r="G202" s="157" t="s">
        <v>551</v>
      </c>
      <c r="H202" s="157"/>
      <c r="I202" s="157" t="s">
        <v>964</v>
      </c>
      <c r="J202" s="157"/>
      <c r="K202" s="157"/>
      <c r="L202" s="157"/>
      <c r="M202" s="157"/>
      <c r="N202" s="157" t="s">
        <v>964</v>
      </c>
      <c r="O202" s="168"/>
      <c r="P202" s="168"/>
      <c r="Q202" s="168"/>
      <c r="R202" s="168"/>
      <c r="S202" s="168"/>
      <c r="T202" s="168"/>
      <c r="U202" s="168"/>
      <c r="V202" s="168"/>
      <c r="W202" s="169"/>
      <c r="X202" s="157" t="s">
        <v>964</v>
      </c>
      <c r="Y202" s="168"/>
      <c r="Z202" s="168"/>
      <c r="AA202" s="168"/>
      <c r="AB202" s="168"/>
      <c r="AC202" s="168"/>
      <c r="AD202" s="168"/>
      <c r="AE202" s="168"/>
      <c r="AF202" s="169"/>
      <c r="AG202" s="157" t="s">
        <v>555</v>
      </c>
      <c r="AH202" s="169"/>
      <c r="AI202" s="35" t="s">
        <v>556</v>
      </c>
      <c r="AJ202" s="157" t="s">
        <v>557</v>
      </c>
      <c r="AK202" s="169"/>
      <c r="AL202" s="157" t="s">
        <v>557</v>
      </c>
      <c r="AM202" s="169"/>
      <c r="AN202" s="35" t="s">
        <v>558</v>
      </c>
      <c r="AO202" s="157" t="s">
        <v>559</v>
      </c>
      <c r="AP202" s="169"/>
      <c r="AQ202" s="35" t="s">
        <v>559</v>
      </c>
      <c r="AR202" s="157" t="s">
        <v>557</v>
      </c>
      <c r="AS202" s="169"/>
      <c r="AT202" s="157" t="s">
        <v>560</v>
      </c>
      <c r="AU202" s="168"/>
      <c r="AV202" s="168"/>
      <c r="AW202" s="169"/>
      <c r="AX202" s="157" t="s">
        <v>557</v>
      </c>
      <c r="AY202" s="169"/>
      <c r="AZ202" s="157" t="s">
        <v>557</v>
      </c>
      <c r="BA202" s="169"/>
      <c r="BB202" s="161"/>
      <c r="BC202" s="250"/>
      <c r="BD202" s="250"/>
      <c r="BE202" s="250"/>
      <c r="BF202" s="244"/>
      <c r="BG202" s="157" t="s">
        <v>781</v>
      </c>
      <c r="BH202" s="169"/>
      <c r="BI202" s="157" t="s">
        <v>782</v>
      </c>
      <c r="BJ202" s="168"/>
      <c r="BK202" s="169"/>
      <c r="BL202" s="161"/>
      <c r="BM202" s="244"/>
      <c r="BN202" s="161"/>
      <c r="BO202" s="244"/>
      <c r="BP202" s="157" t="s">
        <v>557</v>
      </c>
      <c r="BQ202" s="168"/>
      <c r="BR202" s="168"/>
      <c r="BS202" s="169"/>
      <c r="BT202" s="35" t="s">
        <v>557</v>
      </c>
      <c r="BU202" s="217">
        <v>11</v>
      </c>
      <c r="BV202" s="218"/>
      <c r="BW202" s="218"/>
      <c r="BX202" s="219"/>
      <c r="BY202" s="217">
        <v>796</v>
      </c>
      <c r="BZ202" s="218"/>
      <c r="CA202" s="219"/>
      <c r="CB202" s="220" t="s">
        <v>561</v>
      </c>
      <c r="CC202" s="221"/>
      <c r="CD202" s="221"/>
      <c r="CE202" s="221"/>
      <c r="CF202" s="221"/>
      <c r="CG202" s="222"/>
      <c r="CH202" s="217">
        <v>1</v>
      </c>
      <c r="CI202" s="218"/>
      <c r="CJ202" s="218"/>
      <c r="CK202" s="219"/>
      <c r="CL202" s="217">
        <v>192</v>
      </c>
      <c r="CM202" s="218"/>
      <c r="CN202" s="219"/>
      <c r="CO202" s="223" t="s">
        <v>562</v>
      </c>
      <c r="CP202" s="224"/>
      <c r="CQ202" s="224"/>
      <c r="CR202" s="224"/>
      <c r="CS202" s="225"/>
    </row>
    <row r="203" spans="1:97">
      <c r="A203" s="157" t="s">
        <v>549</v>
      </c>
      <c r="B203" s="157"/>
      <c r="C203" s="157"/>
      <c r="D203" s="157" t="s">
        <v>861</v>
      </c>
      <c r="E203" s="157"/>
      <c r="F203" s="157"/>
      <c r="G203" s="157" t="s">
        <v>551</v>
      </c>
      <c r="H203" s="157"/>
      <c r="I203" s="157" t="s">
        <v>965</v>
      </c>
      <c r="J203" s="157"/>
      <c r="K203" s="157"/>
      <c r="L203" s="157"/>
      <c r="M203" s="157"/>
      <c r="N203" s="157" t="s">
        <v>965</v>
      </c>
      <c r="O203" s="168"/>
      <c r="P203" s="168"/>
      <c r="Q203" s="168"/>
      <c r="R203" s="168"/>
      <c r="S203" s="168"/>
      <c r="T203" s="168"/>
      <c r="U203" s="168"/>
      <c r="V203" s="168"/>
      <c r="W203" s="169"/>
      <c r="X203" s="157" t="s">
        <v>965</v>
      </c>
      <c r="Y203" s="168"/>
      <c r="Z203" s="168"/>
      <c r="AA203" s="168"/>
      <c r="AB203" s="168"/>
      <c r="AC203" s="168"/>
      <c r="AD203" s="168"/>
      <c r="AE203" s="168"/>
      <c r="AF203" s="169"/>
      <c r="AG203" s="157" t="s">
        <v>555</v>
      </c>
      <c r="AH203" s="169"/>
      <c r="AI203" s="35" t="s">
        <v>556</v>
      </c>
      <c r="AJ203" s="157" t="s">
        <v>557</v>
      </c>
      <c r="AK203" s="169"/>
      <c r="AL203" s="157" t="s">
        <v>557</v>
      </c>
      <c r="AM203" s="169"/>
      <c r="AN203" s="35" t="s">
        <v>558</v>
      </c>
      <c r="AO203" s="157" t="s">
        <v>557</v>
      </c>
      <c r="AP203" s="169"/>
      <c r="AQ203" s="35" t="s">
        <v>559</v>
      </c>
      <c r="AR203" s="157" t="s">
        <v>557</v>
      </c>
      <c r="AS203" s="169"/>
      <c r="AT203" s="157" t="s">
        <v>560</v>
      </c>
      <c r="AU203" s="168"/>
      <c r="AV203" s="168"/>
      <c r="AW203" s="169"/>
      <c r="AX203" s="157" t="s">
        <v>557</v>
      </c>
      <c r="AY203" s="169"/>
      <c r="AZ203" s="157" t="s">
        <v>557</v>
      </c>
      <c r="BA203" s="169"/>
      <c r="BB203" s="161"/>
      <c r="BC203" s="250"/>
      <c r="BD203" s="250"/>
      <c r="BE203" s="250"/>
      <c r="BF203" s="244"/>
      <c r="BG203" s="157" t="s">
        <v>781</v>
      </c>
      <c r="BH203" s="169"/>
      <c r="BI203" s="157" t="s">
        <v>782</v>
      </c>
      <c r="BJ203" s="168"/>
      <c r="BK203" s="169"/>
      <c r="BL203" s="161"/>
      <c r="BM203" s="244"/>
      <c r="BN203" s="161"/>
      <c r="BO203" s="244"/>
      <c r="BP203" s="157" t="s">
        <v>557</v>
      </c>
      <c r="BQ203" s="168"/>
      <c r="BR203" s="168"/>
      <c r="BS203" s="169"/>
      <c r="BT203" s="35" t="s">
        <v>557</v>
      </c>
      <c r="BU203" s="217">
        <v>11</v>
      </c>
      <c r="BV203" s="218"/>
      <c r="BW203" s="218"/>
      <c r="BX203" s="219"/>
      <c r="BY203" s="217">
        <v>797</v>
      </c>
      <c r="BZ203" s="218"/>
      <c r="CA203" s="219"/>
      <c r="CB203" s="220" t="s">
        <v>561</v>
      </c>
      <c r="CC203" s="221"/>
      <c r="CD203" s="221"/>
      <c r="CE203" s="221"/>
      <c r="CF203" s="221"/>
      <c r="CG203" s="222"/>
      <c r="CH203" s="217">
        <v>1</v>
      </c>
      <c r="CI203" s="218"/>
      <c r="CJ203" s="218"/>
      <c r="CK203" s="219"/>
      <c r="CL203" s="217">
        <v>193</v>
      </c>
      <c r="CM203" s="218"/>
      <c r="CN203" s="219"/>
      <c r="CO203" s="223" t="s">
        <v>562</v>
      </c>
      <c r="CP203" s="224"/>
      <c r="CQ203" s="224"/>
      <c r="CR203" s="224"/>
      <c r="CS203" s="225"/>
    </row>
    <row r="204" spans="1:97">
      <c r="A204" s="157" t="s">
        <v>549</v>
      </c>
      <c r="B204" s="157"/>
      <c r="C204" s="157"/>
      <c r="D204" s="157" t="s">
        <v>861</v>
      </c>
      <c r="E204" s="157"/>
      <c r="F204" s="157"/>
      <c r="G204" s="157" t="s">
        <v>551</v>
      </c>
      <c r="H204" s="157"/>
      <c r="I204" s="157" t="s">
        <v>966</v>
      </c>
      <c r="J204" s="157"/>
      <c r="K204" s="157"/>
      <c r="L204" s="157"/>
      <c r="M204" s="157"/>
      <c r="N204" s="157" t="s">
        <v>966</v>
      </c>
      <c r="O204" s="168"/>
      <c r="P204" s="168"/>
      <c r="Q204" s="168"/>
      <c r="R204" s="168"/>
      <c r="S204" s="168"/>
      <c r="T204" s="168"/>
      <c r="U204" s="168"/>
      <c r="V204" s="168"/>
      <c r="W204" s="169"/>
      <c r="X204" s="157" t="s">
        <v>966</v>
      </c>
      <c r="Y204" s="168"/>
      <c r="Z204" s="168"/>
      <c r="AA204" s="168"/>
      <c r="AB204" s="168"/>
      <c r="AC204" s="168"/>
      <c r="AD204" s="168"/>
      <c r="AE204" s="168"/>
      <c r="AF204" s="169"/>
      <c r="AG204" s="157" t="s">
        <v>555</v>
      </c>
      <c r="AH204" s="169"/>
      <c r="AI204" s="35" t="s">
        <v>556</v>
      </c>
      <c r="AJ204" s="157" t="s">
        <v>557</v>
      </c>
      <c r="AK204" s="169"/>
      <c r="AL204" s="157" t="s">
        <v>557</v>
      </c>
      <c r="AM204" s="169"/>
      <c r="AN204" s="35" t="s">
        <v>558</v>
      </c>
      <c r="AO204" s="157" t="s">
        <v>559</v>
      </c>
      <c r="AP204" s="169"/>
      <c r="AQ204" s="35" t="s">
        <v>559</v>
      </c>
      <c r="AR204" s="157" t="s">
        <v>557</v>
      </c>
      <c r="AS204" s="169"/>
      <c r="AT204" s="157" t="s">
        <v>560</v>
      </c>
      <c r="AU204" s="168"/>
      <c r="AV204" s="168"/>
      <c r="AW204" s="169"/>
      <c r="AX204" s="157" t="s">
        <v>557</v>
      </c>
      <c r="AY204" s="169"/>
      <c r="AZ204" s="157" t="s">
        <v>557</v>
      </c>
      <c r="BA204" s="169"/>
      <c r="BB204" s="157" t="s">
        <v>557</v>
      </c>
      <c r="BC204" s="168"/>
      <c r="BD204" s="168"/>
      <c r="BE204" s="168"/>
      <c r="BF204" s="169"/>
      <c r="BG204" s="157" t="s">
        <v>557</v>
      </c>
      <c r="BH204" s="169"/>
      <c r="BI204" s="157" t="s">
        <v>557</v>
      </c>
      <c r="BJ204" s="168"/>
      <c r="BK204" s="169"/>
      <c r="BL204" s="161"/>
      <c r="BM204" s="244"/>
      <c r="BN204" s="161"/>
      <c r="BO204" s="244"/>
      <c r="BP204" s="157" t="s">
        <v>557</v>
      </c>
      <c r="BQ204" s="168"/>
      <c r="BR204" s="168"/>
      <c r="BS204" s="169"/>
      <c r="BT204" s="35" t="s">
        <v>557</v>
      </c>
      <c r="BU204" s="217">
        <v>11</v>
      </c>
      <c r="BV204" s="218"/>
      <c r="BW204" s="218"/>
      <c r="BX204" s="219"/>
      <c r="BY204" s="217">
        <v>798</v>
      </c>
      <c r="BZ204" s="218"/>
      <c r="CA204" s="219"/>
      <c r="CB204" s="220" t="s">
        <v>561</v>
      </c>
      <c r="CC204" s="221"/>
      <c r="CD204" s="221"/>
      <c r="CE204" s="221"/>
      <c r="CF204" s="221"/>
      <c r="CG204" s="222"/>
      <c r="CH204" s="217">
        <v>1</v>
      </c>
      <c r="CI204" s="218"/>
      <c r="CJ204" s="218"/>
      <c r="CK204" s="219"/>
      <c r="CL204" s="217">
        <v>194</v>
      </c>
      <c r="CM204" s="218"/>
      <c r="CN204" s="219"/>
      <c r="CO204" s="223" t="s">
        <v>562</v>
      </c>
      <c r="CP204" s="224"/>
      <c r="CQ204" s="224"/>
      <c r="CR204" s="224"/>
      <c r="CS204" s="225"/>
    </row>
    <row r="205" spans="1:97">
      <c r="A205" s="157" t="s">
        <v>549</v>
      </c>
      <c r="B205" s="157"/>
      <c r="C205" s="157"/>
      <c r="D205" s="157" t="s">
        <v>861</v>
      </c>
      <c r="E205" s="157"/>
      <c r="F205" s="157"/>
      <c r="G205" s="157" t="s">
        <v>551</v>
      </c>
      <c r="H205" s="157"/>
      <c r="I205" s="157" t="s">
        <v>967</v>
      </c>
      <c r="J205" s="157"/>
      <c r="K205" s="157"/>
      <c r="L205" s="157"/>
      <c r="M205" s="157"/>
      <c r="N205" s="157" t="s">
        <v>967</v>
      </c>
      <c r="O205" s="168"/>
      <c r="P205" s="168"/>
      <c r="Q205" s="168"/>
      <c r="R205" s="168"/>
      <c r="S205" s="168"/>
      <c r="T205" s="168"/>
      <c r="U205" s="168"/>
      <c r="V205" s="168"/>
      <c r="W205" s="169"/>
      <c r="X205" s="157" t="s">
        <v>967</v>
      </c>
      <c r="Y205" s="168"/>
      <c r="Z205" s="168"/>
      <c r="AA205" s="168"/>
      <c r="AB205" s="168"/>
      <c r="AC205" s="168"/>
      <c r="AD205" s="168"/>
      <c r="AE205" s="168"/>
      <c r="AF205" s="169"/>
      <c r="AG205" s="157" t="s">
        <v>555</v>
      </c>
      <c r="AH205" s="169"/>
      <c r="AI205" s="35" t="s">
        <v>556</v>
      </c>
      <c r="AJ205" s="157" t="s">
        <v>557</v>
      </c>
      <c r="AK205" s="169"/>
      <c r="AL205" s="157" t="s">
        <v>557</v>
      </c>
      <c r="AM205" s="169"/>
      <c r="AN205" s="35" t="s">
        <v>558</v>
      </c>
      <c r="AO205" s="157" t="s">
        <v>559</v>
      </c>
      <c r="AP205" s="169"/>
      <c r="AQ205" s="35" t="s">
        <v>559</v>
      </c>
      <c r="AR205" s="157" t="s">
        <v>557</v>
      </c>
      <c r="AS205" s="169"/>
      <c r="AT205" s="157" t="s">
        <v>560</v>
      </c>
      <c r="AU205" s="168"/>
      <c r="AV205" s="168"/>
      <c r="AW205" s="169"/>
      <c r="AX205" s="157" t="s">
        <v>557</v>
      </c>
      <c r="AY205" s="169"/>
      <c r="AZ205" s="157" t="s">
        <v>557</v>
      </c>
      <c r="BA205" s="169"/>
      <c r="BB205" s="160"/>
      <c r="BC205" s="245"/>
      <c r="BD205" s="245"/>
      <c r="BE205" s="245"/>
      <c r="BF205" s="226"/>
      <c r="BG205" s="157" t="s">
        <v>781</v>
      </c>
      <c r="BH205" s="169"/>
      <c r="BI205" s="157" t="s">
        <v>782</v>
      </c>
      <c r="BJ205" s="168"/>
      <c r="BK205" s="169"/>
      <c r="BL205" s="160"/>
      <c r="BM205" s="226"/>
      <c r="BN205" s="160"/>
      <c r="BO205" s="226"/>
      <c r="BP205" s="157" t="s">
        <v>557</v>
      </c>
      <c r="BQ205" s="168"/>
      <c r="BR205" s="168"/>
      <c r="BS205" s="169"/>
      <c r="BT205" s="35" t="s">
        <v>557</v>
      </c>
      <c r="BU205" s="217">
        <v>11</v>
      </c>
      <c r="BV205" s="218"/>
      <c r="BW205" s="218"/>
      <c r="BX205" s="219"/>
      <c r="BY205" s="217">
        <v>799</v>
      </c>
      <c r="BZ205" s="218"/>
      <c r="CA205" s="219"/>
      <c r="CB205" s="220" t="s">
        <v>561</v>
      </c>
      <c r="CC205" s="221"/>
      <c r="CD205" s="221"/>
      <c r="CE205" s="221"/>
      <c r="CF205" s="221"/>
      <c r="CG205" s="222"/>
      <c r="CH205" s="217">
        <v>1</v>
      </c>
      <c r="CI205" s="218"/>
      <c r="CJ205" s="218"/>
      <c r="CK205" s="219"/>
      <c r="CL205" s="217">
        <v>195</v>
      </c>
      <c r="CM205" s="218"/>
      <c r="CN205" s="219"/>
      <c r="CO205" s="223" t="s">
        <v>562</v>
      </c>
      <c r="CP205" s="224"/>
      <c r="CQ205" s="224"/>
      <c r="CR205" s="224"/>
      <c r="CS205" s="225"/>
    </row>
    <row r="206" spans="1:97">
      <c r="A206" s="157" t="s">
        <v>549</v>
      </c>
      <c r="B206" s="157"/>
      <c r="C206" s="157"/>
      <c r="D206" s="157" t="s">
        <v>861</v>
      </c>
      <c r="E206" s="157"/>
      <c r="F206" s="157"/>
      <c r="G206" s="157" t="s">
        <v>551</v>
      </c>
      <c r="H206" s="157"/>
      <c r="I206" s="157" t="s">
        <v>968</v>
      </c>
      <c r="J206" s="157"/>
      <c r="K206" s="157"/>
      <c r="L206" s="157"/>
      <c r="M206" s="157"/>
      <c r="N206" s="157" t="s">
        <v>968</v>
      </c>
      <c r="O206" s="168"/>
      <c r="P206" s="168"/>
      <c r="Q206" s="168"/>
      <c r="R206" s="168"/>
      <c r="S206" s="168"/>
      <c r="T206" s="168"/>
      <c r="U206" s="168"/>
      <c r="V206" s="168"/>
      <c r="W206" s="169"/>
      <c r="X206" s="157" t="s">
        <v>968</v>
      </c>
      <c r="Y206" s="168"/>
      <c r="Z206" s="168"/>
      <c r="AA206" s="168"/>
      <c r="AB206" s="168"/>
      <c r="AC206" s="168"/>
      <c r="AD206" s="168"/>
      <c r="AE206" s="168"/>
      <c r="AF206" s="169"/>
      <c r="AG206" s="157" t="s">
        <v>555</v>
      </c>
      <c r="AH206" s="169"/>
      <c r="AI206" s="35" t="s">
        <v>556</v>
      </c>
      <c r="AJ206" s="157" t="s">
        <v>557</v>
      </c>
      <c r="AK206" s="169"/>
      <c r="AL206" s="157" t="s">
        <v>557</v>
      </c>
      <c r="AM206" s="169"/>
      <c r="AN206" s="35" t="s">
        <v>558</v>
      </c>
      <c r="AO206" s="157" t="s">
        <v>559</v>
      </c>
      <c r="AP206" s="169"/>
      <c r="AQ206" s="35" t="s">
        <v>559</v>
      </c>
      <c r="AR206" s="157" t="s">
        <v>557</v>
      </c>
      <c r="AS206" s="169"/>
      <c r="AT206" s="157" t="s">
        <v>560</v>
      </c>
      <c r="AU206" s="168"/>
      <c r="AV206" s="168"/>
      <c r="AW206" s="169"/>
      <c r="AX206" s="157" t="s">
        <v>557</v>
      </c>
      <c r="AY206" s="169"/>
      <c r="AZ206" s="157" t="s">
        <v>557</v>
      </c>
      <c r="BA206" s="169"/>
      <c r="BB206" s="161"/>
      <c r="BC206" s="250"/>
      <c r="BD206" s="250"/>
      <c r="BE206" s="250"/>
      <c r="BF206" s="244"/>
      <c r="BG206" s="157" t="s">
        <v>781</v>
      </c>
      <c r="BH206" s="169"/>
      <c r="BI206" s="157" t="s">
        <v>782</v>
      </c>
      <c r="BJ206" s="168"/>
      <c r="BK206" s="169"/>
      <c r="BL206" s="161"/>
      <c r="BM206" s="244"/>
      <c r="BN206" s="161"/>
      <c r="BO206" s="244"/>
      <c r="BP206" s="157" t="s">
        <v>557</v>
      </c>
      <c r="BQ206" s="168"/>
      <c r="BR206" s="168"/>
      <c r="BS206" s="169"/>
      <c r="BT206" s="35" t="s">
        <v>557</v>
      </c>
      <c r="BU206" s="217">
        <v>11</v>
      </c>
      <c r="BV206" s="218"/>
      <c r="BW206" s="218"/>
      <c r="BX206" s="219"/>
      <c r="BY206" s="217">
        <v>800</v>
      </c>
      <c r="BZ206" s="218"/>
      <c r="CA206" s="219"/>
      <c r="CB206" s="220" t="s">
        <v>561</v>
      </c>
      <c r="CC206" s="221"/>
      <c r="CD206" s="221"/>
      <c r="CE206" s="221"/>
      <c r="CF206" s="221"/>
      <c r="CG206" s="222"/>
      <c r="CH206" s="217">
        <v>1</v>
      </c>
      <c r="CI206" s="218"/>
      <c r="CJ206" s="218"/>
      <c r="CK206" s="219"/>
      <c r="CL206" s="217">
        <v>196</v>
      </c>
      <c r="CM206" s="218"/>
      <c r="CN206" s="219"/>
      <c r="CO206" s="223" t="s">
        <v>562</v>
      </c>
      <c r="CP206" s="224"/>
      <c r="CQ206" s="224"/>
      <c r="CR206" s="224"/>
      <c r="CS206" s="225"/>
    </row>
    <row r="207" spans="1:97">
      <c r="A207" s="157" t="s">
        <v>549</v>
      </c>
      <c r="B207" s="157"/>
      <c r="C207" s="157"/>
      <c r="D207" s="157" t="s">
        <v>861</v>
      </c>
      <c r="E207" s="157"/>
      <c r="F207" s="157"/>
      <c r="G207" s="157" t="s">
        <v>551</v>
      </c>
      <c r="H207" s="157"/>
      <c r="I207" s="157" t="s">
        <v>969</v>
      </c>
      <c r="J207" s="157"/>
      <c r="K207" s="157"/>
      <c r="L207" s="157"/>
      <c r="M207" s="157"/>
      <c r="N207" s="157" t="s">
        <v>969</v>
      </c>
      <c r="O207" s="168"/>
      <c r="P207" s="168"/>
      <c r="Q207" s="168"/>
      <c r="R207" s="168"/>
      <c r="S207" s="168"/>
      <c r="T207" s="168"/>
      <c r="U207" s="168"/>
      <c r="V207" s="168"/>
      <c r="W207" s="169"/>
      <c r="X207" s="157" t="s">
        <v>969</v>
      </c>
      <c r="Y207" s="168"/>
      <c r="Z207" s="168"/>
      <c r="AA207" s="168"/>
      <c r="AB207" s="168"/>
      <c r="AC207" s="168"/>
      <c r="AD207" s="168"/>
      <c r="AE207" s="168"/>
      <c r="AF207" s="169"/>
      <c r="AG207" s="157" t="s">
        <v>555</v>
      </c>
      <c r="AH207" s="169"/>
      <c r="AI207" s="35" t="s">
        <v>556</v>
      </c>
      <c r="AJ207" s="157" t="s">
        <v>557</v>
      </c>
      <c r="AK207" s="169"/>
      <c r="AL207" s="157" t="s">
        <v>557</v>
      </c>
      <c r="AM207" s="169"/>
      <c r="AN207" s="35" t="s">
        <v>558</v>
      </c>
      <c r="AO207" s="157" t="s">
        <v>557</v>
      </c>
      <c r="AP207" s="169"/>
      <c r="AQ207" s="35" t="s">
        <v>559</v>
      </c>
      <c r="AR207" s="157" t="s">
        <v>557</v>
      </c>
      <c r="AS207" s="169"/>
      <c r="AT207" s="157" t="s">
        <v>560</v>
      </c>
      <c r="AU207" s="168"/>
      <c r="AV207" s="168"/>
      <c r="AW207" s="169"/>
      <c r="AX207" s="157" t="s">
        <v>557</v>
      </c>
      <c r="AY207" s="169"/>
      <c r="AZ207" s="157" t="s">
        <v>557</v>
      </c>
      <c r="BA207" s="169"/>
      <c r="BB207" s="161"/>
      <c r="BC207" s="250"/>
      <c r="BD207" s="250"/>
      <c r="BE207" s="250"/>
      <c r="BF207" s="244"/>
      <c r="BG207" s="157" t="s">
        <v>781</v>
      </c>
      <c r="BH207" s="169"/>
      <c r="BI207" s="157" t="s">
        <v>782</v>
      </c>
      <c r="BJ207" s="168"/>
      <c r="BK207" s="169"/>
      <c r="BL207" s="161"/>
      <c r="BM207" s="244"/>
      <c r="BN207" s="161"/>
      <c r="BO207" s="244"/>
      <c r="BP207" s="157" t="s">
        <v>557</v>
      </c>
      <c r="BQ207" s="168"/>
      <c r="BR207" s="168"/>
      <c r="BS207" s="169"/>
      <c r="BT207" s="35" t="s">
        <v>557</v>
      </c>
      <c r="BU207" s="217">
        <v>11</v>
      </c>
      <c r="BV207" s="218"/>
      <c r="BW207" s="218"/>
      <c r="BX207" s="219"/>
      <c r="BY207" s="217">
        <v>801</v>
      </c>
      <c r="BZ207" s="218"/>
      <c r="CA207" s="219"/>
      <c r="CB207" s="220" t="s">
        <v>561</v>
      </c>
      <c r="CC207" s="221"/>
      <c r="CD207" s="221"/>
      <c r="CE207" s="221"/>
      <c r="CF207" s="221"/>
      <c r="CG207" s="222"/>
      <c r="CH207" s="217">
        <v>1</v>
      </c>
      <c r="CI207" s="218"/>
      <c r="CJ207" s="218"/>
      <c r="CK207" s="219"/>
      <c r="CL207" s="217">
        <v>197</v>
      </c>
      <c r="CM207" s="218"/>
      <c r="CN207" s="219"/>
      <c r="CO207" s="223" t="s">
        <v>562</v>
      </c>
      <c r="CP207" s="224"/>
      <c r="CQ207" s="224"/>
      <c r="CR207" s="224"/>
      <c r="CS207" s="225"/>
    </row>
    <row r="208" spans="1:97">
      <c r="A208" s="157" t="s">
        <v>549</v>
      </c>
      <c r="B208" s="157"/>
      <c r="C208" s="157"/>
      <c r="D208" s="157" t="s">
        <v>861</v>
      </c>
      <c r="E208" s="157"/>
      <c r="F208" s="157"/>
      <c r="G208" s="157" t="s">
        <v>551</v>
      </c>
      <c r="H208" s="157"/>
      <c r="I208" s="157" t="s">
        <v>970</v>
      </c>
      <c r="J208" s="157"/>
      <c r="K208" s="157"/>
      <c r="L208" s="157"/>
      <c r="M208" s="157"/>
      <c r="N208" s="157" t="s">
        <v>970</v>
      </c>
      <c r="O208" s="168"/>
      <c r="P208" s="168"/>
      <c r="Q208" s="168"/>
      <c r="R208" s="168"/>
      <c r="S208" s="168"/>
      <c r="T208" s="168"/>
      <c r="U208" s="168"/>
      <c r="V208" s="168"/>
      <c r="W208" s="169"/>
      <c r="X208" s="157" t="s">
        <v>970</v>
      </c>
      <c r="Y208" s="168"/>
      <c r="Z208" s="168"/>
      <c r="AA208" s="168"/>
      <c r="AB208" s="168"/>
      <c r="AC208" s="168"/>
      <c r="AD208" s="168"/>
      <c r="AE208" s="168"/>
      <c r="AF208" s="169"/>
      <c r="AG208" s="157" t="s">
        <v>555</v>
      </c>
      <c r="AH208" s="169"/>
      <c r="AI208" s="35" t="s">
        <v>556</v>
      </c>
      <c r="AJ208" s="157" t="s">
        <v>557</v>
      </c>
      <c r="AK208" s="169"/>
      <c r="AL208" s="157" t="s">
        <v>557</v>
      </c>
      <c r="AM208" s="169"/>
      <c r="AN208" s="35" t="s">
        <v>558</v>
      </c>
      <c r="AO208" s="157" t="s">
        <v>559</v>
      </c>
      <c r="AP208" s="169"/>
      <c r="AQ208" s="35" t="s">
        <v>559</v>
      </c>
      <c r="AR208" s="157" t="s">
        <v>557</v>
      </c>
      <c r="AS208" s="169"/>
      <c r="AT208" s="157" t="s">
        <v>560</v>
      </c>
      <c r="AU208" s="168"/>
      <c r="AV208" s="168"/>
      <c r="AW208" s="169"/>
      <c r="AX208" s="157" t="s">
        <v>557</v>
      </c>
      <c r="AY208" s="169"/>
      <c r="AZ208" s="157" t="s">
        <v>557</v>
      </c>
      <c r="BA208" s="169"/>
      <c r="BB208" s="157" t="s">
        <v>557</v>
      </c>
      <c r="BC208" s="168"/>
      <c r="BD208" s="168"/>
      <c r="BE208" s="168"/>
      <c r="BF208" s="169"/>
      <c r="BG208" s="157" t="s">
        <v>557</v>
      </c>
      <c r="BH208" s="169"/>
      <c r="BI208" s="157" t="s">
        <v>557</v>
      </c>
      <c r="BJ208" s="168"/>
      <c r="BK208" s="169"/>
      <c r="BL208" s="161"/>
      <c r="BM208" s="244"/>
      <c r="BN208" s="161"/>
      <c r="BO208" s="244"/>
      <c r="BP208" s="157" t="s">
        <v>557</v>
      </c>
      <c r="BQ208" s="168"/>
      <c r="BR208" s="168"/>
      <c r="BS208" s="169"/>
      <c r="BT208" s="35" t="s">
        <v>557</v>
      </c>
      <c r="BU208" s="217">
        <v>11</v>
      </c>
      <c r="BV208" s="218"/>
      <c r="BW208" s="218"/>
      <c r="BX208" s="219"/>
      <c r="BY208" s="217">
        <v>802</v>
      </c>
      <c r="BZ208" s="218"/>
      <c r="CA208" s="219"/>
      <c r="CB208" s="220" t="s">
        <v>561</v>
      </c>
      <c r="CC208" s="221"/>
      <c r="CD208" s="221"/>
      <c r="CE208" s="221"/>
      <c r="CF208" s="221"/>
      <c r="CG208" s="222"/>
      <c r="CH208" s="217">
        <v>1</v>
      </c>
      <c r="CI208" s="218"/>
      <c r="CJ208" s="218"/>
      <c r="CK208" s="219"/>
      <c r="CL208" s="217">
        <v>198</v>
      </c>
      <c r="CM208" s="218"/>
      <c r="CN208" s="219"/>
      <c r="CO208" s="223" t="s">
        <v>562</v>
      </c>
      <c r="CP208" s="224"/>
      <c r="CQ208" s="224"/>
      <c r="CR208" s="224"/>
      <c r="CS208" s="225"/>
    </row>
    <row r="209" spans="1:97">
      <c r="A209" s="157" t="s">
        <v>549</v>
      </c>
      <c r="B209" s="157"/>
      <c r="C209" s="157"/>
      <c r="D209" s="157" t="s">
        <v>861</v>
      </c>
      <c r="E209" s="157"/>
      <c r="F209" s="157"/>
      <c r="G209" s="157" t="s">
        <v>551</v>
      </c>
      <c r="H209" s="157"/>
      <c r="I209" s="157" t="s">
        <v>971</v>
      </c>
      <c r="J209" s="157"/>
      <c r="K209" s="157"/>
      <c r="L209" s="157"/>
      <c r="M209" s="157"/>
      <c r="N209" s="157" t="s">
        <v>971</v>
      </c>
      <c r="O209" s="168"/>
      <c r="P209" s="168"/>
      <c r="Q209" s="168"/>
      <c r="R209" s="168"/>
      <c r="S209" s="168"/>
      <c r="T209" s="168"/>
      <c r="U209" s="168"/>
      <c r="V209" s="168"/>
      <c r="W209" s="169"/>
      <c r="X209" s="157" t="s">
        <v>971</v>
      </c>
      <c r="Y209" s="168"/>
      <c r="Z209" s="168"/>
      <c r="AA209" s="168"/>
      <c r="AB209" s="168"/>
      <c r="AC209" s="168"/>
      <c r="AD209" s="168"/>
      <c r="AE209" s="168"/>
      <c r="AF209" s="169"/>
      <c r="AG209" s="157" t="s">
        <v>555</v>
      </c>
      <c r="AH209" s="169"/>
      <c r="AI209" s="35" t="s">
        <v>556</v>
      </c>
      <c r="AJ209" s="157" t="s">
        <v>557</v>
      </c>
      <c r="AK209" s="169"/>
      <c r="AL209" s="157" t="s">
        <v>557</v>
      </c>
      <c r="AM209" s="169"/>
      <c r="AN209" s="35" t="s">
        <v>558</v>
      </c>
      <c r="AO209" s="157" t="s">
        <v>559</v>
      </c>
      <c r="AP209" s="169"/>
      <c r="AQ209" s="35" t="s">
        <v>559</v>
      </c>
      <c r="AR209" s="157" t="s">
        <v>557</v>
      </c>
      <c r="AS209" s="169"/>
      <c r="AT209" s="157" t="s">
        <v>560</v>
      </c>
      <c r="AU209" s="168"/>
      <c r="AV209" s="168"/>
      <c r="AW209" s="169"/>
      <c r="AX209" s="157" t="s">
        <v>557</v>
      </c>
      <c r="AY209" s="169"/>
      <c r="AZ209" s="157" t="s">
        <v>557</v>
      </c>
      <c r="BA209" s="169"/>
      <c r="BB209" s="160"/>
      <c r="BC209" s="245"/>
      <c r="BD209" s="245"/>
      <c r="BE209" s="245"/>
      <c r="BF209" s="226"/>
      <c r="BG209" s="157" t="s">
        <v>781</v>
      </c>
      <c r="BH209" s="169"/>
      <c r="BI209" s="157" t="s">
        <v>782</v>
      </c>
      <c r="BJ209" s="168"/>
      <c r="BK209" s="169"/>
      <c r="BL209" s="160"/>
      <c r="BM209" s="226"/>
      <c r="BN209" s="160"/>
      <c r="BO209" s="226"/>
      <c r="BP209" s="157" t="s">
        <v>557</v>
      </c>
      <c r="BQ209" s="168"/>
      <c r="BR209" s="168"/>
      <c r="BS209" s="169"/>
      <c r="BT209" s="35" t="s">
        <v>557</v>
      </c>
      <c r="BU209" s="217">
        <v>11</v>
      </c>
      <c r="BV209" s="218"/>
      <c r="BW209" s="218"/>
      <c r="BX209" s="219"/>
      <c r="BY209" s="217">
        <v>803</v>
      </c>
      <c r="BZ209" s="218"/>
      <c r="CA209" s="219"/>
      <c r="CB209" s="220" t="s">
        <v>561</v>
      </c>
      <c r="CC209" s="221"/>
      <c r="CD209" s="221"/>
      <c r="CE209" s="221"/>
      <c r="CF209" s="221"/>
      <c r="CG209" s="222"/>
      <c r="CH209" s="217">
        <v>1</v>
      </c>
      <c r="CI209" s="218"/>
      <c r="CJ209" s="218"/>
      <c r="CK209" s="219"/>
      <c r="CL209" s="217">
        <v>199</v>
      </c>
      <c r="CM209" s="218"/>
      <c r="CN209" s="219"/>
      <c r="CO209" s="223" t="s">
        <v>562</v>
      </c>
      <c r="CP209" s="224"/>
      <c r="CQ209" s="224"/>
      <c r="CR209" s="224"/>
      <c r="CS209" s="225"/>
    </row>
    <row r="210" spans="1:97">
      <c r="A210" s="157" t="s">
        <v>549</v>
      </c>
      <c r="B210" s="157"/>
      <c r="C210" s="157"/>
      <c r="D210" s="157" t="s">
        <v>861</v>
      </c>
      <c r="E210" s="157"/>
      <c r="F210" s="157"/>
      <c r="G210" s="157" t="s">
        <v>551</v>
      </c>
      <c r="H210" s="157"/>
      <c r="I210" s="157" t="s">
        <v>972</v>
      </c>
      <c r="J210" s="157"/>
      <c r="K210" s="157"/>
      <c r="L210" s="157"/>
      <c r="M210" s="157"/>
      <c r="N210" s="157" t="s">
        <v>972</v>
      </c>
      <c r="O210" s="168"/>
      <c r="P210" s="168"/>
      <c r="Q210" s="168"/>
      <c r="R210" s="168"/>
      <c r="S210" s="168"/>
      <c r="T210" s="168"/>
      <c r="U210" s="168"/>
      <c r="V210" s="168"/>
      <c r="W210" s="169"/>
      <c r="X210" s="157" t="s">
        <v>972</v>
      </c>
      <c r="Y210" s="168"/>
      <c r="Z210" s="168"/>
      <c r="AA210" s="168"/>
      <c r="AB210" s="168"/>
      <c r="AC210" s="168"/>
      <c r="AD210" s="168"/>
      <c r="AE210" s="168"/>
      <c r="AF210" s="169"/>
      <c r="AG210" s="157" t="s">
        <v>555</v>
      </c>
      <c r="AH210" s="169"/>
      <c r="AI210" s="35" t="s">
        <v>556</v>
      </c>
      <c r="AJ210" s="157" t="s">
        <v>557</v>
      </c>
      <c r="AK210" s="169"/>
      <c r="AL210" s="157" t="s">
        <v>557</v>
      </c>
      <c r="AM210" s="169"/>
      <c r="AN210" s="35" t="s">
        <v>558</v>
      </c>
      <c r="AO210" s="157" t="s">
        <v>559</v>
      </c>
      <c r="AP210" s="169"/>
      <c r="AQ210" s="35" t="s">
        <v>559</v>
      </c>
      <c r="AR210" s="157" t="s">
        <v>557</v>
      </c>
      <c r="AS210" s="169"/>
      <c r="AT210" s="157" t="s">
        <v>560</v>
      </c>
      <c r="AU210" s="168"/>
      <c r="AV210" s="168"/>
      <c r="AW210" s="169"/>
      <c r="AX210" s="157" t="s">
        <v>557</v>
      </c>
      <c r="AY210" s="169"/>
      <c r="AZ210" s="157" t="s">
        <v>557</v>
      </c>
      <c r="BA210" s="169"/>
      <c r="BB210" s="161"/>
      <c r="BC210" s="250"/>
      <c r="BD210" s="250"/>
      <c r="BE210" s="250"/>
      <c r="BF210" s="244"/>
      <c r="BG210" s="157" t="s">
        <v>781</v>
      </c>
      <c r="BH210" s="169"/>
      <c r="BI210" s="157" t="s">
        <v>782</v>
      </c>
      <c r="BJ210" s="168"/>
      <c r="BK210" s="169"/>
      <c r="BL210" s="161"/>
      <c r="BM210" s="244"/>
      <c r="BN210" s="161"/>
      <c r="BO210" s="244"/>
      <c r="BP210" s="157" t="s">
        <v>557</v>
      </c>
      <c r="BQ210" s="168"/>
      <c r="BR210" s="168"/>
      <c r="BS210" s="169"/>
      <c r="BT210" s="35" t="s">
        <v>557</v>
      </c>
      <c r="BU210" s="217">
        <v>11</v>
      </c>
      <c r="BV210" s="218"/>
      <c r="BW210" s="218"/>
      <c r="BX210" s="219"/>
      <c r="BY210" s="217">
        <v>804</v>
      </c>
      <c r="BZ210" s="218"/>
      <c r="CA210" s="219"/>
      <c r="CB210" s="220" t="s">
        <v>561</v>
      </c>
      <c r="CC210" s="221"/>
      <c r="CD210" s="221"/>
      <c r="CE210" s="221"/>
      <c r="CF210" s="221"/>
      <c r="CG210" s="222"/>
      <c r="CH210" s="217">
        <v>1</v>
      </c>
      <c r="CI210" s="218"/>
      <c r="CJ210" s="218"/>
      <c r="CK210" s="219"/>
      <c r="CL210" s="217">
        <v>200</v>
      </c>
      <c r="CM210" s="218"/>
      <c r="CN210" s="219"/>
      <c r="CO210" s="223" t="s">
        <v>562</v>
      </c>
      <c r="CP210" s="224"/>
      <c r="CQ210" s="224"/>
      <c r="CR210" s="224"/>
      <c r="CS210" s="225"/>
    </row>
    <row r="211" spans="1:97">
      <c r="A211" s="157" t="s">
        <v>549</v>
      </c>
      <c r="B211" s="157"/>
      <c r="C211" s="157"/>
      <c r="D211" s="157" t="s">
        <v>861</v>
      </c>
      <c r="E211" s="157"/>
      <c r="F211" s="157"/>
      <c r="G211" s="157" t="s">
        <v>551</v>
      </c>
      <c r="H211" s="157"/>
      <c r="I211" s="157" t="s">
        <v>973</v>
      </c>
      <c r="J211" s="157"/>
      <c r="K211" s="157"/>
      <c r="L211" s="157"/>
      <c r="M211" s="157"/>
      <c r="N211" s="157" t="s">
        <v>973</v>
      </c>
      <c r="O211" s="168"/>
      <c r="P211" s="168"/>
      <c r="Q211" s="168"/>
      <c r="R211" s="168"/>
      <c r="S211" s="168"/>
      <c r="T211" s="168"/>
      <c r="U211" s="168"/>
      <c r="V211" s="168"/>
      <c r="W211" s="169"/>
      <c r="X211" s="157" t="s">
        <v>973</v>
      </c>
      <c r="Y211" s="168"/>
      <c r="Z211" s="168"/>
      <c r="AA211" s="168"/>
      <c r="AB211" s="168"/>
      <c r="AC211" s="168"/>
      <c r="AD211" s="168"/>
      <c r="AE211" s="168"/>
      <c r="AF211" s="169"/>
      <c r="AG211" s="157" t="s">
        <v>555</v>
      </c>
      <c r="AH211" s="169"/>
      <c r="AI211" s="35" t="s">
        <v>556</v>
      </c>
      <c r="AJ211" s="157" t="s">
        <v>557</v>
      </c>
      <c r="AK211" s="169"/>
      <c r="AL211" s="157" t="s">
        <v>557</v>
      </c>
      <c r="AM211" s="169"/>
      <c r="AN211" s="35" t="s">
        <v>558</v>
      </c>
      <c r="AO211" s="157" t="s">
        <v>557</v>
      </c>
      <c r="AP211" s="169"/>
      <c r="AQ211" s="35" t="s">
        <v>559</v>
      </c>
      <c r="AR211" s="157" t="s">
        <v>557</v>
      </c>
      <c r="AS211" s="169"/>
      <c r="AT211" s="157" t="s">
        <v>560</v>
      </c>
      <c r="AU211" s="168"/>
      <c r="AV211" s="168"/>
      <c r="AW211" s="169"/>
      <c r="AX211" s="157" t="s">
        <v>557</v>
      </c>
      <c r="AY211" s="169"/>
      <c r="AZ211" s="157" t="s">
        <v>557</v>
      </c>
      <c r="BA211" s="169"/>
      <c r="BB211" s="161"/>
      <c r="BC211" s="250"/>
      <c r="BD211" s="250"/>
      <c r="BE211" s="250"/>
      <c r="BF211" s="244"/>
      <c r="BG211" s="157" t="s">
        <v>781</v>
      </c>
      <c r="BH211" s="169"/>
      <c r="BI211" s="157" t="s">
        <v>782</v>
      </c>
      <c r="BJ211" s="168"/>
      <c r="BK211" s="169"/>
      <c r="BL211" s="161"/>
      <c r="BM211" s="244"/>
      <c r="BN211" s="161"/>
      <c r="BO211" s="244"/>
      <c r="BP211" s="157" t="s">
        <v>557</v>
      </c>
      <c r="BQ211" s="168"/>
      <c r="BR211" s="168"/>
      <c r="BS211" s="169"/>
      <c r="BT211" s="35" t="s">
        <v>557</v>
      </c>
      <c r="BU211" s="217">
        <v>11</v>
      </c>
      <c r="BV211" s="218"/>
      <c r="BW211" s="218"/>
      <c r="BX211" s="219"/>
      <c r="BY211" s="217">
        <v>805</v>
      </c>
      <c r="BZ211" s="218"/>
      <c r="CA211" s="219"/>
      <c r="CB211" s="220" t="s">
        <v>561</v>
      </c>
      <c r="CC211" s="221"/>
      <c r="CD211" s="221"/>
      <c r="CE211" s="221"/>
      <c r="CF211" s="221"/>
      <c r="CG211" s="222"/>
      <c r="CH211" s="217">
        <v>1</v>
      </c>
      <c r="CI211" s="218"/>
      <c r="CJ211" s="218"/>
      <c r="CK211" s="219"/>
      <c r="CL211" s="217">
        <v>201</v>
      </c>
      <c r="CM211" s="218"/>
      <c r="CN211" s="219"/>
      <c r="CO211" s="223" t="s">
        <v>562</v>
      </c>
      <c r="CP211" s="224"/>
      <c r="CQ211" s="224"/>
      <c r="CR211" s="224"/>
      <c r="CS211" s="225"/>
    </row>
    <row r="212" spans="1:97">
      <c r="A212" s="157" t="s">
        <v>549</v>
      </c>
      <c r="B212" s="157"/>
      <c r="C212" s="157"/>
      <c r="D212" s="157" t="s">
        <v>861</v>
      </c>
      <c r="E212" s="157"/>
      <c r="F212" s="157"/>
      <c r="G212" s="157" t="s">
        <v>551</v>
      </c>
      <c r="H212" s="157"/>
      <c r="I212" s="157" t="s">
        <v>974</v>
      </c>
      <c r="J212" s="157"/>
      <c r="K212" s="157"/>
      <c r="L212" s="157"/>
      <c r="M212" s="157"/>
      <c r="N212" s="157" t="s">
        <v>974</v>
      </c>
      <c r="O212" s="168"/>
      <c r="P212" s="168"/>
      <c r="Q212" s="168"/>
      <c r="R212" s="168"/>
      <c r="S212" s="168"/>
      <c r="T212" s="168"/>
      <c r="U212" s="168"/>
      <c r="V212" s="168"/>
      <c r="W212" s="169"/>
      <c r="X212" s="157" t="s">
        <v>974</v>
      </c>
      <c r="Y212" s="168"/>
      <c r="Z212" s="168"/>
      <c r="AA212" s="168"/>
      <c r="AB212" s="168"/>
      <c r="AC212" s="168"/>
      <c r="AD212" s="168"/>
      <c r="AE212" s="168"/>
      <c r="AF212" s="169"/>
      <c r="AG212" s="157" t="s">
        <v>555</v>
      </c>
      <c r="AH212" s="169"/>
      <c r="AI212" s="35" t="s">
        <v>556</v>
      </c>
      <c r="AJ212" s="157" t="s">
        <v>557</v>
      </c>
      <c r="AK212" s="169"/>
      <c r="AL212" s="157" t="s">
        <v>557</v>
      </c>
      <c r="AM212" s="169"/>
      <c r="AN212" s="35" t="s">
        <v>558</v>
      </c>
      <c r="AO212" s="157" t="s">
        <v>559</v>
      </c>
      <c r="AP212" s="169"/>
      <c r="AQ212" s="35" t="s">
        <v>559</v>
      </c>
      <c r="AR212" s="157" t="s">
        <v>557</v>
      </c>
      <c r="AS212" s="169"/>
      <c r="AT212" s="157" t="s">
        <v>560</v>
      </c>
      <c r="AU212" s="168"/>
      <c r="AV212" s="168"/>
      <c r="AW212" s="169"/>
      <c r="AX212" s="157" t="s">
        <v>557</v>
      </c>
      <c r="AY212" s="169"/>
      <c r="AZ212" s="157" t="s">
        <v>557</v>
      </c>
      <c r="BA212" s="169"/>
      <c r="BB212" s="157" t="s">
        <v>557</v>
      </c>
      <c r="BC212" s="168"/>
      <c r="BD212" s="168"/>
      <c r="BE212" s="168"/>
      <c r="BF212" s="169"/>
      <c r="BG212" s="157" t="s">
        <v>557</v>
      </c>
      <c r="BH212" s="169"/>
      <c r="BI212" s="157" t="s">
        <v>557</v>
      </c>
      <c r="BJ212" s="168"/>
      <c r="BK212" s="169"/>
      <c r="BL212" s="161"/>
      <c r="BM212" s="244"/>
      <c r="BN212" s="161"/>
      <c r="BO212" s="244"/>
      <c r="BP212" s="157" t="s">
        <v>557</v>
      </c>
      <c r="BQ212" s="168"/>
      <c r="BR212" s="168"/>
      <c r="BS212" s="169"/>
      <c r="BT212" s="35" t="s">
        <v>557</v>
      </c>
      <c r="BU212" s="217">
        <v>11</v>
      </c>
      <c r="BV212" s="218"/>
      <c r="BW212" s="218"/>
      <c r="BX212" s="219"/>
      <c r="BY212" s="217">
        <v>806</v>
      </c>
      <c r="BZ212" s="218"/>
      <c r="CA212" s="219"/>
      <c r="CB212" s="220" t="s">
        <v>561</v>
      </c>
      <c r="CC212" s="221"/>
      <c r="CD212" s="221"/>
      <c r="CE212" s="221"/>
      <c r="CF212" s="221"/>
      <c r="CG212" s="222"/>
      <c r="CH212" s="217">
        <v>1</v>
      </c>
      <c r="CI212" s="218"/>
      <c r="CJ212" s="218"/>
      <c r="CK212" s="219"/>
      <c r="CL212" s="217">
        <v>202</v>
      </c>
      <c r="CM212" s="218"/>
      <c r="CN212" s="219"/>
      <c r="CO212" s="223" t="s">
        <v>562</v>
      </c>
      <c r="CP212" s="224"/>
      <c r="CQ212" s="224"/>
      <c r="CR212" s="224"/>
      <c r="CS212" s="225"/>
    </row>
    <row r="213" spans="1:97">
      <c r="A213" s="157" t="s">
        <v>549</v>
      </c>
      <c r="B213" s="157"/>
      <c r="C213" s="157"/>
      <c r="D213" s="157" t="s">
        <v>861</v>
      </c>
      <c r="E213" s="157"/>
      <c r="F213" s="157"/>
      <c r="G213" s="157" t="s">
        <v>551</v>
      </c>
      <c r="H213" s="157"/>
      <c r="I213" s="157" t="s">
        <v>975</v>
      </c>
      <c r="J213" s="157"/>
      <c r="K213" s="157"/>
      <c r="L213" s="157"/>
      <c r="M213" s="157"/>
      <c r="N213" s="157" t="s">
        <v>975</v>
      </c>
      <c r="O213" s="168"/>
      <c r="P213" s="168"/>
      <c r="Q213" s="168"/>
      <c r="R213" s="168"/>
      <c r="S213" s="168"/>
      <c r="T213" s="168"/>
      <c r="U213" s="168"/>
      <c r="V213" s="168"/>
      <c r="W213" s="169"/>
      <c r="X213" s="157" t="s">
        <v>975</v>
      </c>
      <c r="Y213" s="168"/>
      <c r="Z213" s="168"/>
      <c r="AA213" s="168"/>
      <c r="AB213" s="168"/>
      <c r="AC213" s="168"/>
      <c r="AD213" s="168"/>
      <c r="AE213" s="168"/>
      <c r="AF213" s="169"/>
      <c r="AG213" s="157" t="s">
        <v>555</v>
      </c>
      <c r="AH213" s="169"/>
      <c r="AI213" s="35" t="s">
        <v>556</v>
      </c>
      <c r="AJ213" s="157" t="s">
        <v>557</v>
      </c>
      <c r="AK213" s="169"/>
      <c r="AL213" s="157" t="s">
        <v>557</v>
      </c>
      <c r="AM213" s="169"/>
      <c r="AN213" s="35" t="s">
        <v>558</v>
      </c>
      <c r="AO213" s="157" t="s">
        <v>559</v>
      </c>
      <c r="AP213" s="169"/>
      <c r="AQ213" s="35" t="s">
        <v>559</v>
      </c>
      <c r="AR213" s="157" t="s">
        <v>557</v>
      </c>
      <c r="AS213" s="169"/>
      <c r="AT213" s="157" t="s">
        <v>560</v>
      </c>
      <c r="AU213" s="168"/>
      <c r="AV213" s="168"/>
      <c r="AW213" s="169"/>
      <c r="AX213" s="157" t="s">
        <v>557</v>
      </c>
      <c r="AY213" s="169"/>
      <c r="AZ213" s="157" t="s">
        <v>557</v>
      </c>
      <c r="BA213" s="169"/>
      <c r="BB213" s="160"/>
      <c r="BC213" s="245"/>
      <c r="BD213" s="245"/>
      <c r="BE213" s="245"/>
      <c r="BF213" s="226"/>
      <c r="BG213" s="157" t="s">
        <v>781</v>
      </c>
      <c r="BH213" s="169"/>
      <c r="BI213" s="157" t="s">
        <v>782</v>
      </c>
      <c r="BJ213" s="168"/>
      <c r="BK213" s="169"/>
      <c r="BL213" s="160"/>
      <c r="BM213" s="226"/>
      <c r="BN213" s="160"/>
      <c r="BO213" s="226"/>
      <c r="BP213" s="157" t="s">
        <v>557</v>
      </c>
      <c r="BQ213" s="168"/>
      <c r="BR213" s="168"/>
      <c r="BS213" s="169"/>
      <c r="BT213" s="35" t="s">
        <v>557</v>
      </c>
      <c r="BU213" s="217">
        <v>11</v>
      </c>
      <c r="BV213" s="218"/>
      <c r="BW213" s="218"/>
      <c r="BX213" s="219"/>
      <c r="BY213" s="217">
        <v>807</v>
      </c>
      <c r="BZ213" s="218"/>
      <c r="CA213" s="219"/>
      <c r="CB213" s="220" t="s">
        <v>561</v>
      </c>
      <c r="CC213" s="221"/>
      <c r="CD213" s="221"/>
      <c r="CE213" s="221"/>
      <c r="CF213" s="221"/>
      <c r="CG213" s="222"/>
      <c r="CH213" s="217">
        <v>1</v>
      </c>
      <c r="CI213" s="218"/>
      <c r="CJ213" s="218"/>
      <c r="CK213" s="219"/>
      <c r="CL213" s="217">
        <v>203</v>
      </c>
      <c r="CM213" s="218"/>
      <c r="CN213" s="219"/>
      <c r="CO213" s="223" t="s">
        <v>562</v>
      </c>
      <c r="CP213" s="224"/>
      <c r="CQ213" s="224"/>
      <c r="CR213" s="224"/>
      <c r="CS213" s="225"/>
    </row>
    <row r="214" spans="1:97">
      <c r="A214" s="157" t="s">
        <v>549</v>
      </c>
      <c r="B214" s="157"/>
      <c r="C214" s="157"/>
      <c r="D214" s="157" t="s">
        <v>861</v>
      </c>
      <c r="E214" s="157"/>
      <c r="F214" s="157"/>
      <c r="G214" s="157" t="s">
        <v>551</v>
      </c>
      <c r="H214" s="157"/>
      <c r="I214" s="157" t="s">
        <v>976</v>
      </c>
      <c r="J214" s="157"/>
      <c r="K214" s="157"/>
      <c r="L214" s="157"/>
      <c r="M214" s="157"/>
      <c r="N214" s="157" t="s">
        <v>976</v>
      </c>
      <c r="O214" s="168"/>
      <c r="P214" s="168"/>
      <c r="Q214" s="168"/>
      <c r="R214" s="168"/>
      <c r="S214" s="168"/>
      <c r="T214" s="168"/>
      <c r="U214" s="168"/>
      <c r="V214" s="168"/>
      <c r="W214" s="169"/>
      <c r="X214" s="157" t="s">
        <v>976</v>
      </c>
      <c r="Y214" s="168"/>
      <c r="Z214" s="168"/>
      <c r="AA214" s="168"/>
      <c r="AB214" s="168"/>
      <c r="AC214" s="168"/>
      <c r="AD214" s="168"/>
      <c r="AE214" s="168"/>
      <c r="AF214" s="169"/>
      <c r="AG214" s="157" t="s">
        <v>555</v>
      </c>
      <c r="AH214" s="169"/>
      <c r="AI214" s="35" t="s">
        <v>556</v>
      </c>
      <c r="AJ214" s="157" t="s">
        <v>557</v>
      </c>
      <c r="AK214" s="169"/>
      <c r="AL214" s="157" t="s">
        <v>557</v>
      </c>
      <c r="AM214" s="169"/>
      <c r="AN214" s="35" t="s">
        <v>558</v>
      </c>
      <c r="AO214" s="157" t="s">
        <v>559</v>
      </c>
      <c r="AP214" s="169"/>
      <c r="AQ214" s="35" t="s">
        <v>559</v>
      </c>
      <c r="AR214" s="157" t="s">
        <v>557</v>
      </c>
      <c r="AS214" s="169"/>
      <c r="AT214" s="157" t="s">
        <v>560</v>
      </c>
      <c r="AU214" s="168"/>
      <c r="AV214" s="168"/>
      <c r="AW214" s="169"/>
      <c r="AX214" s="157" t="s">
        <v>557</v>
      </c>
      <c r="AY214" s="169"/>
      <c r="AZ214" s="157" t="s">
        <v>557</v>
      </c>
      <c r="BA214" s="169"/>
      <c r="BB214" s="161"/>
      <c r="BC214" s="250"/>
      <c r="BD214" s="250"/>
      <c r="BE214" s="250"/>
      <c r="BF214" s="244"/>
      <c r="BG214" s="157" t="s">
        <v>781</v>
      </c>
      <c r="BH214" s="169"/>
      <c r="BI214" s="157" t="s">
        <v>782</v>
      </c>
      <c r="BJ214" s="168"/>
      <c r="BK214" s="169"/>
      <c r="BL214" s="161"/>
      <c r="BM214" s="244"/>
      <c r="BN214" s="161"/>
      <c r="BO214" s="244"/>
      <c r="BP214" s="157" t="s">
        <v>557</v>
      </c>
      <c r="BQ214" s="168"/>
      <c r="BR214" s="168"/>
      <c r="BS214" s="169"/>
      <c r="BT214" s="35" t="s">
        <v>557</v>
      </c>
      <c r="BU214" s="217">
        <v>11</v>
      </c>
      <c r="BV214" s="218"/>
      <c r="BW214" s="218"/>
      <c r="BX214" s="219"/>
      <c r="BY214" s="217">
        <v>808</v>
      </c>
      <c r="BZ214" s="218"/>
      <c r="CA214" s="219"/>
      <c r="CB214" s="220" t="s">
        <v>561</v>
      </c>
      <c r="CC214" s="221"/>
      <c r="CD214" s="221"/>
      <c r="CE214" s="221"/>
      <c r="CF214" s="221"/>
      <c r="CG214" s="222"/>
      <c r="CH214" s="217">
        <v>1</v>
      </c>
      <c r="CI214" s="218"/>
      <c r="CJ214" s="218"/>
      <c r="CK214" s="219"/>
      <c r="CL214" s="217">
        <v>204</v>
      </c>
      <c r="CM214" s="218"/>
      <c r="CN214" s="219"/>
      <c r="CO214" s="223" t="s">
        <v>562</v>
      </c>
      <c r="CP214" s="224"/>
      <c r="CQ214" s="224"/>
      <c r="CR214" s="224"/>
      <c r="CS214" s="225"/>
    </row>
    <row r="215" spans="1:97">
      <c r="A215" s="157" t="s">
        <v>549</v>
      </c>
      <c r="B215" s="157"/>
      <c r="C215" s="157"/>
      <c r="D215" s="157" t="s">
        <v>861</v>
      </c>
      <c r="E215" s="157"/>
      <c r="F215" s="157"/>
      <c r="G215" s="157" t="s">
        <v>551</v>
      </c>
      <c r="H215" s="157"/>
      <c r="I215" s="157" t="s">
        <v>977</v>
      </c>
      <c r="J215" s="157"/>
      <c r="K215" s="157"/>
      <c r="L215" s="157"/>
      <c r="M215" s="157"/>
      <c r="N215" s="157" t="s">
        <v>977</v>
      </c>
      <c r="O215" s="168"/>
      <c r="P215" s="168"/>
      <c r="Q215" s="168"/>
      <c r="R215" s="168"/>
      <c r="S215" s="168"/>
      <c r="T215" s="168"/>
      <c r="U215" s="168"/>
      <c r="V215" s="168"/>
      <c r="W215" s="169"/>
      <c r="X215" s="157" t="s">
        <v>977</v>
      </c>
      <c r="Y215" s="168"/>
      <c r="Z215" s="168"/>
      <c r="AA215" s="168"/>
      <c r="AB215" s="168"/>
      <c r="AC215" s="168"/>
      <c r="AD215" s="168"/>
      <c r="AE215" s="168"/>
      <c r="AF215" s="169"/>
      <c r="AG215" s="157" t="s">
        <v>555</v>
      </c>
      <c r="AH215" s="169"/>
      <c r="AI215" s="35" t="s">
        <v>556</v>
      </c>
      <c r="AJ215" s="157" t="s">
        <v>557</v>
      </c>
      <c r="AK215" s="169"/>
      <c r="AL215" s="157" t="s">
        <v>557</v>
      </c>
      <c r="AM215" s="169"/>
      <c r="AN215" s="35" t="s">
        <v>558</v>
      </c>
      <c r="AO215" s="157" t="s">
        <v>557</v>
      </c>
      <c r="AP215" s="169"/>
      <c r="AQ215" s="35" t="s">
        <v>559</v>
      </c>
      <c r="AR215" s="157" t="s">
        <v>557</v>
      </c>
      <c r="AS215" s="169"/>
      <c r="AT215" s="157" t="s">
        <v>560</v>
      </c>
      <c r="AU215" s="168"/>
      <c r="AV215" s="168"/>
      <c r="AW215" s="169"/>
      <c r="AX215" s="157" t="s">
        <v>557</v>
      </c>
      <c r="AY215" s="169"/>
      <c r="AZ215" s="157" t="s">
        <v>557</v>
      </c>
      <c r="BA215" s="169"/>
      <c r="BB215" s="161"/>
      <c r="BC215" s="250"/>
      <c r="BD215" s="250"/>
      <c r="BE215" s="250"/>
      <c r="BF215" s="244"/>
      <c r="BG215" s="157" t="s">
        <v>781</v>
      </c>
      <c r="BH215" s="169"/>
      <c r="BI215" s="157" t="s">
        <v>782</v>
      </c>
      <c r="BJ215" s="168"/>
      <c r="BK215" s="169"/>
      <c r="BL215" s="161"/>
      <c r="BM215" s="244"/>
      <c r="BN215" s="161"/>
      <c r="BO215" s="244"/>
      <c r="BP215" s="157" t="s">
        <v>557</v>
      </c>
      <c r="BQ215" s="168"/>
      <c r="BR215" s="168"/>
      <c r="BS215" s="169"/>
      <c r="BT215" s="35" t="s">
        <v>557</v>
      </c>
      <c r="BU215" s="217">
        <v>11</v>
      </c>
      <c r="BV215" s="218"/>
      <c r="BW215" s="218"/>
      <c r="BX215" s="219"/>
      <c r="BY215" s="217">
        <v>809</v>
      </c>
      <c r="BZ215" s="218"/>
      <c r="CA215" s="219"/>
      <c r="CB215" s="220" t="s">
        <v>561</v>
      </c>
      <c r="CC215" s="221"/>
      <c r="CD215" s="221"/>
      <c r="CE215" s="221"/>
      <c r="CF215" s="221"/>
      <c r="CG215" s="222"/>
      <c r="CH215" s="217">
        <v>1</v>
      </c>
      <c r="CI215" s="218"/>
      <c r="CJ215" s="218"/>
      <c r="CK215" s="219"/>
      <c r="CL215" s="217">
        <v>205</v>
      </c>
      <c r="CM215" s="218"/>
      <c r="CN215" s="219"/>
      <c r="CO215" s="223" t="s">
        <v>562</v>
      </c>
      <c r="CP215" s="224"/>
      <c r="CQ215" s="224"/>
      <c r="CR215" s="224"/>
      <c r="CS215" s="225"/>
    </row>
    <row r="216" spans="1:97">
      <c r="A216" s="157" t="s">
        <v>549</v>
      </c>
      <c r="B216" s="157"/>
      <c r="C216" s="157"/>
      <c r="D216" s="157" t="s">
        <v>861</v>
      </c>
      <c r="E216" s="157"/>
      <c r="F216" s="157"/>
      <c r="G216" s="157" t="s">
        <v>551</v>
      </c>
      <c r="H216" s="157"/>
      <c r="I216" s="157" t="s">
        <v>978</v>
      </c>
      <c r="J216" s="157"/>
      <c r="K216" s="157"/>
      <c r="L216" s="157"/>
      <c r="M216" s="157"/>
      <c r="N216" s="157" t="s">
        <v>978</v>
      </c>
      <c r="O216" s="168"/>
      <c r="P216" s="168"/>
      <c r="Q216" s="168"/>
      <c r="R216" s="168"/>
      <c r="S216" s="168"/>
      <c r="T216" s="168"/>
      <c r="U216" s="168"/>
      <c r="V216" s="168"/>
      <c r="W216" s="169"/>
      <c r="X216" s="157" t="s">
        <v>978</v>
      </c>
      <c r="Y216" s="168"/>
      <c r="Z216" s="168"/>
      <c r="AA216" s="168"/>
      <c r="AB216" s="168"/>
      <c r="AC216" s="168"/>
      <c r="AD216" s="168"/>
      <c r="AE216" s="168"/>
      <c r="AF216" s="169"/>
      <c r="AG216" s="157" t="s">
        <v>555</v>
      </c>
      <c r="AH216" s="169"/>
      <c r="AI216" s="35" t="s">
        <v>556</v>
      </c>
      <c r="AJ216" s="157" t="s">
        <v>557</v>
      </c>
      <c r="AK216" s="169"/>
      <c r="AL216" s="157" t="s">
        <v>557</v>
      </c>
      <c r="AM216" s="169"/>
      <c r="AN216" s="35" t="s">
        <v>558</v>
      </c>
      <c r="AO216" s="157" t="s">
        <v>559</v>
      </c>
      <c r="AP216" s="169"/>
      <c r="AQ216" s="35" t="s">
        <v>559</v>
      </c>
      <c r="AR216" s="157" t="s">
        <v>557</v>
      </c>
      <c r="AS216" s="169"/>
      <c r="AT216" s="157" t="s">
        <v>560</v>
      </c>
      <c r="AU216" s="168"/>
      <c r="AV216" s="168"/>
      <c r="AW216" s="169"/>
      <c r="AX216" s="157" t="s">
        <v>557</v>
      </c>
      <c r="AY216" s="169"/>
      <c r="AZ216" s="157" t="s">
        <v>557</v>
      </c>
      <c r="BA216" s="169"/>
      <c r="BB216" s="157" t="s">
        <v>557</v>
      </c>
      <c r="BC216" s="168"/>
      <c r="BD216" s="168"/>
      <c r="BE216" s="168"/>
      <c r="BF216" s="169"/>
      <c r="BG216" s="157" t="s">
        <v>557</v>
      </c>
      <c r="BH216" s="169"/>
      <c r="BI216" s="157" t="s">
        <v>557</v>
      </c>
      <c r="BJ216" s="168"/>
      <c r="BK216" s="169"/>
      <c r="BL216" s="161"/>
      <c r="BM216" s="244"/>
      <c r="BN216" s="161"/>
      <c r="BO216" s="244"/>
      <c r="BP216" s="157" t="s">
        <v>557</v>
      </c>
      <c r="BQ216" s="168"/>
      <c r="BR216" s="168"/>
      <c r="BS216" s="169"/>
      <c r="BT216" s="35" t="s">
        <v>557</v>
      </c>
      <c r="BU216" s="217">
        <v>11</v>
      </c>
      <c r="BV216" s="218"/>
      <c r="BW216" s="218"/>
      <c r="BX216" s="219"/>
      <c r="BY216" s="217">
        <v>810</v>
      </c>
      <c r="BZ216" s="218"/>
      <c r="CA216" s="219"/>
      <c r="CB216" s="220" t="s">
        <v>561</v>
      </c>
      <c r="CC216" s="221"/>
      <c r="CD216" s="221"/>
      <c r="CE216" s="221"/>
      <c r="CF216" s="221"/>
      <c r="CG216" s="222"/>
      <c r="CH216" s="217">
        <v>1</v>
      </c>
      <c r="CI216" s="218"/>
      <c r="CJ216" s="218"/>
      <c r="CK216" s="219"/>
      <c r="CL216" s="217">
        <v>206</v>
      </c>
      <c r="CM216" s="218"/>
      <c r="CN216" s="219"/>
      <c r="CO216" s="223" t="s">
        <v>562</v>
      </c>
      <c r="CP216" s="224"/>
      <c r="CQ216" s="224"/>
      <c r="CR216" s="224"/>
      <c r="CS216" s="225"/>
    </row>
    <row r="217" spans="1:97">
      <c r="A217" s="157" t="s">
        <v>549</v>
      </c>
      <c r="B217" s="157"/>
      <c r="C217" s="157"/>
      <c r="D217" s="157" t="s">
        <v>861</v>
      </c>
      <c r="E217" s="157"/>
      <c r="F217" s="157"/>
      <c r="G217" s="157" t="s">
        <v>551</v>
      </c>
      <c r="H217" s="157"/>
      <c r="I217" s="157" t="s">
        <v>979</v>
      </c>
      <c r="J217" s="157"/>
      <c r="K217" s="157"/>
      <c r="L217" s="157"/>
      <c r="M217" s="157"/>
      <c r="N217" s="157" t="s">
        <v>979</v>
      </c>
      <c r="O217" s="168"/>
      <c r="P217" s="168"/>
      <c r="Q217" s="168"/>
      <c r="R217" s="168"/>
      <c r="S217" s="168"/>
      <c r="T217" s="168"/>
      <c r="U217" s="168"/>
      <c r="V217" s="168"/>
      <c r="W217" s="169"/>
      <c r="X217" s="157" t="s">
        <v>979</v>
      </c>
      <c r="Y217" s="168"/>
      <c r="Z217" s="168"/>
      <c r="AA217" s="168"/>
      <c r="AB217" s="168"/>
      <c r="AC217" s="168"/>
      <c r="AD217" s="168"/>
      <c r="AE217" s="168"/>
      <c r="AF217" s="169"/>
      <c r="AG217" s="157" t="s">
        <v>555</v>
      </c>
      <c r="AH217" s="169"/>
      <c r="AI217" s="35" t="s">
        <v>556</v>
      </c>
      <c r="AJ217" s="157" t="s">
        <v>557</v>
      </c>
      <c r="AK217" s="169"/>
      <c r="AL217" s="157" t="s">
        <v>557</v>
      </c>
      <c r="AM217" s="169"/>
      <c r="AN217" s="35" t="s">
        <v>558</v>
      </c>
      <c r="AO217" s="157" t="s">
        <v>559</v>
      </c>
      <c r="AP217" s="169"/>
      <c r="AQ217" s="35" t="s">
        <v>559</v>
      </c>
      <c r="AR217" s="157" t="s">
        <v>557</v>
      </c>
      <c r="AS217" s="169"/>
      <c r="AT217" s="157" t="s">
        <v>560</v>
      </c>
      <c r="AU217" s="168"/>
      <c r="AV217" s="168"/>
      <c r="AW217" s="169"/>
      <c r="AX217" s="157" t="s">
        <v>557</v>
      </c>
      <c r="AY217" s="169"/>
      <c r="AZ217" s="157" t="s">
        <v>557</v>
      </c>
      <c r="BA217" s="169"/>
      <c r="BB217" s="160"/>
      <c r="BC217" s="245"/>
      <c r="BD217" s="245"/>
      <c r="BE217" s="245"/>
      <c r="BF217" s="226"/>
      <c r="BG217" s="157" t="s">
        <v>781</v>
      </c>
      <c r="BH217" s="169"/>
      <c r="BI217" s="157" t="s">
        <v>782</v>
      </c>
      <c r="BJ217" s="168"/>
      <c r="BK217" s="169"/>
      <c r="BL217" s="160"/>
      <c r="BM217" s="226"/>
      <c r="BN217" s="160"/>
      <c r="BO217" s="226"/>
      <c r="BP217" s="157" t="s">
        <v>557</v>
      </c>
      <c r="BQ217" s="168"/>
      <c r="BR217" s="168"/>
      <c r="BS217" s="169"/>
      <c r="BT217" s="35" t="s">
        <v>557</v>
      </c>
      <c r="BU217" s="217">
        <v>11</v>
      </c>
      <c r="BV217" s="218"/>
      <c r="BW217" s="218"/>
      <c r="BX217" s="219"/>
      <c r="BY217" s="217">
        <v>811</v>
      </c>
      <c r="BZ217" s="218"/>
      <c r="CA217" s="219"/>
      <c r="CB217" s="220" t="s">
        <v>561</v>
      </c>
      <c r="CC217" s="221"/>
      <c r="CD217" s="221"/>
      <c r="CE217" s="221"/>
      <c r="CF217" s="221"/>
      <c r="CG217" s="222"/>
      <c r="CH217" s="217">
        <v>1</v>
      </c>
      <c r="CI217" s="218"/>
      <c r="CJ217" s="218"/>
      <c r="CK217" s="219"/>
      <c r="CL217" s="217">
        <v>207</v>
      </c>
      <c r="CM217" s="218"/>
      <c r="CN217" s="219"/>
      <c r="CO217" s="223" t="s">
        <v>562</v>
      </c>
      <c r="CP217" s="224"/>
      <c r="CQ217" s="224"/>
      <c r="CR217" s="224"/>
      <c r="CS217" s="225"/>
    </row>
    <row r="218" spans="1:97">
      <c r="A218" s="157" t="s">
        <v>549</v>
      </c>
      <c r="B218" s="157"/>
      <c r="C218" s="157"/>
      <c r="D218" s="157" t="s">
        <v>861</v>
      </c>
      <c r="E218" s="157"/>
      <c r="F218" s="157"/>
      <c r="G218" s="157" t="s">
        <v>551</v>
      </c>
      <c r="H218" s="157"/>
      <c r="I218" s="157" t="s">
        <v>980</v>
      </c>
      <c r="J218" s="157"/>
      <c r="K218" s="157"/>
      <c r="L218" s="157"/>
      <c r="M218" s="157"/>
      <c r="N218" s="157" t="s">
        <v>980</v>
      </c>
      <c r="O218" s="168"/>
      <c r="P218" s="168"/>
      <c r="Q218" s="168"/>
      <c r="R218" s="168"/>
      <c r="S218" s="168"/>
      <c r="T218" s="168"/>
      <c r="U218" s="168"/>
      <c r="V218" s="168"/>
      <c r="W218" s="169"/>
      <c r="X218" s="157" t="s">
        <v>980</v>
      </c>
      <c r="Y218" s="168"/>
      <c r="Z218" s="168"/>
      <c r="AA218" s="168"/>
      <c r="AB218" s="168"/>
      <c r="AC218" s="168"/>
      <c r="AD218" s="168"/>
      <c r="AE218" s="168"/>
      <c r="AF218" s="169"/>
      <c r="AG218" s="157" t="s">
        <v>555</v>
      </c>
      <c r="AH218" s="169"/>
      <c r="AI218" s="35" t="s">
        <v>556</v>
      </c>
      <c r="AJ218" s="157" t="s">
        <v>557</v>
      </c>
      <c r="AK218" s="169"/>
      <c r="AL218" s="157" t="s">
        <v>557</v>
      </c>
      <c r="AM218" s="169"/>
      <c r="AN218" s="35" t="s">
        <v>558</v>
      </c>
      <c r="AO218" s="157" t="s">
        <v>559</v>
      </c>
      <c r="AP218" s="169"/>
      <c r="AQ218" s="35" t="s">
        <v>559</v>
      </c>
      <c r="AR218" s="157" t="s">
        <v>557</v>
      </c>
      <c r="AS218" s="169"/>
      <c r="AT218" s="157" t="s">
        <v>560</v>
      </c>
      <c r="AU218" s="168"/>
      <c r="AV218" s="168"/>
      <c r="AW218" s="169"/>
      <c r="AX218" s="157" t="s">
        <v>557</v>
      </c>
      <c r="AY218" s="169"/>
      <c r="AZ218" s="157" t="s">
        <v>557</v>
      </c>
      <c r="BA218" s="169"/>
      <c r="BB218" s="161"/>
      <c r="BC218" s="250"/>
      <c r="BD218" s="250"/>
      <c r="BE218" s="250"/>
      <c r="BF218" s="244"/>
      <c r="BG218" s="157" t="s">
        <v>781</v>
      </c>
      <c r="BH218" s="169"/>
      <c r="BI218" s="157" t="s">
        <v>782</v>
      </c>
      <c r="BJ218" s="168"/>
      <c r="BK218" s="169"/>
      <c r="BL218" s="161"/>
      <c r="BM218" s="244"/>
      <c r="BN218" s="161"/>
      <c r="BO218" s="244"/>
      <c r="BP218" s="157" t="s">
        <v>557</v>
      </c>
      <c r="BQ218" s="168"/>
      <c r="BR218" s="168"/>
      <c r="BS218" s="169"/>
      <c r="BT218" s="35" t="s">
        <v>557</v>
      </c>
      <c r="BU218" s="217">
        <v>11</v>
      </c>
      <c r="BV218" s="218"/>
      <c r="BW218" s="218"/>
      <c r="BX218" s="219"/>
      <c r="BY218" s="217">
        <v>812</v>
      </c>
      <c r="BZ218" s="218"/>
      <c r="CA218" s="219"/>
      <c r="CB218" s="220" t="s">
        <v>561</v>
      </c>
      <c r="CC218" s="221"/>
      <c r="CD218" s="221"/>
      <c r="CE218" s="221"/>
      <c r="CF218" s="221"/>
      <c r="CG218" s="222"/>
      <c r="CH218" s="217">
        <v>1</v>
      </c>
      <c r="CI218" s="218"/>
      <c r="CJ218" s="218"/>
      <c r="CK218" s="219"/>
      <c r="CL218" s="217">
        <v>208</v>
      </c>
      <c r="CM218" s="218"/>
      <c r="CN218" s="219"/>
      <c r="CO218" s="223" t="s">
        <v>562</v>
      </c>
      <c r="CP218" s="224"/>
      <c r="CQ218" s="224"/>
      <c r="CR218" s="224"/>
      <c r="CS218" s="225"/>
    </row>
    <row r="219" spans="1:97">
      <c r="A219" s="157" t="s">
        <v>549</v>
      </c>
      <c r="B219" s="157"/>
      <c r="C219" s="157"/>
      <c r="D219" s="157" t="s">
        <v>861</v>
      </c>
      <c r="E219" s="157"/>
      <c r="F219" s="157"/>
      <c r="G219" s="157" t="s">
        <v>551</v>
      </c>
      <c r="H219" s="157"/>
      <c r="I219" s="157" t="s">
        <v>981</v>
      </c>
      <c r="J219" s="157"/>
      <c r="K219" s="157"/>
      <c r="L219" s="157"/>
      <c r="M219" s="157"/>
      <c r="N219" s="157" t="s">
        <v>981</v>
      </c>
      <c r="O219" s="168"/>
      <c r="P219" s="168"/>
      <c r="Q219" s="168"/>
      <c r="R219" s="168"/>
      <c r="S219" s="168"/>
      <c r="T219" s="168"/>
      <c r="U219" s="168"/>
      <c r="V219" s="168"/>
      <c r="W219" s="169"/>
      <c r="X219" s="157" t="s">
        <v>981</v>
      </c>
      <c r="Y219" s="168"/>
      <c r="Z219" s="168"/>
      <c r="AA219" s="168"/>
      <c r="AB219" s="168"/>
      <c r="AC219" s="168"/>
      <c r="AD219" s="168"/>
      <c r="AE219" s="168"/>
      <c r="AF219" s="169"/>
      <c r="AG219" s="157" t="s">
        <v>555</v>
      </c>
      <c r="AH219" s="169"/>
      <c r="AI219" s="35" t="s">
        <v>556</v>
      </c>
      <c r="AJ219" s="157" t="s">
        <v>557</v>
      </c>
      <c r="AK219" s="169"/>
      <c r="AL219" s="157" t="s">
        <v>557</v>
      </c>
      <c r="AM219" s="169"/>
      <c r="AN219" s="35" t="s">
        <v>558</v>
      </c>
      <c r="AO219" s="157" t="s">
        <v>557</v>
      </c>
      <c r="AP219" s="169"/>
      <c r="AQ219" s="35" t="s">
        <v>559</v>
      </c>
      <c r="AR219" s="157" t="s">
        <v>557</v>
      </c>
      <c r="AS219" s="169"/>
      <c r="AT219" s="157" t="s">
        <v>560</v>
      </c>
      <c r="AU219" s="168"/>
      <c r="AV219" s="168"/>
      <c r="AW219" s="169"/>
      <c r="AX219" s="157" t="s">
        <v>557</v>
      </c>
      <c r="AY219" s="169"/>
      <c r="AZ219" s="157" t="s">
        <v>557</v>
      </c>
      <c r="BA219" s="169"/>
      <c r="BB219" s="161"/>
      <c r="BC219" s="250"/>
      <c r="BD219" s="250"/>
      <c r="BE219" s="250"/>
      <c r="BF219" s="244"/>
      <c r="BG219" s="157" t="s">
        <v>781</v>
      </c>
      <c r="BH219" s="169"/>
      <c r="BI219" s="157" t="s">
        <v>782</v>
      </c>
      <c r="BJ219" s="168"/>
      <c r="BK219" s="169"/>
      <c r="BL219" s="161"/>
      <c r="BM219" s="244"/>
      <c r="BN219" s="161"/>
      <c r="BO219" s="244"/>
      <c r="BP219" s="157" t="s">
        <v>557</v>
      </c>
      <c r="BQ219" s="168"/>
      <c r="BR219" s="168"/>
      <c r="BS219" s="169"/>
      <c r="BT219" s="35" t="s">
        <v>557</v>
      </c>
      <c r="BU219" s="217">
        <v>11</v>
      </c>
      <c r="BV219" s="218"/>
      <c r="BW219" s="218"/>
      <c r="BX219" s="219"/>
      <c r="BY219" s="217">
        <v>813</v>
      </c>
      <c r="BZ219" s="218"/>
      <c r="CA219" s="219"/>
      <c r="CB219" s="220" t="s">
        <v>561</v>
      </c>
      <c r="CC219" s="221"/>
      <c r="CD219" s="221"/>
      <c r="CE219" s="221"/>
      <c r="CF219" s="221"/>
      <c r="CG219" s="222"/>
      <c r="CH219" s="217">
        <v>1</v>
      </c>
      <c r="CI219" s="218"/>
      <c r="CJ219" s="218"/>
      <c r="CK219" s="219"/>
      <c r="CL219" s="217">
        <v>209</v>
      </c>
      <c r="CM219" s="218"/>
      <c r="CN219" s="219"/>
      <c r="CO219" s="223" t="s">
        <v>562</v>
      </c>
      <c r="CP219" s="224"/>
      <c r="CQ219" s="224"/>
      <c r="CR219" s="224"/>
      <c r="CS219" s="225"/>
    </row>
    <row r="220" spans="1:97">
      <c r="A220" s="157" t="s">
        <v>549</v>
      </c>
      <c r="B220" s="157"/>
      <c r="C220" s="157"/>
      <c r="D220" s="157" t="s">
        <v>861</v>
      </c>
      <c r="E220" s="157"/>
      <c r="F220" s="157"/>
      <c r="G220" s="157" t="s">
        <v>551</v>
      </c>
      <c r="H220" s="157"/>
      <c r="I220" s="157" t="s">
        <v>982</v>
      </c>
      <c r="J220" s="157"/>
      <c r="K220" s="157"/>
      <c r="L220" s="157"/>
      <c r="M220" s="157"/>
      <c r="N220" s="157" t="s">
        <v>982</v>
      </c>
      <c r="O220" s="168"/>
      <c r="P220" s="168"/>
      <c r="Q220" s="168"/>
      <c r="R220" s="168"/>
      <c r="S220" s="168"/>
      <c r="T220" s="168"/>
      <c r="U220" s="168"/>
      <c r="V220" s="168"/>
      <c r="W220" s="169"/>
      <c r="X220" s="157" t="s">
        <v>982</v>
      </c>
      <c r="Y220" s="168"/>
      <c r="Z220" s="168"/>
      <c r="AA220" s="168"/>
      <c r="AB220" s="168"/>
      <c r="AC220" s="168"/>
      <c r="AD220" s="168"/>
      <c r="AE220" s="168"/>
      <c r="AF220" s="169"/>
      <c r="AG220" s="157" t="s">
        <v>555</v>
      </c>
      <c r="AH220" s="169"/>
      <c r="AI220" s="35" t="s">
        <v>556</v>
      </c>
      <c r="AJ220" s="157" t="s">
        <v>557</v>
      </c>
      <c r="AK220" s="169"/>
      <c r="AL220" s="157" t="s">
        <v>557</v>
      </c>
      <c r="AM220" s="169"/>
      <c r="AN220" s="35" t="s">
        <v>558</v>
      </c>
      <c r="AO220" s="157" t="s">
        <v>559</v>
      </c>
      <c r="AP220" s="169"/>
      <c r="AQ220" s="35" t="s">
        <v>559</v>
      </c>
      <c r="AR220" s="157" t="s">
        <v>557</v>
      </c>
      <c r="AS220" s="169"/>
      <c r="AT220" s="157" t="s">
        <v>560</v>
      </c>
      <c r="AU220" s="168"/>
      <c r="AV220" s="168"/>
      <c r="AW220" s="169"/>
      <c r="AX220" s="157" t="s">
        <v>557</v>
      </c>
      <c r="AY220" s="169"/>
      <c r="AZ220" s="157" t="s">
        <v>557</v>
      </c>
      <c r="BA220" s="169"/>
      <c r="BB220" s="157" t="s">
        <v>557</v>
      </c>
      <c r="BC220" s="168"/>
      <c r="BD220" s="168"/>
      <c r="BE220" s="168"/>
      <c r="BF220" s="169"/>
      <c r="BG220" s="157" t="s">
        <v>557</v>
      </c>
      <c r="BH220" s="169"/>
      <c r="BI220" s="157" t="s">
        <v>557</v>
      </c>
      <c r="BJ220" s="168"/>
      <c r="BK220" s="169"/>
      <c r="BL220" s="161"/>
      <c r="BM220" s="244"/>
      <c r="BN220" s="161"/>
      <c r="BO220" s="244"/>
      <c r="BP220" s="157" t="s">
        <v>557</v>
      </c>
      <c r="BQ220" s="168"/>
      <c r="BR220" s="168"/>
      <c r="BS220" s="169"/>
      <c r="BT220" s="35" t="s">
        <v>557</v>
      </c>
      <c r="BU220" s="217">
        <v>11</v>
      </c>
      <c r="BV220" s="218"/>
      <c r="BW220" s="218"/>
      <c r="BX220" s="219"/>
      <c r="BY220" s="217">
        <v>814</v>
      </c>
      <c r="BZ220" s="218"/>
      <c r="CA220" s="219"/>
      <c r="CB220" s="220" t="s">
        <v>561</v>
      </c>
      <c r="CC220" s="221"/>
      <c r="CD220" s="221"/>
      <c r="CE220" s="221"/>
      <c r="CF220" s="221"/>
      <c r="CG220" s="222"/>
      <c r="CH220" s="217">
        <v>1</v>
      </c>
      <c r="CI220" s="218"/>
      <c r="CJ220" s="218"/>
      <c r="CK220" s="219"/>
      <c r="CL220" s="217">
        <v>210</v>
      </c>
      <c r="CM220" s="218"/>
      <c r="CN220" s="219"/>
      <c r="CO220" s="223" t="s">
        <v>562</v>
      </c>
      <c r="CP220" s="224"/>
      <c r="CQ220" s="224"/>
      <c r="CR220" s="224"/>
      <c r="CS220" s="225"/>
    </row>
    <row r="221" spans="1:97">
      <c r="A221" s="157" t="s">
        <v>549</v>
      </c>
      <c r="B221" s="157"/>
      <c r="C221" s="157"/>
      <c r="D221" s="157" t="s">
        <v>861</v>
      </c>
      <c r="E221" s="157"/>
      <c r="F221" s="157"/>
      <c r="G221" s="157" t="s">
        <v>551</v>
      </c>
      <c r="H221" s="157"/>
      <c r="I221" s="157" t="s">
        <v>983</v>
      </c>
      <c r="J221" s="157"/>
      <c r="K221" s="157"/>
      <c r="L221" s="157"/>
      <c r="M221" s="157"/>
      <c r="N221" s="157" t="s">
        <v>983</v>
      </c>
      <c r="O221" s="168"/>
      <c r="P221" s="168"/>
      <c r="Q221" s="168"/>
      <c r="R221" s="168"/>
      <c r="S221" s="168"/>
      <c r="T221" s="168"/>
      <c r="U221" s="168"/>
      <c r="V221" s="168"/>
      <c r="W221" s="169"/>
      <c r="X221" s="157" t="s">
        <v>983</v>
      </c>
      <c r="Y221" s="168"/>
      <c r="Z221" s="168"/>
      <c r="AA221" s="168"/>
      <c r="AB221" s="168"/>
      <c r="AC221" s="168"/>
      <c r="AD221" s="168"/>
      <c r="AE221" s="168"/>
      <c r="AF221" s="169"/>
      <c r="AG221" s="157" t="s">
        <v>555</v>
      </c>
      <c r="AH221" s="169"/>
      <c r="AI221" s="35" t="s">
        <v>556</v>
      </c>
      <c r="AJ221" s="157" t="s">
        <v>557</v>
      </c>
      <c r="AK221" s="169"/>
      <c r="AL221" s="157" t="s">
        <v>557</v>
      </c>
      <c r="AM221" s="169"/>
      <c r="AN221" s="35" t="s">
        <v>558</v>
      </c>
      <c r="AO221" s="157" t="s">
        <v>559</v>
      </c>
      <c r="AP221" s="169"/>
      <c r="AQ221" s="35" t="s">
        <v>559</v>
      </c>
      <c r="AR221" s="157" t="s">
        <v>557</v>
      </c>
      <c r="AS221" s="169"/>
      <c r="AT221" s="157" t="s">
        <v>560</v>
      </c>
      <c r="AU221" s="168"/>
      <c r="AV221" s="168"/>
      <c r="AW221" s="169"/>
      <c r="AX221" s="157" t="s">
        <v>557</v>
      </c>
      <c r="AY221" s="169"/>
      <c r="AZ221" s="157" t="s">
        <v>557</v>
      </c>
      <c r="BA221" s="169"/>
      <c r="BB221" s="160"/>
      <c r="BC221" s="245"/>
      <c r="BD221" s="245"/>
      <c r="BE221" s="245"/>
      <c r="BF221" s="226"/>
      <c r="BG221" s="157" t="s">
        <v>781</v>
      </c>
      <c r="BH221" s="169"/>
      <c r="BI221" s="157" t="s">
        <v>782</v>
      </c>
      <c r="BJ221" s="168"/>
      <c r="BK221" s="169"/>
      <c r="BL221" s="160"/>
      <c r="BM221" s="226"/>
      <c r="BN221" s="160"/>
      <c r="BO221" s="226"/>
      <c r="BP221" s="157" t="s">
        <v>557</v>
      </c>
      <c r="BQ221" s="168"/>
      <c r="BR221" s="168"/>
      <c r="BS221" s="169"/>
      <c r="BT221" s="35" t="s">
        <v>557</v>
      </c>
      <c r="BU221" s="217">
        <v>11</v>
      </c>
      <c r="BV221" s="218"/>
      <c r="BW221" s="218"/>
      <c r="BX221" s="219"/>
      <c r="BY221" s="217">
        <v>815</v>
      </c>
      <c r="BZ221" s="218"/>
      <c r="CA221" s="219"/>
      <c r="CB221" s="220" t="s">
        <v>561</v>
      </c>
      <c r="CC221" s="221"/>
      <c r="CD221" s="221"/>
      <c r="CE221" s="221"/>
      <c r="CF221" s="221"/>
      <c r="CG221" s="222"/>
      <c r="CH221" s="217">
        <v>1</v>
      </c>
      <c r="CI221" s="218"/>
      <c r="CJ221" s="218"/>
      <c r="CK221" s="219"/>
      <c r="CL221" s="217">
        <v>211</v>
      </c>
      <c r="CM221" s="218"/>
      <c r="CN221" s="219"/>
      <c r="CO221" s="223" t="s">
        <v>562</v>
      </c>
      <c r="CP221" s="224"/>
      <c r="CQ221" s="224"/>
      <c r="CR221" s="224"/>
      <c r="CS221" s="225"/>
    </row>
    <row r="222" spans="1:97">
      <c r="A222" s="157" t="s">
        <v>549</v>
      </c>
      <c r="B222" s="157"/>
      <c r="C222" s="157"/>
      <c r="D222" s="157" t="s">
        <v>861</v>
      </c>
      <c r="E222" s="157"/>
      <c r="F222" s="157"/>
      <c r="G222" s="157" t="s">
        <v>551</v>
      </c>
      <c r="H222" s="157"/>
      <c r="I222" s="157" t="s">
        <v>984</v>
      </c>
      <c r="J222" s="157"/>
      <c r="K222" s="157"/>
      <c r="L222" s="157"/>
      <c r="M222" s="157"/>
      <c r="N222" s="157" t="s">
        <v>984</v>
      </c>
      <c r="O222" s="168"/>
      <c r="P222" s="168"/>
      <c r="Q222" s="168"/>
      <c r="R222" s="168"/>
      <c r="S222" s="168"/>
      <c r="T222" s="168"/>
      <c r="U222" s="168"/>
      <c r="V222" s="168"/>
      <c r="W222" s="169"/>
      <c r="X222" s="157" t="s">
        <v>984</v>
      </c>
      <c r="Y222" s="168"/>
      <c r="Z222" s="168"/>
      <c r="AA222" s="168"/>
      <c r="AB222" s="168"/>
      <c r="AC222" s="168"/>
      <c r="AD222" s="168"/>
      <c r="AE222" s="168"/>
      <c r="AF222" s="169"/>
      <c r="AG222" s="157" t="s">
        <v>555</v>
      </c>
      <c r="AH222" s="169"/>
      <c r="AI222" s="35" t="s">
        <v>556</v>
      </c>
      <c r="AJ222" s="157" t="s">
        <v>557</v>
      </c>
      <c r="AK222" s="169"/>
      <c r="AL222" s="157" t="s">
        <v>557</v>
      </c>
      <c r="AM222" s="169"/>
      <c r="AN222" s="35" t="s">
        <v>558</v>
      </c>
      <c r="AO222" s="157" t="s">
        <v>559</v>
      </c>
      <c r="AP222" s="169"/>
      <c r="AQ222" s="35" t="s">
        <v>559</v>
      </c>
      <c r="AR222" s="157" t="s">
        <v>557</v>
      </c>
      <c r="AS222" s="169"/>
      <c r="AT222" s="157" t="s">
        <v>560</v>
      </c>
      <c r="AU222" s="168"/>
      <c r="AV222" s="168"/>
      <c r="AW222" s="169"/>
      <c r="AX222" s="157" t="s">
        <v>557</v>
      </c>
      <c r="AY222" s="169"/>
      <c r="AZ222" s="157" t="s">
        <v>557</v>
      </c>
      <c r="BA222" s="169"/>
      <c r="BB222" s="161"/>
      <c r="BC222" s="250"/>
      <c r="BD222" s="250"/>
      <c r="BE222" s="250"/>
      <c r="BF222" s="244"/>
      <c r="BG222" s="157" t="s">
        <v>781</v>
      </c>
      <c r="BH222" s="169"/>
      <c r="BI222" s="157" t="s">
        <v>782</v>
      </c>
      <c r="BJ222" s="168"/>
      <c r="BK222" s="169"/>
      <c r="BL222" s="161"/>
      <c r="BM222" s="244"/>
      <c r="BN222" s="161"/>
      <c r="BO222" s="244"/>
      <c r="BP222" s="157" t="s">
        <v>557</v>
      </c>
      <c r="BQ222" s="168"/>
      <c r="BR222" s="168"/>
      <c r="BS222" s="169"/>
      <c r="BT222" s="35" t="s">
        <v>557</v>
      </c>
      <c r="BU222" s="217">
        <v>11</v>
      </c>
      <c r="BV222" s="218"/>
      <c r="BW222" s="218"/>
      <c r="BX222" s="219"/>
      <c r="BY222" s="217">
        <v>816</v>
      </c>
      <c r="BZ222" s="218"/>
      <c r="CA222" s="219"/>
      <c r="CB222" s="220" t="s">
        <v>561</v>
      </c>
      <c r="CC222" s="221"/>
      <c r="CD222" s="221"/>
      <c r="CE222" s="221"/>
      <c r="CF222" s="221"/>
      <c r="CG222" s="222"/>
      <c r="CH222" s="217">
        <v>1</v>
      </c>
      <c r="CI222" s="218"/>
      <c r="CJ222" s="218"/>
      <c r="CK222" s="219"/>
      <c r="CL222" s="217">
        <v>212</v>
      </c>
      <c r="CM222" s="218"/>
      <c r="CN222" s="219"/>
      <c r="CO222" s="223" t="s">
        <v>562</v>
      </c>
      <c r="CP222" s="224"/>
      <c r="CQ222" s="224"/>
      <c r="CR222" s="224"/>
      <c r="CS222" s="225"/>
    </row>
    <row r="223" spans="1:97">
      <c r="A223" s="157" t="s">
        <v>549</v>
      </c>
      <c r="B223" s="157"/>
      <c r="C223" s="157"/>
      <c r="D223" s="157" t="s">
        <v>861</v>
      </c>
      <c r="E223" s="157"/>
      <c r="F223" s="157"/>
      <c r="G223" s="157" t="s">
        <v>551</v>
      </c>
      <c r="H223" s="157"/>
      <c r="I223" s="157" t="s">
        <v>985</v>
      </c>
      <c r="J223" s="157"/>
      <c r="K223" s="157"/>
      <c r="L223" s="157"/>
      <c r="M223" s="157"/>
      <c r="N223" s="157" t="s">
        <v>985</v>
      </c>
      <c r="O223" s="168"/>
      <c r="P223" s="168"/>
      <c r="Q223" s="168"/>
      <c r="R223" s="168"/>
      <c r="S223" s="168"/>
      <c r="T223" s="168"/>
      <c r="U223" s="168"/>
      <c r="V223" s="168"/>
      <c r="W223" s="169"/>
      <c r="X223" s="157" t="s">
        <v>985</v>
      </c>
      <c r="Y223" s="168"/>
      <c r="Z223" s="168"/>
      <c r="AA223" s="168"/>
      <c r="AB223" s="168"/>
      <c r="AC223" s="168"/>
      <c r="AD223" s="168"/>
      <c r="AE223" s="168"/>
      <c r="AF223" s="169"/>
      <c r="AG223" s="157" t="s">
        <v>555</v>
      </c>
      <c r="AH223" s="169"/>
      <c r="AI223" s="35" t="s">
        <v>556</v>
      </c>
      <c r="AJ223" s="157" t="s">
        <v>557</v>
      </c>
      <c r="AK223" s="169"/>
      <c r="AL223" s="157" t="s">
        <v>557</v>
      </c>
      <c r="AM223" s="169"/>
      <c r="AN223" s="35" t="s">
        <v>558</v>
      </c>
      <c r="AO223" s="157" t="s">
        <v>557</v>
      </c>
      <c r="AP223" s="169"/>
      <c r="AQ223" s="35" t="s">
        <v>559</v>
      </c>
      <c r="AR223" s="157" t="s">
        <v>557</v>
      </c>
      <c r="AS223" s="169"/>
      <c r="AT223" s="157" t="s">
        <v>560</v>
      </c>
      <c r="AU223" s="168"/>
      <c r="AV223" s="168"/>
      <c r="AW223" s="169"/>
      <c r="AX223" s="157" t="s">
        <v>557</v>
      </c>
      <c r="AY223" s="169"/>
      <c r="AZ223" s="157" t="s">
        <v>557</v>
      </c>
      <c r="BA223" s="169"/>
      <c r="BB223" s="161"/>
      <c r="BC223" s="250"/>
      <c r="BD223" s="250"/>
      <c r="BE223" s="250"/>
      <c r="BF223" s="244"/>
      <c r="BG223" s="157" t="s">
        <v>781</v>
      </c>
      <c r="BH223" s="169"/>
      <c r="BI223" s="157" t="s">
        <v>782</v>
      </c>
      <c r="BJ223" s="168"/>
      <c r="BK223" s="169"/>
      <c r="BL223" s="161"/>
      <c r="BM223" s="244"/>
      <c r="BN223" s="161"/>
      <c r="BO223" s="244"/>
      <c r="BP223" s="157" t="s">
        <v>557</v>
      </c>
      <c r="BQ223" s="168"/>
      <c r="BR223" s="168"/>
      <c r="BS223" s="169"/>
      <c r="BT223" s="35" t="s">
        <v>557</v>
      </c>
      <c r="BU223" s="217">
        <v>11</v>
      </c>
      <c r="BV223" s="218"/>
      <c r="BW223" s="218"/>
      <c r="BX223" s="219"/>
      <c r="BY223" s="217">
        <v>817</v>
      </c>
      <c r="BZ223" s="218"/>
      <c r="CA223" s="219"/>
      <c r="CB223" s="220" t="s">
        <v>561</v>
      </c>
      <c r="CC223" s="221"/>
      <c r="CD223" s="221"/>
      <c r="CE223" s="221"/>
      <c r="CF223" s="221"/>
      <c r="CG223" s="222"/>
      <c r="CH223" s="217">
        <v>1</v>
      </c>
      <c r="CI223" s="218"/>
      <c r="CJ223" s="218"/>
      <c r="CK223" s="219"/>
      <c r="CL223" s="217">
        <v>213</v>
      </c>
      <c r="CM223" s="218"/>
      <c r="CN223" s="219"/>
      <c r="CO223" s="223" t="s">
        <v>562</v>
      </c>
      <c r="CP223" s="224"/>
      <c r="CQ223" s="224"/>
      <c r="CR223" s="224"/>
      <c r="CS223" s="225"/>
    </row>
    <row r="224" spans="1:97">
      <c r="A224" s="157" t="s">
        <v>549</v>
      </c>
      <c r="B224" s="157"/>
      <c r="C224" s="157"/>
      <c r="D224" s="157" t="s">
        <v>861</v>
      </c>
      <c r="E224" s="157"/>
      <c r="F224" s="157"/>
      <c r="G224" s="157" t="s">
        <v>551</v>
      </c>
      <c r="H224" s="157"/>
      <c r="I224" s="157" t="s">
        <v>986</v>
      </c>
      <c r="J224" s="157"/>
      <c r="K224" s="157"/>
      <c r="L224" s="157"/>
      <c r="M224" s="157"/>
      <c r="N224" s="157" t="s">
        <v>986</v>
      </c>
      <c r="O224" s="168"/>
      <c r="P224" s="168"/>
      <c r="Q224" s="168"/>
      <c r="R224" s="168"/>
      <c r="S224" s="168"/>
      <c r="T224" s="168"/>
      <c r="U224" s="168"/>
      <c r="V224" s="168"/>
      <c r="W224" s="169"/>
      <c r="X224" s="157" t="s">
        <v>986</v>
      </c>
      <c r="Y224" s="168"/>
      <c r="Z224" s="168"/>
      <c r="AA224" s="168"/>
      <c r="AB224" s="168"/>
      <c r="AC224" s="168"/>
      <c r="AD224" s="168"/>
      <c r="AE224" s="168"/>
      <c r="AF224" s="169"/>
      <c r="AG224" s="157" t="s">
        <v>555</v>
      </c>
      <c r="AH224" s="169"/>
      <c r="AI224" s="35" t="s">
        <v>556</v>
      </c>
      <c r="AJ224" s="157" t="s">
        <v>557</v>
      </c>
      <c r="AK224" s="169"/>
      <c r="AL224" s="157" t="s">
        <v>557</v>
      </c>
      <c r="AM224" s="169"/>
      <c r="AN224" s="35" t="s">
        <v>558</v>
      </c>
      <c r="AO224" s="157" t="s">
        <v>559</v>
      </c>
      <c r="AP224" s="169"/>
      <c r="AQ224" s="35" t="s">
        <v>559</v>
      </c>
      <c r="AR224" s="157" t="s">
        <v>557</v>
      </c>
      <c r="AS224" s="169"/>
      <c r="AT224" s="157" t="s">
        <v>560</v>
      </c>
      <c r="AU224" s="168"/>
      <c r="AV224" s="168"/>
      <c r="AW224" s="169"/>
      <c r="AX224" s="157" t="s">
        <v>557</v>
      </c>
      <c r="AY224" s="169"/>
      <c r="AZ224" s="157" t="s">
        <v>557</v>
      </c>
      <c r="BA224" s="169"/>
      <c r="BB224" s="157" t="s">
        <v>557</v>
      </c>
      <c r="BC224" s="168"/>
      <c r="BD224" s="168"/>
      <c r="BE224" s="168"/>
      <c r="BF224" s="169"/>
      <c r="BG224" s="157" t="s">
        <v>557</v>
      </c>
      <c r="BH224" s="169"/>
      <c r="BI224" s="157" t="s">
        <v>557</v>
      </c>
      <c r="BJ224" s="168"/>
      <c r="BK224" s="169"/>
      <c r="BL224" s="161"/>
      <c r="BM224" s="244"/>
      <c r="BN224" s="161"/>
      <c r="BO224" s="244"/>
      <c r="BP224" s="157" t="s">
        <v>557</v>
      </c>
      <c r="BQ224" s="168"/>
      <c r="BR224" s="168"/>
      <c r="BS224" s="169"/>
      <c r="BT224" s="35" t="s">
        <v>557</v>
      </c>
      <c r="BU224" s="217">
        <v>11</v>
      </c>
      <c r="BV224" s="218"/>
      <c r="BW224" s="218"/>
      <c r="BX224" s="219"/>
      <c r="BY224" s="217">
        <v>818</v>
      </c>
      <c r="BZ224" s="218"/>
      <c r="CA224" s="219"/>
      <c r="CB224" s="220" t="s">
        <v>561</v>
      </c>
      <c r="CC224" s="221"/>
      <c r="CD224" s="221"/>
      <c r="CE224" s="221"/>
      <c r="CF224" s="221"/>
      <c r="CG224" s="222"/>
      <c r="CH224" s="217">
        <v>1</v>
      </c>
      <c r="CI224" s="218"/>
      <c r="CJ224" s="218"/>
      <c r="CK224" s="219"/>
      <c r="CL224" s="217">
        <v>214</v>
      </c>
      <c r="CM224" s="218"/>
      <c r="CN224" s="219"/>
      <c r="CO224" s="223" t="s">
        <v>562</v>
      </c>
      <c r="CP224" s="224"/>
      <c r="CQ224" s="224"/>
      <c r="CR224" s="224"/>
      <c r="CS224" s="225"/>
    </row>
    <row r="225" spans="1:97">
      <c r="A225" s="157" t="s">
        <v>549</v>
      </c>
      <c r="B225" s="157"/>
      <c r="C225" s="157"/>
      <c r="D225" s="157" t="s">
        <v>861</v>
      </c>
      <c r="E225" s="157"/>
      <c r="F225" s="157"/>
      <c r="G225" s="157" t="s">
        <v>551</v>
      </c>
      <c r="H225" s="157"/>
      <c r="I225" s="157" t="s">
        <v>987</v>
      </c>
      <c r="J225" s="157"/>
      <c r="K225" s="157"/>
      <c r="L225" s="157"/>
      <c r="M225" s="157"/>
      <c r="N225" s="157" t="s">
        <v>987</v>
      </c>
      <c r="O225" s="168"/>
      <c r="P225" s="168"/>
      <c r="Q225" s="168"/>
      <c r="R225" s="168"/>
      <c r="S225" s="168"/>
      <c r="T225" s="168"/>
      <c r="U225" s="168"/>
      <c r="V225" s="168"/>
      <c r="W225" s="169"/>
      <c r="X225" s="157" t="s">
        <v>987</v>
      </c>
      <c r="Y225" s="168"/>
      <c r="Z225" s="168"/>
      <c r="AA225" s="168"/>
      <c r="AB225" s="168"/>
      <c r="AC225" s="168"/>
      <c r="AD225" s="168"/>
      <c r="AE225" s="168"/>
      <c r="AF225" s="169"/>
      <c r="AG225" s="157" t="s">
        <v>555</v>
      </c>
      <c r="AH225" s="169"/>
      <c r="AI225" s="35" t="s">
        <v>556</v>
      </c>
      <c r="AJ225" s="157" t="s">
        <v>557</v>
      </c>
      <c r="AK225" s="169"/>
      <c r="AL225" s="157" t="s">
        <v>557</v>
      </c>
      <c r="AM225" s="169"/>
      <c r="AN225" s="35" t="s">
        <v>558</v>
      </c>
      <c r="AO225" s="157" t="s">
        <v>559</v>
      </c>
      <c r="AP225" s="169"/>
      <c r="AQ225" s="35" t="s">
        <v>559</v>
      </c>
      <c r="AR225" s="157" t="s">
        <v>557</v>
      </c>
      <c r="AS225" s="169"/>
      <c r="AT225" s="157" t="s">
        <v>560</v>
      </c>
      <c r="AU225" s="168"/>
      <c r="AV225" s="168"/>
      <c r="AW225" s="169"/>
      <c r="AX225" s="157" t="s">
        <v>557</v>
      </c>
      <c r="AY225" s="169"/>
      <c r="AZ225" s="157" t="s">
        <v>557</v>
      </c>
      <c r="BA225" s="169"/>
      <c r="BB225" s="160"/>
      <c r="BC225" s="245"/>
      <c r="BD225" s="245"/>
      <c r="BE225" s="245"/>
      <c r="BF225" s="226"/>
      <c r="BG225" s="157" t="s">
        <v>781</v>
      </c>
      <c r="BH225" s="169"/>
      <c r="BI225" s="157" t="s">
        <v>782</v>
      </c>
      <c r="BJ225" s="168"/>
      <c r="BK225" s="169"/>
      <c r="BL225" s="160"/>
      <c r="BM225" s="226"/>
      <c r="BN225" s="160"/>
      <c r="BO225" s="226"/>
      <c r="BP225" s="157" t="s">
        <v>557</v>
      </c>
      <c r="BQ225" s="168"/>
      <c r="BR225" s="168"/>
      <c r="BS225" s="169"/>
      <c r="BT225" s="35" t="s">
        <v>557</v>
      </c>
      <c r="BU225" s="217">
        <v>11</v>
      </c>
      <c r="BV225" s="218"/>
      <c r="BW225" s="218"/>
      <c r="BX225" s="219"/>
      <c r="BY225" s="217">
        <v>819</v>
      </c>
      <c r="BZ225" s="218"/>
      <c r="CA225" s="219"/>
      <c r="CB225" s="220" t="s">
        <v>561</v>
      </c>
      <c r="CC225" s="221"/>
      <c r="CD225" s="221"/>
      <c r="CE225" s="221"/>
      <c r="CF225" s="221"/>
      <c r="CG225" s="222"/>
      <c r="CH225" s="217">
        <v>1</v>
      </c>
      <c r="CI225" s="218"/>
      <c r="CJ225" s="218"/>
      <c r="CK225" s="219"/>
      <c r="CL225" s="217">
        <v>215</v>
      </c>
      <c r="CM225" s="218"/>
      <c r="CN225" s="219"/>
      <c r="CO225" s="223" t="s">
        <v>562</v>
      </c>
      <c r="CP225" s="224"/>
      <c r="CQ225" s="224"/>
      <c r="CR225" s="224"/>
      <c r="CS225" s="225"/>
    </row>
    <row r="226" spans="1:97">
      <c r="A226" s="157" t="s">
        <v>549</v>
      </c>
      <c r="B226" s="157"/>
      <c r="C226" s="157"/>
      <c r="D226" s="157" t="s">
        <v>861</v>
      </c>
      <c r="E226" s="157"/>
      <c r="F226" s="157"/>
      <c r="G226" s="157" t="s">
        <v>551</v>
      </c>
      <c r="H226" s="157"/>
      <c r="I226" s="157" t="s">
        <v>988</v>
      </c>
      <c r="J226" s="157"/>
      <c r="K226" s="157"/>
      <c r="L226" s="157"/>
      <c r="M226" s="157"/>
      <c r="N226" s="157" t="s">
        <v>988</v>
      </c>
      <c r="O226" s="168"/>
      <c r="P226" s="168"/>
      <c r="Q226" s="168"/>
      <c r="R226" s="168"/>
      <c r="S226" s="168"/>
      <c r="T226" s="168"/>
      <c r="U226" s="168"/>
      <c r="V226" s="168"/>
      <c r="W226" s="169"/>
      <c r="X226" s="157" t="s">
        <v>988</v>
      </c>
      <c r="Y226" s="168"/>
      <c r="Z226" s="168"/>
      <c r="AA226" s="168"/>
      <c r="AB226" s="168"/>
      <c r="AC226" s="168"/>
      <c r="AD226" s="168"/>
      <c r="AE226" s="168"/>
      <c r="AF226" s="169"/>
      <c r="AG226" s="157" t="s">
        <v>555</v>
      </c>
      <c r="AH226" s="169"/>
      <c r="AI226" s="35" t="s">
        <v>556</v>
      </c>
      <c r="AJ226" s="157" t="s">
        <v>557</v>
      </c>
      <c r="AK226" s="169"/>
      <c r="AL226" s="157" t="s">
        <v>557</v>
      </c>
      <c r="AM226" s="169"/>
      <c r="AN226" s="35" t="s">
        <v>558</v>
      </c>
      <c r="AO226" s="157" t="s">
        <v>559</v>
      </c>
      <c r="AP226" s="169"/>
      <c r="AQ226" s="35" t="s">
        <v>559</v>
      </c>
      <c r="AR226" s="157" t="s">
        <v>557</v>
      </c>
      <c r="AS226" s="169"/>
      <c r="AT226" s="157" t="s">
        <v>560</v>
      </c>
      <c r="AU226" s="168"/>
      <c r="AV226" s="168"/>
      <c r="AW226" s="169"/>
      <c r="AX226" s="157" t="s">
        <v>557</v>
      </c>
      <c r="AY226" s="169"/>
      <c r="AZ226" s="157" t="s">
        <v>557</v>
      </c>
      <c r="BA226" s="169"/>
      <c r="BB226" s="161"/>
      <c r="BC226" s="250"/>
      <c r="BD226" s="250"/>
      <c r="BE226" s="250"/>
      <c r="BF226" s="244"/>
      <c r="BG226" s="157" t="s">
        <v>781</v>
      </c>
      <c r="BH226" s="169"/>
      <c r="BI226" s="157" t="s">
        <v>782</v>
      </c>
      <c r="BJ226" s="168"/>
      <c r="BK226" s="169"/>
      <c r="BL226" s="161"/>
      <c r="BM226" s="244"/>
      <c r="BN226" s="161"/>
      <c r="BO226" s="244"/>
      <c r="BP226" s="157" t="s">
        <v>557</v>
      </c>
      <c r="BQ226" s="168"/>
      <c r="BR226" s="168"/>
      <c r="BS226" s="169"/>
      <c r="BT226" s="35" t="s">
        <v>557</v>
      </c>
      <c r="BU226" s="217">
        <v>11</v>
      </c>
      <c r="BV226" s="218"/>
      <c r="BW226" s="218"/>
      <c r="BX226" s="219"/>
      <c r="BY226" s="217">
        <v>820</v>
      </c>
      <c r="BZ226" s="218"/>
      <c r="CA226" s="219"/>
      <c r="CB226" s="220" t="s">
        <v>561</v>
      </c>
      <c r="CC226" s="221"/>
      <c r="CD226" s="221"/>
      <c r="CE226" s="221"/>
      <c r="CF226" s="221"/>
      <c r="CG226" s="222"/>
      <c r="CH226" s="217">
        <v>1</v>
      </c>
      <c r="CI226" s="218"/>
      <c r="CJ226" s="218"/>
      <c r="CK226" s="219"/>
      <c r="CL226" s="217">
        <v>216</v>
      </c>
      <c r="CM226" s="218"/>
      <c r="CN226" s="219"/>
      <c r="CO226" s="223" t="s">
        <v>562</v>
      </c>
      <c r="CP226" s="224"/>
      <c r="CQ226" s="224"/>
      <c r="CR226" s="224"/>
      <c r="CS226" s="225"/>
    </row>
    <row r="227" spans="1:97">
      <c r="A227" s="157" t="s">
        <v>549</v>
      </c>
      <c r="B227" s="157"/>
      <c r="C227" s="157"/>
      <c r="D227" s="157" t="s">
        <v>861</v>
      </c>
      <c r="E227" s="157"/>
      <c r="F227" s="157"/>
      <c r="G227" s="157" t="s">
        <v>551</v>
      </c>
      <c r="H227" s="157"/>
      <c r="I227" s="157" t="s">
        <v>989</v>
      </c>
      <c r="J227" s="157"/>
      <c r="K227" s="157"/>
      <c r="L227" s="157"/>
      <c r="M227" s="157"/>
      <c r="N227" s="157" t="s">
        <v>989</v>
      </c>
      <c r="O227" s="168"/>
      <c r="P227" s="168"/>
      <c r="Q227" s="168"/>
      <c r="R227" s="168"/>
      <c r="S227" s="168"/>
      <c r="T227" s="168"/>
      <c r="U227" s="168"/>
      <c r="V227" s="168"/>
      <c r="W227" s="169"/>
      <c r="X227" s="157" t="s">
        <v>989</v>
      </c>
      <c r="Y227" s="168"/>
      <c r="Z227" s="168"/>
      <c r="AA227" s="168"/>
      <c r="AB227" s="168"/>
      <c r="AC227" s="168"/>
      <c r="AD227" s="168"/>
      <c r="AE227" s="168"/>
      <c r="AF227" s="169"/>
      <c r="AG227" s="157" t="s">
        <v>555</v>
      </c>
      <c r="AH227" s="169"/>
      <c r="AI227" s="35" t="s">
        <v>556</v>
      </c>
      <c r="AJ227" s="157" t="s">
        <v>557</v>
      </c>
      <c r="AK227" s="169"/>
      <c r="AL227" s="157" t="s">
        <v>557</v>
      </c>
      <c r="AM227" s="169"/>
      <c r="AN227" s="35" t="s">
        <v>558</v>
      </c>
      <c r="AO227" s="157" t="s">
        <v>557</v>
      </c>
      <c r="AP227" s="169"/>
      <c r="AQ227" s="35" t="s">
        <v>559</v>
      </c>
      <c r="AR227" s="157" t="s">
        <v>557</v>
      </c>
      <c r="AS227" s="169"/>
      <c r="AT227" s="157" t="s">
        <v>560</v>
      </c>
      <c r="AU227" s="168"/>
      <c r="AV227" s="168"/>
      <c r="AW227" s="169"/>
      <c r="AX227" s="157" t="s">
        <v>557</v>
      </c>
      <c r="AY227" s="169"/>
      <c r="AZ227" s="157" t="s">
        <v>557</v>
      </c>
      <c r="BA227" s="169"/>
      <c r="BB227" s="161"/>
      <c r="BC227" s="250"/>
      <c r="BD227" s="250"/>
      <c r="BE227" s="250"/>
      <c r="BF227" s="244"/>
      <c r="BG227" s="157" t="s">
        <v>781</v>
      </c>
      <c r="BH227" s="169"/>
      <c r="BI227" s="157" t="s">
        <v>782</v>
      </c>
      <c r="BJ227" s="168"/>
      <c r="BK227" s="169"/>
      <c r="BL227" s="161"/>
      <c r="BM227" s="244"/>
      <c r="BN227" s="161"/>
      <c r="BO227" s="244"/>
      <c r="BP227" s="157" t="s">
        <v>557</v>
      </c>
      <c r="BQ227" s="168"/>
      <c r="BR227" s="168"/>
      <c r="BS227" s="169"/>
      <c r="BT227" s="35" t="s">
        <v>557</v>
      </c>
      <c r="BU227" s="217">
        <v>11</v>
      </c>
      <c r="BV227" s="218"/>
      <c r="BW227" s="218"/>
      <c r="BX227" s="219"/>
      <c r="BY227" s="217">
        <v>821</v>
      </c>
      <c r="BZ227" s="218"/>
      <c r="CA227" s="219"/>
      <c r="CB227" s="220" t="s">
        <v>561</v>
      </c>
      <c r="CC227" s="221"/>
      <c r="CD227" s="221"/>
      <c r="CE227" s="221"/>
      <c r="CF227" s="221"/>
      <c r="CG227" s="222"/>
      <c r="CH227" s="217">
        <v>1</v>
      </c>
      <c r="CI227" s="218"/>
      <c r="CJ227" s="218"/>
      <c r="CK227" s="219"/>
      <c r="CL227" s="217">
        <v>217</v>
      </c>
      <c r="CM227" s="218"/>
      <c r="CN227" s="219"/>
      <c r="CO227" s="223" t="s">
        <v>562</v>
      </c>
      <c r="CP227" s="224"/>
      <c r="CQ227" s="224"/>
      <c r="CR227" s="224"/>
      <c r="CS227" s="225"/>
    </row>
    <row r="228" spans="1:97">
      <c r="A228" s="157" t="s">
        <v>549</v>
      </c>
      <c r="B228" s="157"/>
      <c r="C228" s="157"/>
      <c r="D228" s="157" t="s">
        <v>861</v>
      </c>
      <c r="E228" s="157"/>
      <c r="F228" s="157"/>
      <c r="G228" s="157" t="s">
        <v>551</v>
      </c>
      <c r="H228" s="157"/>
      <c r="I228" s="157" t="s">
        <v>990</v>
      </c>
      <c r="J228" s="157"/>
      <c r="K228" s="157"/>
      <c r="L228" s="157"/>
      <c r="M228" s="157"/>
      <c r="N228" s="157" t="s">
        <v>990</v>
      </c>
      <c r="O228" s="168"/>
      <c r="P228" s="168"/>
      <c r="Q228" s="168"/>
      <c r="R228" s="168"/>
      <c r="S228" s="168"/>
      <c r="T228" s="168"/>
      <c r="U228" s="168"/>
      <c r="V228" s="168"/>
      <c r="W228" s="169"/>
      <c r="X228" s="157" t="s">
        <v>990</v>
      </c>
      <c r="Y228" s="168"/>
      <c r="Z228" s="168"/>
      <c r="AA228" s="168"/>
      <c r="AB228" s="168"/>
      <c r="AC228" s="168"/>
      <c r="AD228" s="168"/>
      <c r="AE228" s="168"/>
      <c r="AF228" s="169"/>
      <c r="AG228" s="157" t="s">
        <v>555</v>
      </c>
      <c r="AH228" s="169"/>
      <c r="AI228" s="35" t="s">
        <v>556</v>
      </c>
      <c r="AJ228" s="157" t="s">
        <v>557</v>
      </c>
      <c r="AK228" s="169"/>
      <c r="AL228" s="157" t="s">
        <v>557</v>
      </c>
      <c r="AM228" s="169"/>
      <c r="AN228" s="35" t="s">
        <v>558</v>
      </c>
      <c r="AO228" s="157" t="s">
        <v>559</v>
      </c>
      <c r="AP228" s="169"/>
      <c r="AQ228" s="35" t="s">
        <v>559</v>
      </c>
      <c r="AR228" s="157" t="s">
        <v>557</v>
      </c>
      <c r="AS228" s="169"/>
      <c r="AT228" s="157" t="s">
        <v>560</v>
      </c>
      <c r="AU228" s="168"/>
      <c r="AV228" s="168"/>
      <c r="AW228" s="169"/>
      <c r="AX228" s="157" t="s">
        <v>557</v>
      </c>
      <c r="AY228" s="169"/>
      <c r="AZ228" s="157" t="s">
        <v>557</v>
      </c>
      <c r="BA228" s="169"/>
      <c r="BB228" s="157" t="s">
        <v>557</v>
      </c>
      <c r="BC228" s="168"/>
      <c r="BD228" s="168"/>
      <c r="BE228" s="168"/>
      <c r="BF228" s="169"/>
      <c r="BG228" s="157" t="s">
        <v>557</v>
      </c>
      <c r="BH228" s="169"/>
      <c r="BI228" s="157" t="s">
        <v>557</v>
      </c>
      <c r="BJ228" s="168"/>
      <c r="BK228" s="169"/>
      <c r="BL228" s="161"/>
      <c r="BM228" s="244"/>
      <c r="BN228" s="161"/>
      <c r="BO228" s="244"/>
      <c r="BP228" s="157" t="s">
        <v>557</v>
      </c>
      <c r="BQ228" s="168"/>
      <c r="BR228" s="168"/>
      <c r="BS228" s="169"/>
      <c r="BT228" s="35" t="s">
        <v>557</v>
      </c>
      <c r="BU228" s="217">
        <v>11</v>
      </c>
      <c r="BV228" s="218"/>
      <c r="BW228" s="218"/>
      <c r="BX228" s="219"/>
      <c r="BY228" s="217">
        <v>822</v>
      </c>
      <c r="BZ228" s="218"/>
      <c r="CA228" s="219"/>
      <c r="CB228" s="220" t="s">
        <v>561</v>
      </c>
      <c r="CC228" s="221"/>
      <c r="CD228" s="221"/>
      <c r="CE228" s="221"/>
      <c r="CF228" s="221"/>
      <c r="CG228" s="222"/>
      <c r="CH228" s="217">
        <v>1</v>
      </c>
      <c r="CI228" s="218"/>
      <c r="CJ228" s="218"/>
      <c r="CK228" s="219"/>
      <c r="CL228" s="217">
        <v>218</v>
      </c>
      <c r="CM228" s="218"/>
      <c r="CN228" s="219"/>
      <c r="CO228" s="223" t="s">
        <v>562</v>
      </c>
      <c r="CP228" s="224"/>
      <c r="CQ228" s="224"/>
      <c r="CR228" s="224"/>
      <c r="CS228" s="225"/>
    </row>
    <row r="229" spans="1:97">
      <c r="A229" s="157" t="s">
        <v>549</v>
      </c>
      <c r="B229" s="157"/>
      <c r="C229" s="157"/>
      <c r="D229" s="157" t="s">
        <v>861</v>
      </c>
      <c r="E229" s="157"/>
      <c r="F229" s="157"/>
      <c r="G229" s="157" t="s">
        <v>551</v>
      </c>
      <c r="H229" s="157"/>
      <c r="I229" s="157" t="s">
        <v>991</v>
      </c>
      <c r="J229" s="157"/>
      <c r="K229" s="157"/>
      <c r="L229" s="157"/>
      <c r="M229" s="157"/>
      <c r="N229" s="157" t="s">
        <v>991</v>
      </c>
      <c r="O229" s="168"/>
      <c r="P229" s="168"/>
      <c r="Q229" s="168"/>
      <c r="R229" s="168"/>
      <c r="S229" s="168"/>
      <c r="T229" s="168"/>
      <c r="U229" s="168"/>
      <c r="V229" s="168"/>
      <c r="W229" s="169"/>
      <c r="X229" s="157" t="s">
        <v>991</v>
      </c>
      <c r="Y229" s="168"/>
      <c r="Z229" s="168"/>
      <c r="AA229" s="168"/>
      <c r="AB229" s="168"/>
      <c r="AC229" s="168"/>
      <c r="AD229" s="168"/>
      <c r="AE229" s="168"/>
      <c r="AF229" s="169"/>
      <c r="AG229" s="157" t="s">
        <v>555</v>
      </c>
      <c r="AH229" s="169"/>
      <c r="AI229" s="35" t="s">
        <v>556</v>
      </c>
      <c r="AJ229" s="157" t="s">
        <v>557</v>
      </c>
      <c r="AK229" s="169"/>
      <c r="AL229" s="157" t="s">
        <v>557</v>
      </c>
      <c r="AM229" s="169"/>
      <c r="AN229" s="35" t="s">
        <v>558</v>
      </c>
      <c r="AO229" s="157" t="s">
        <v>559</v>
      </c>
      <c r="AP229" s="169"/>
      <c r="AQ229" s="35" t="s">
        <v>559</v>
      </c>
      <c r="AR229" s="157" t="s">
        <v>557</v>
      </c>
      <c r="AS229" s="169"/>
      <c r="AT229" s="157" t="s">
        <v>560</v>
      </c>
      <c r="AU229" s="168"/>
      <c r="AV229" s="168"/>
      <c r="AW229" s="169"/>
      <c r="AX229" s="157" t="s">
        <v>557</v>
      </c>
      <c r="AY229" s="169"/>
      <c r="AZ229" s="157" t="s">
        <v>557</v>
      </c>
      <c r="BA229" s="169"/>
      <c r="BB229" s="160"/>
      <c r="BC229" s="245"/>
      <c r="BD229" s="245"/>
      <c r="BE229" s="245"/>
      <c r="BF229" s="226"/>
      <c r="BG229" s="157" t="s">
        <v>781</v>
      </c>
      <c r="BH229" s="169"/>
      <c r="BI229" s="157" t="s">
        <v>782</v>
      </c>
      <c r="BJ229" s="168"/>
      <c r="BK229" s="169"/>
      <c r="BL229" s="160"/>
      <c r="BM229" s="226"/>
      <c r="BN229" s="160"/>
      <c r="BO229" s="226"/>
      <c r="BP229" s="157" t="s">
        <v>557</v>
      </c>
      <c r="BQ229" s="168"/>
      <c r="BR229" s="168"/>
      <c r="BS229" s="169"/>
      <c r="BT229" s="35" t="s">
        <v>557</v>
      </c>
      <c r="BU229" s="217">
        <v>11</v>
      </c>
      <c r="BV229" s="218"/>
      <c r="BW229" s="218"/>
      <c r="BX229" s="219"/>
      <c r="BY229" s="217">
        <v>823</v>
      </c>
      <c r="BZ229" s="218"/>
      <c r="CA229" s="219"/>
      <c r="CB229" s="220" t="s">
        <v>561</v>
      </c>
      <c r="CC229" s="221"/>
      <c r="CD229" s="221"/>
      <c r="CE229" s="221"/>
      <c r="CF229" s="221"/>
      <c r="CG229" s="222"/>
      <c r="CH229" s="217">
        <v>1</v>
      </c>
      <c r="CI229" s="218"/>
      <c r="CJ229" s="218"/>
      <c r="CK229" s="219"/>
      <c r="CL229" s="217">
        <v>219</v>
      </c>
      <c r="CM229" s="218"/>
      <c r="CN229" s="219"/>
      <c r="CO229" s="223" t="s">
        <v>562</v>
      </c>
      <c r="CP229" s="224"/>
      <c r="CQ229" s="224"/>
      <c r="CR229" s="224"/>
      <c r="CS229" s="225"/>
    </row>
    <row r="230" spans="1:97">
      <c r="A230" s="157" t="s">
        <v>549</v>
      </c>
      <c r="B230" s="157"/>
      <c r="C230" s="157"/>
      <c r="D230" s="157" t="s">
        <v>861</v>
      </c>
      <c r="E230" s="157"/>
      <c r="F230" s="157"/>
      <c r="G230" s="157" t="s">
        <v>551</v>
      </c>
      <c r="H230" s="157"/>
      <c r="I230" s="157" t="s">
        <v>992</v>
      </c>
      <c r="J230" s="157"/>
      <c r="K230" s="157"/>
      <c r="L230" s="157"/>
      <c r="M230" s="157"/>
      <c r="N230" s="157" t="s">
        <v>992</v>
      </c>
      <c r="O230" s="168"/>
      <c r="P230" s="168"/>
      <c r="Q230" s="168"/>
      <c r="R230" s="168"/>
      <c r="S230" s="168"/>
      <c r="T230" s="168"/>
      <c r="U230" s="168"/>
      <c r="V230" s="168"/>
      <c r="W230" s="169"/>
      <c r="X230" s="157" t="s">
        <v>992</v>
      </c>
      <c r="Y230" s="168"/>
      <c r="Z230" s="168"/>
      <c r="AA230" s="168"/>
      <c r="AB230" s="168"/>
      <c r="AC230" s="168"/>
      <c r="AD230" s="168"/>
      <c r="AE230" s="168"/>
      <c r="AF230" s="169"/>
      <c r="AG230" s="157" t="s">
        <v>555</v>
      </c>
      <c r="AH230" s="169"/>
      <c r="AI230" s="35" t="s">
        <v>556</v>
      </c>
      <c r="AJ230" s="157" t="s">
        <v>557</v>
      </c>
      <c r="AK230" s="169"/>
      <c r="AL230" s="157" t="s">
        <v>557</v>
      </c>
      <c r="AM230" s="169"/>
      <c r="AN230" s="35" t="s">
        <v>558</v>
      </c>
      <c r="AO230" s="157" t="s">
        <v>559</v>
      </c>
      <c r="AP230" s="169"/>
      <c r="AQ230" s="35" t="s">
        <v>559</v>
      </c>
      <c r="AR230" s="157" t="s">
        <v>557</v>
      </c>
      <c r="AS230" s="169"/>
      <c r="AT230" s="157" t="s">
        <v>560</v>
      </c>
      <c r="AU230" s="168"/>
      <c r="AV230" s="168"/>
      <c r="AW230" s="169"/>
      <c r="AX230" s="157" t="s">
        <v>557</v>
      </c>
      <c r="AY230" s="169"/>
      <c r="AZ230" s="157" t="s">
        <v>557</v>
      </c>
      <c r="BA230" s="169"/>
      <c r="BB230" s="161"/>
      <c r="BC230" s="250"/>
      <c r="BD230" s="250"/>
      <c r="BE230" s="250"/>
      <c r="BF230" s="244"/>
      <c r="BG230" s="157" t="s">
        <v>781</v>
      </c>
      <c r="BH230" s="169"/>
      <c r="BI230" s="157" t="s">
        <v>782</v>
      </c>
      <c r="BJ230" s="168"/>
      <c r="BK230" s="169"/>
      <c r="BL230" s="161"/>
      <c r="BM230" s="244"/>
      <c r="BN230" s="161"/>
      <c r="BO230" s="244"/>
      <c r="BP230" s="157" t="s">
        <v>557</v>
      </c>
      <c r="BQ230" s="168"/>
      <c r="BR230" s="168"/>
      <c r="BS230" s="169"/>
      <c r="BT230" s="35" t="s">
        <v>557</v>
      </c>
      <c r="BU230" s="217">
        <v>11</v>
      </c>
      <c r="BV230" s="218"/>
      <c r="BW230" s="218"/>
      <c r="BX230" s="219"/>
      <c r="BY230" s="217">
        <v>824</v>
      </c>
      <c r="BZ230" s="218"/>
      <c r="CA230" s="219"/>
      <c r="CB230" s="220" t="s">
        <v>561</v>
      </c>
      <c r="CC230" s="221"/>
      <c r="CD230" s="221"/>
      <c r="CE230" s="221"/>
      <c r="CF230" s="221"/>
      <c r="CG230" s="222"/>
      <c r="CH230" s="217">
        <v>1</v>
      </c>
      <c r="CI230" s="218"/>
      <c r="CJ230" s="218"/>
      <c r="CK230" s="219"/>
      <c r="CL230" s="217">
        <v>220</v>
      </c>
      <c r="CM230" s="218"/>
      <c r="CN230" s="219"/>
      <c r="CO230" s="223" t="s">
        <v>562</v>
      </c>
      <c r="CP230" s="224"/>
      <c r="CQ230" s="224"/>
      <c r="CR230" s="224"/>
      <c r="CS230" s="225"/>
    </row>
    <row r="231" spans="1:97">
      <c r="A231" s="157" t="s">
        <v>549</v>
      </c>
      <c r="B231" s="157"/>
      <c r="C231" s="157"/>
      <c r="D231" s="157" t="s">
        <v>861</v>
      </c>
      <c r="E231" s="157"/>
      <c r="F231" s="157"/>
      <c r="G231" s="157" t="s">
        <v>551</v>
      </c>
      <c r="H231" s="157"/>
      <c r="I231" s="157" t="s">
        <v>993</v>
      </c>
      <c r="J231" s="157"/>
      <c r="K231" s="157"/>
      <c r="L231" s="157"/>
      <c r="M231" s="157"/>
      <c r="N231" s="157" t="s">
        <v>993</v>
      </c>
      <c r="O231" s="168"/>
      <c r="P231" s="168"/>
      <c r="Q231" s="168"/>
      <c r="R231" s="168"/>
      <c r="S231" s="168"/>
      <c r="T231" s="168"/>
      <c r="U231" s="168"/>
      <c r="V231" s="168"/>
      <c r="W231" s="169"/>
      <c r="X231" s="157" t="s">
        <v>993</v>
      </c>
      <c r="Y231" s="168"/>
      <c r="Z231" s="168"/>
      <c r="AA231" s="168"/>
      <c r="AB231" s="168"/>
      <c r="AC231" s="168"/>
      <c r="AD231" s="168"/>
      <c r="AE231" s="168"/>
      <c r="AF231" s="169"/>
      <c r="AG231" s="157" t="s">
        <v>555</v>
      </c>
      <c r="AH231" s="169"/>
      <c r="AI231" s="35" t="s">
        <v>556</v>
      </c>
      <c r="AJ231" s="157" t="s">
        <v>557</v>
      </c>
      <c r="AK231" s="169"/>
      <c r="AL231" s="157" t="s">
        <v>557</v>
      </c>
      <c r="AM231" s="169"/>
      <c r="AN231" s="35" t="s">
        <v>558</v>
      </c>
      <c r="AO231" s="157" t="s">
        <v>557</v>
      </c>
      <c r="AP231" s="169"/>
      <c r="AQ231" s="35" t="s">
        <v>559</v>
      </c>
      <c r="AR231" s="157" t="s">
        <v>557</v>
      </c>
      <c r="AS231" s="169"/>
      <c r="AT231" s="157" t="s">
        <v>560</v>
      </c>
      <c r="AU231" s="168"/>
      <c r="AV231" s="168"/>
      <c r="AW231" s="169"/>
      <c r="AX231" s="157" t="s">
        <v>557</v>
      </c>
      <c r="AY231" s="169"/>
      <c r="AZ231" s="157" t="s">
        <v>557</v>
      </c>
      <c r="BA231" s="169"/>
      <c r="BB231" s="161"/>
      <c r="BC231" s="250"/>
      <c r="BD231" s="250"/>
      <c r="BE231" s="250"/>
      <c r="BF231" s="244"/>
      <c r="BG231" s="157" t="s">
        <v>781</v>
      </c>
      <c r="BH231" s="169"/>
      <c r="BI231" s="157" t="s">
        <v>782</v>
      </c>
      <c r="BJ231" s="168"/>
      <c r="BK231" s="169"/>
      <c r="BL231" s="161"/>
      <c r="BM231" s="244"/>
      <c r="BN231" s="161"/>
      <c r="BO231" s="244"/>
      <c r="BP231" s="157" t="s">
        <v>557</v>
      </c>
      <c r="BQ231" s="168"/>
      <c r="BR231" s="168"/>
      <c r="BS231" s="169"/>
      <c r="BT231" s="35" t="s">
        <v>557</v>
      </c>
      <c r="BU231" s="217">
        <v>11</v>
      </c>
      <c r="BV231" s="218"/>
      <c r="BW231" s="218"/>
      <c r="BX231" s="219"/>
      <c r="BY231" s="217">
        <v>825</v>
      </c>
      <c r="BZ231" s="218"/>
      <c r="CA231" s="219"/>
      <c r="CB231" s="220" t="s">
        <v>561</v>
      </c>
      <c r="CC231" s="221"/>
      <c r="CD231" s="221"/>
      <c r="CE231" s="221"/>
      <c r="CF231" s="221"/>
      <c r="CG231" s="222"/>
      <c r="CH231" s="217">
        <v>1</v>
      </c>
      <c r="CI231" s="218"/>
      <c r="CJ231" s="218"/>
      <c r="CK231" s="219"/>
      <c r="CL231" s="217">
        <v>221</v>
      </c>
      <c r="CM231" s="218"/>
      <c r="CN231" s="219"/>
      <c r="CO231" s="223" t="s">
        <v>562</v>
      </c>
      <c r="CP231" s="224"/>
      <c r="CQ231" s="224"/>
      <c r="CR231" s="224"/>
      <c r="CS231" s="225"/>
    </row>
    <row r="232" spans="1:97">
      <c r="A232" s="157" t="s">
        <v>549</v>
      </c>
      <c r="B232" s="157"/>
      <c r="C232" s="157"/>
      <c r="D232" s="157" t="s">
        <v>861</v>
      </c>
      <c r="E232" s="157"/>
      <c r="F232" s="157"/>
      <c r="G232" s="157" t="s">
        <v>551</v>
      </c>
      <c r="H232" s="157"/>
      <c r="I232" s="157" t="s">
        <v>994</v>
      </c>
      <c r="J232" s="157"/>
      <c r="K232" s="157"/>
      <c r="L232" s="157"/>
      <c r="M232" s="157"/>
      <c r="N232" s="157" t="s">
        <v>994</v>
      </c>
      <c r="O232" s="168"/>
      <c r="P232" s="168"/>
      <c r="Q232" s="168"/>
      <c r="R232" s="168"/>
      <c r="S232" s="168"/>
      <c r="T232" s="168"/>
      <c r="U232" s="168"/>
      <c r="V232" s="168"/>
      <c r="W232" s="169"/>
      <c r="X232" s="157" t="s">
        <v>994</v>
      </c>
      <c r="Y232" s="168"/>
      <c r="Z232" s="168"/>
      <c r="AA232" s="168"/>
      <c r="AB232" s="168"/>
      <c r="AC232" s="168"/>
      <c r="AD232" s="168"/>
      <c r="AE232" s="168"/>
      <c r="AF232" s="169"/>
      <c r="AG232" s="157" t="s">
        <v>555</v>
      </c>
      <c r="AH232" s="169"/>
      <c r="AI232" s="35" t="s">
        <v>556</v>
      </c>
      <c r="AJ232" s="157" t="s">
        <v>557</v>
      </c>
      <c r="AK232" s="169"/>
      <c r="AL232" s="157" t="s">
        <v>557</v>
      </c>
      <c r="AM232" s="169"/>
      <c r="AN232" s="35" t="s">
        <v>558</v>
      </c>
      <c r="AO232" s="157" t="s">
        <v>559</v>
      </c>
      <c r="AP232" s="169"/>
      <c r="AQ232" s="35" t="s">
        <v>559</v>
      </c>
      <c r="AR232" s="157" t="s">
        <v>557</v>
      </c>
      <c r="AS232" s="169"/>
      <c r="AT232" s="157" t="s">
        <v>560</v>
      </c>
      <c r="AU232" s="168"/>
      <c r="AV232" s="168"/>
      <c r="AW232" s="169"/>
      <c r="AX232" s="157" t="s">
        <v>557</v>
      </c>
      <c r="AY232" s="169"/>
      <c r="AZ232" s="157" t="s">
        <v>557</v>
      </c>
      <c r="BA232" s="169"/>
      <c r="BB232" s="157" t="s">
        <v>557</v>
      </c>
      <c r="BC232" s="168"/>
      <c r="BD232" s="168"/>
      <c r="BE232" s="168"/>
      <c r="BF232" s="169"/>
      <c r="BG232" s="157" t="s">
        <v>557</v>
      </c>
      <c r="BH232" s="169"/>
      <c r="BI232" s="157" t="s">
        <v>557</v>
      </c>
      <c r="BJ232" s="168"/>
      <c r="BK232" s="169"/>
      <c r="BL232" s="161"/>
      <c r="BM232" s="244"/>
      <c r="BN232" s="161"/>
      <c r="BO232" s="244"/>
      <c r="BP232" s="157" t="s">
        <v>557</v>
      </c>
      <c r="BQ232" s="168"/>
      <c r="BR232" s="168"/>
      <c r="BS232" s="169"/>
      <c r="BT232" s="35" t="s">
        <v>557</v>
      </c>
      <c r="BU232" s="217">
        <v>11</v>
      </c>
      <c r="BV232" s="218"/>
      <c r="BW232" s="218"/>
      <c r="BX232" s="219"/>
      <c r="BY232" s="217">
        <v>826</v>
      </c>
      <c r="BZ232" s="218"/>
      <c r="CA232" s="219"/>
      <c r="CB232" s="220" t="s">
        <v>561</v>
      </c>
      <c r="CC232" s="221"/>
      <c r="CD232" s="221"/>
      <c r="CE232" s="221"/>
      <c r="CF232" s="221"/>
      <c r="CG232" s="222"/>
      <c r="CH232" s="217">
        <v>1</v>
      </c>
      <c r="CI232" s="218"/>
      <c r="CJ232" s="218"/>
      <c r="CK232" s="219"/>
      <c r="CL232" s="217">
        <v>222</v>
      </c>
      <c r="CM232" s="218"/>
      <c r="CN232" s="219"/>
      <c r="CO232" s="223" t="s">
        <v>562</v>
      </c>
      <c r="CP232" s="224"/>
      <c r="CQ232" s="224"/>
      <c r="CR232" s="224"/>
      <c r="CS232" s="225"/>
    </row>
    <row r="233" spans="1:97">
      <c r="A233" s="157" t="s">
        <v>549</v>
      </c>
      <c r="B233" s="157"/>
      <c r="C233" s="157"/>
      <c r="D233" s="157" t="s">
        <v>861</v>
      </c>
      <c r="E233" s="157"/>
      <c r="F233" s="157"/>
      <c r="G233" s="157" t="s">
        <v>551</v>
      </c>
      <c r="H233" s="157"/>
      <c r="I233" s="157" t="s">
        <v>995</v>
      </c>
      <c r="J233" s="157"/>
      <c r="K233" s="157"/>
      <c r="L233" s="157"/>
      <c r="M233" s="157"/>
      <c r="N233" s="157" t="s">
        <v>995</v>
      </c>
      <c r="O233" s="168"/>
      <c r="P233" s="168"/>
      <c r="Q233" s="168"/>
      <c r="R233" s="168"/>
      <c r="S233" s="168"/>
      <c r="T233" s="168"/>
      <c r="U233" s="168"/>
      <c r="V233" s="168"/>
      <c r="W233" s="169"/>
      <c r="X233" s="157" t="s">
        <v>995</v>
      </c>
      <c r="Y233" s="168"/>
      <c r="Z233" s="168"/>
      <c r="AA233" s="168"/>
      <c r="AB233" s="168"/>
      <c r="AC233" s="168"/>
      <c r="AD233" s="168"/>
      <c r="AE233" s="168"/>
      <c r="AF233" s="169"/>
      <c r="AG233" s="157" t="s">
        <v>555</v>
      </c>
      <c r="AH233" s="169"/>
      <c r="AI233" s="35" t="s">
        <v>556</v>
      </c>
      <c r="AJ233" s="157" t="s">
        <v>557</v>
      </c>
      <c r="AK233" s="169"/>
      <c r="AL233" s="157" t="s">
        <v>557</v>
      </c>
      <c r="AM233" s="169"/>
      <c r="AN233" s="35" t="s">
        <v>558</v>
      </c>
      <c r="AO233" s="157" t="s">
        <v>559</v>
      </c>
      <c r="AP233" s="169"/>
      <c r="AQ233" s="35" t="s">
        <v>559</v>
      </c>
      <c r="AR233" s="157" t="s">
        <v>557</v>
      </c>
      <c r="AS233" s="169"/>
      <c r="AT233" s="157" t="s">
        <v>560</v>
      </c>
      <c r="AU233" s="168"/>
      <c r="AV233" s="168"/>
      <c r="AW233" s="169"/>
      <c r="AX233" s="157" t="s">
        <v>557</v>
      </c>
      <c r="AY233" s="169"/>
      <c r="AZ233" s="157" t="s">
        <v>557</v>
      </c>
      <c r="BA233" s="169"/>
      <c r="BB233" s="160"/>
      <c r="BC233" s="245"/>
      <c r="BD233" s="245"/>
      <c r="BE233" s="245"/>
      <c r="BF233" s="226"/>
      <c r="BG233" s="157" t="s">
        <v>781</v>
      </c>
      <c r="BH233" s="169"/>
      <c r="BI233" s="157" t="s">
        <v>782</v>
      </c>
      <c r="BJ233" s="168"/>
      <c r="BK233" s="169"/>
      <c r="BL233" s="160"/>
      <c r="BM233" s="226"/>
      <c r="BN233" s="160"/>
      <c r="BO233" s="226"/>
      <c r="BP233" s="157" t="s">
        <v>557</v>
      </c>
      <c r="BQ233" s="168"/>
      <c r="BR233" s="168"/>
      <c r="BS233" s="169"/>
      <c r="BT233" s="35" t="s">
        <v>557</v>
      </c>
      <c r="BU233" s="217">
        <v>11</v>
      </c>
      <c r="BV233" s="218"/>
      <c r="BW233" s="218"/>
      <c r="BX233" s="219"/>
      <c r="BY233" s="217">
        <v>827</v>
      </c>
      <c r="BZ233" s="218"/>
      <c r="CA233" s="219"/>
      <c r="CB233" s="220" t="s">
        <v>561</v>
      </c>
      <c r="CC233" s="221"/>
      <c r="CD233" s="221"/>
      <c r="CE233" s="221"/>
      <c r="CF233" s="221"/>
      <c r="CG233" s="222"/>
      <c r="CH233" s="217">
        <v>1</v>
      </c>
      <c r="CI233" s="218"/>
      <c r="CJ233" s="218"/>
      <c r="CK233" s="219"/>
      <c r="CL233" s="217">
        <v>223</v>
      </c>
      <c r="CM233" s="218"/>
      <c r="CN233" s="219"/>
      <c r="CO233" s="223" t="s">
        <v>562</v>
      </c>
      <c r="CP233" s="224"/>
      <c r="CQ233" s="224"/>
      <c r="CR233" s="224"/>
      <c r="CS233" s="225"/>
    </row>
    <row r="234" spans="1:97">
      <c r="A234" s="157" t="s">
        <v>549</v>
      </c>
      <c r="B234" s="157"/>
      <c r="C234" s="157"/>
      <c r="D234" s="157" t="s">
        <v>861</v>
      </c>
      <c r="E234" s="157"/>
      <c r="F234" s="157"/>
      <c r="G234" s="157" t="s">
        <v>551</v>
      </c>
      <c r="H234" s="157"/>
      <c r="I234" s="157" t="s">
        <v>996</v>
      </c>
      <c r="J234" s="157"/>
      <c r="K234" s="157"/>
      <c r="L234" s="157"/>
      <c r="M234" s="157"/>
      <c r="N234" s="157" t="s">
        <v>996</v>
      </c>
      <c r="O234" s="168"/>
      <c r="P234" s="168"/>
      <c r="Q234" s="168"/>
      <c r="R234" s="168"/>
      <c r="S234" s="168"/>
      <c r="T234" s="168"/>
      <c r="U234" s="168"/>
      <c r="V234" s="168"/>
      <c r="W234" s="169"/>
      <c r="X234" s="157" t="s">
        <v>996</v>
      </c>
      <c r="Y234" s="168"/>
      <c r="Z234" s="168"/>
      <c r="AA234" s="168"/>
      <c r="AB234" s="168"/>
      <c r="AC234" s="168"/>
      <c r="AD234" s="168"/>
      <c r="AE234" s="168"/>
      <c r="AF234" s="169"/>
      <c r="AG234" s="157" t="s">
        <v>555</v>
      </c>
      <c r="AH234" s="169"/>
      <c r="AI234" s="35" t="s">
        <v>556</v>
      </c>
      <c r="AJ234" s="157" t="s">
        <v>557</v>
      </c>
      <c r="AK234" s="169"/>
      <c r="AL234" s="157" t="s">
        <v>557</v>
      </c>
      <c r="AM234" s="169"/>
      <c r="AN234" s="35" t="s">
        <v>558</v>
      </c>
      <c r="AO234" s="157" t="s">
        <v>559</v>
      </c>
      <c r="AP234" s="169"/>
      <c r="AQ234" s="35" t="s">
        <v>559</v>
      </c>
      <c r="AR234" s="157" t="s">
        <v>557</v>
      </c>
      <c r="AS234" s="169"/>
      <c r="AT234" s="157" t="s">
        <v>560</v>
      </c>
      <c r="AU234" s="168"/>
      <c r="AV234" s="168"/>
      <c r="AW234" s="169"/>
      <c r="AX234" s="157" t="s">
        <v>557</v>
      </c>
      <c r="AY234" s="169"/>
      <c r="AZ234" s="157" t="s">
        <v>557</v>
      </c>
      <c r="BA234" s="169"/>
      <c r="BB234" s="161"/>
      <c r="BC234" s="250"/>
      <c r="BD234" s="250"/>
      <c r="BE234" s="250"/>
      <c r="BF234" s="244"/>
      <c r="BG234" s="157" t="s">
        <v>781</v>
      </c>
      <c r="BH234" s="169"/>
      <c r="BI234" s="157" t="s">
        <v>782</v>
      </c>
      <c r="BJ234" s="168"/>
      <c r="BK234" s="169"/>
      <c r="BL234" s="161"/>
      <c r="BM234" s="244"/>
      <c r="BN234" s="161"/>
      <c r="BO234" s="244"/>
      <c r="BP234" s="157" t="s">
        <v>557</v>
      </c>
      <c r="BQ234" s="168"/>
      <c r="BR234" s="168"/>
      <c r="BS234" s="169"/>
      <c r="BT234" s="35" t="s">
        <v>557</v>
      </c>
      <c r="BU234" s="217">
        <v>11</v>
      </c>
      <c r="BV234" s="218"/>
      <c r="BW234" s="218"/>
      <c r="BX234" s="219"/>
      <c r="BY234" s="217">
        <v>828</v>
      </c>
      <c r="BZ234" s="218"/>
      <c r="CA234" s="219"/>
      <c r="CB234" s="220" t="s">
        <v>561</v>
      </c>
      <c r="CC234" s="221"/>
      <c r="CD234" s="221"/>
      <c r="CE234" s="221"/>
      <c r="CF234" s="221"/>
      <c r="CG234" s="222"/>
      <c r="CH234" s="217">
        <v>1</v>
      </c>
      <c r="CI234" s="218"/>
      <c r="CJ234" s="218"/>
      <c r="CK234" s="219"/>
      <c r="CL234" s="217">
        <v>224</v>
      </c>
      <c r="CM234" s="218"/>
      <c r="CN234" s="219"/>
      <c r="CO234" s="223" t="s">
        <v>562</v>
      </c>
      <c r="CP234" s="224"/>
      <c r="CQ234" s="224"/>
      <c r="CR234" s="224"/>
      <c r="CS234" s="225"/>
    </row>
    <row r="235" spans="1:97">
      <c r="A235" s="157" t="s">
        <v>549</v>
      </c>
      <c r="B235" s="157"/>
      <c r="C235" s="157"/>
      <c r="D235" s="157" t="s">
        <v>861</v>
      </c>
      <c r="E235" s="157"/>
      <c r="F235" s="157"/>
      <c r="G235" s="157" t="s">
        <v>551</v>
      </c>
      <c r="H235" s="157"/>
      <c r="I235" s="157" t="s">
        <v>997</v>
      </c>
      <c r="J235" s="157"/>
      <c r="K235" s="157"/>
      <c r="L235" s="157"/>
      <c r="M235" s="157"/>
      <c r="N235" s="157" t="s">
        <v>997</v>
      </c>
      <c r="O235" s="168"/>
      <c r="P235" s="168"/>
      <c r="Q235" s="168"/>
      <c r="R235" s="168"/>
      <c r="S235" s="168"/>
      <c r="T235" s="168"/>
      <c r="U235" s="168"/>
      <c r="V235" s="168"/>
      <c r="W235" s="169"/>
      <c r="X235" s="157" t="s">
        <v>997</v>
      </c>
      <c r="Y235" s="168"/>
      <c r="Z235" s="168"/>
      <c r="AA235" s="168"/>
      <c r="AB235" s="168"/>
      <c r="AC235" s="168"/>
      <c r="AD235" s="168"/>
      <c r="AE235" s="168"/>
      <c r="AF235" s="169"/>
      <c r="AG235" s="157" t="s">
        <v>555</v>
      </c>
      <c r="AH235" s="169"/>
      <c r="AI235" s="35" t="s">
        <v>556</v>
      </c>
      <c r="AJ235" s="157" t="s">
        <v>557</v>
      </c>
      <c r="AK235" s="169"/>
      <c r="AL235" s="157" t="s">
        <v>557</v>
      </c>
      <c r="AM235" s="169"/>
      <c r="AN235" s="35" t="s">
        <v>558</v>
      </c>
      <c r="AO235" s="157" t="s">
        <v>557</v>
      </c>
      <c r="AP235" s="169"/>
      <c r="AQ235" s="35" t="s">
        <v>559</v>
      </c>
      <c r="AR235" s="157" t="s">
        <v>557</v>
      </c>
      <c r="AS235" s="169"/>
      <c r="AT235" s="157" t="s">
        <v>560</v>
      </c>
      <c r="AU235" s="168"/>
      <c r="AV235" s="168"/>
      <c r="AW235" s="169"/>
      <c r="AX235" s="157" t="s">
        <v>557</v>
      </c>
      <c r="AY235" s="169"/>
      <c r="AZ235" s="157" t="s">
        <v>557</v>
      </c>
      <c r="BA235" s="169"/>
      <c r="BB235" s="161"/>
      <c r="BC235" s="250"/>
      <c r="BD235" s="250"/>
      <c r="BE235" s="250"/>
      <c r="BF235" s="244"/>
      <c r="BG235" s="157" t="s">
        <v>781</v>
      </c>
      <c r="BH235" s="169"/>
      <c r="BI235" s="157" t="s">
        <v>782</v>
      </c>
      <c r="BJ235" s="168"/>
      <c r="BK235" s="169"/>
      <c r="BL235" s="161"/>
      <c r="BM235" s="244"/>
      <c r="BN235" s="161"/>
      <c r="BO235" s="244"/>
      <c r="BP235" s="157" t="s">
        <v>557</v>
      </c>
      <c r="BQ235" s="168"/>
      <c r="BR235" s="168"/>
      <c r="BS235" s="169"/>
      <c r="BT235" s="35" t="s">
        <v>557</v>
      </c>
      <c r="BU235" s="217">
        <v>11</v>
      </c>
      <c r="BV235" s="218"/>
      <c r="BW235" s="218"/>
      <c r="BX235" s="219"/>
      <c r="BY235" s="217">
        <v>829</v>
      </c>
      <c r="BZ235" s="218"/>
      <c r="CA235" s="219"/>
      <c r="CB235" s="220" t="s">
        <v>561</v>
      </c>
      <c r="CC235" s="221"/>
      <c r="CD235" s="221"/>
      <c r="CE235" s="221"/>
      <c r="CF235" s="221"/>
      <c r="CG235" s="222"/>
      <c r="CH235" s="217">
        <v>1</v>
      </c>
      <c r="CI235" s="218"/>
      <c r="CJ235" s="218"/>
      <c r="CK235" s="219"/>
      <c r="CL235" s="217">
        <v>225</v>
      </c>
      <c r="CM235" s="218"/>
      <c r="CN235" s="219"/>
      <c r="CO235" s="223" t="s">
        <v>562</v>
      </c>
      <c r="CP235" s="224"/>
      <c r="CQ235" s="224"/>
      <c r="CR235" s="224"/>
      <c r="CS235" s="225"/>
    </row>
    <row r="236" spans="1:97">
      <c r="A236" s="157" t="s">
        <v>549</v>
      </c>
      <c r="B236" s="157"/>
      <c r="C236" s="157"/>
      <c r="D236" s="157" t="s">
        <v>861</v>
      </c>
      <c r="E236" s="157"/>
      <c r="F236" s="157"/>
      <c r="G236" s="157" t="s">
        <v>551</v>
      </c>
      <c r="H236" s="157"/>
      <c r="I236" s="157" t="s">
        <v>998</v>
      </c>
      <c r="J236" s="157"/>
      <c r="K236" s="157"/>
      <c r="L236" s="157"/>
      <c r="M236" s="157"/>
      <c r="N236" s="157" t="s">
        <v>998</v>
      </c>
      <c r="O236" s="168"/>
      <c r="P236" s="168"/>
      <c r="Q236" s="168"/>
      <c r="R236" s="168"/>
      <c r="S236" s="168"/>
      <c r="T236" s="168"/>
      <c r="U236" s="168"/>
      <c r="V236" s="168"/>
      <c r="W236" s="169"/>
      <c r="X236" s="157" t="s">
        <v>998</v>
      </c>
      <c r="Y236" s="168"/>
      <c r="Z236" s="168"/>
      <c r="AA236" s="168"/>
      <c r="AB236" s="168"/>
      <c r="AC236" s="168"/>
      <c r="AD236" s="168"/>
      <c r="AE236" s="168"/>
      <c r="AF236" s="169"/>
      <c r="AG236" s="157" t="s">
        <v>555</v>
      </c>
      <c r="AH236" s="169"/>
      <c r="AI236" s="35" t="s">
        <v>556</v>
      </c>
      <c r="AJ236" s="157" t="s">
        <v>557</v>
      </c>
      <c r="AK236" s="169"/>
      <c r="AL236" s="157" t="s">
        <v>557</v>
      </c>
      <c r="AM236" s="169"/>
      <c r="AN236" s="35" t="s">
        <v>558</v>
      </c>
      <c r="AO236" s="157" t="s">
        <v>559</v>
      </c>
      <c r="AP236" s="169"/>
      <c r="AQ236" s="35" t="s">
        <v>559</v>
      </c>
      <c r="AR236" s="157" t="s">
        <v>557</v>
      </c>
      <c r="AS236" s="169"/>
      <c r="AT236" s="157" t="s">
        <v>560</v>
      </c>
      <c r="AU236" s="168"/>
      <c r="AV236" s="168"/>
      <c r="AW236" s="169"/>
      <c r="AX236" s="157" t="s">
        <v>557</v>
      </c>
      <c r="AY236" s="169"/>
      <c r="AZ236" s="157" t="s">
        <v>557</v>
      </c>
      <c r="BA236" s="169"/>
      <c r="BB236" s="157" t="s">
        <v>557</v>
      </c>
      <c r="BC236" s="168"/>
      <c r="BD236" s="168"/>
      <c r="BE236" s="168"/>
      <c r="BF236" s="169"/>
      <c r="BG236" s="157" t="s">
        <v>557</v>
      </c>
      <c r="BH236" s="169"/>
      <c r="BI236" s="157" t="s">
        <v>557</v>
      </c>
      <c r="BJ236" s="168"/>
      <c r="BK236" s="169"/>
      <c r="BL236" s="161"/>
      <c r="BM236" s="244"/>
      <c r="BN236" s="161"/>
      <c r="BO236" s="244"/>
      <c r="BP236" s="157" t="s">
        <v>557</v>
      </c>
      <c r="BQ236" s="168"/>
      <c r="BR236" s="168"/>
      <c r="BS236" s="169"/>
      <c r="BT236" s="35" t="s">
        <v>557</v>
      </c>
      <c r="BU236" s="217">
        <v>11</v>
      </c>
      <c r="BV236" s="218"/>
      <c r="BW236" s="218"/>
      <c r="BX236" s="219"/>
      <c r="BY236" s="217">
        <v>830</v>
      </c>
      <c r="BZ236" s="218"/>
      <c r="CA236" s="219"/>
      <c r="CB236" s="220" t="s">
        <v>561</v>
      </c>
      <c r="CC236" s="221"/>
      <c r="CD236" s="221"/>
      <c r="CE236" s="221"/>
      <c r="CF236" s="221"/>
      <c r="CG236" s="222"/>
      <c r="CH236" s="217">
        <v>1</v>
      </c>
      <c r="CI236" s="218"/>
      <c r="CJ236" s="218"/>
      <c r="CK236" s="219"/>
      <c r="CL236" s="217">
        <v>226</v>
      </c>
      <c r="CM236" s="218"/>
      <c r="CN236" s="219"/>
      <c r="CO236" s="223" t="s">
        <v>562</v>
      </c>
      <c r="CP236" s="224"/>
      <c r="CQ236" s="224"/>
      <c r="CR236" s="224"/>
      <c r="CS236" s="225"/>
    </row>
    <row r="237" spans="1:97">
      <c r="A237" s="157" t="s">
        <v>549</v>
      </c>
      <c r="B237" s="157"/>
      <c r="C237" s="157"/>
      <c r="D237" s="157" t="s">
        <v>861</v>
      </c>
      <c r="E237" s="157"/>
      <c r="F237" s="157"/>
      <c r="G237" s="157" t="s">
        <v>551</v>
      </c>
      <c r="H237" s="157"/>
      <c r="I237" s="157" t="s">
        <v>999</v>
      </c>
      <c r="J237" s="157"/>
      <c r="K237" s="157"/>
      <c r="L237" s="157"/>
      <c r="M237" s="157"/>
      <c r="N237" s="157" t="s">
        <v>999</v>
      </c>
      <c r="O237" s="168"/>
      <c r="P237" s="168"/>
      <c r="Q237" s="168"/>
      <c r="R237" s="168"/>
      <c r="S237" s="168"/>
      <c r="T237" s="168"/>
      <c r="U237" s="168"/>
      <c r="V237" s="168"/>
      <c r="W237" s="169"/>
      <c r="X237" s="157" t="s">
        <v>999</v>
      </c>
      <c r="Y237" s="168"/>
      <c r="Z237" s="168"/>
      <c r="AA237" s="168"/>
      <c r="AB237" s="168"/>
      <c r="AC237" s="168"/>
      <c r="AD237" s="168"/>
      <c r="AE237" s="168"/>
      <c r="AF237" s="169"/>
      <c r="AG237" s="157" t="s">
        <v>555</v>
      </c>
      <c r="AH237" s="169"/>
      <c r="AI237" s="35" t="s">
        <v>556</v>
      </c>
      <c r="AJ237" s="157" t="s">
        <v>557</v>
      </c>
      <c r="AK237" s="169"/>
      <c r="AL237" s="157" t="s">
        <v>557</v>
      </c>
      <c r="AM237" s="169"/>
      <c r="AN237" s="35" t="s">
        <v>558</v>
      </c>
      <c r="AO237" s="157" t="s">
        <v>559</v>
      </c>
      <c r="AP237" s="169"/>
      <c r="AQ237" s="35" t="s">
        <v>559</v>
      </c>
      <c r="AR237" s="157" t="s">
        <v>557</v>
      </c>
      <c r="AS237" s="169"/>
      <c r="AT237" s="157" t="s">
        <v>560</v>
      </c>
      <c r="AU237" s="168"/>
      <c r="AV237" s="168"/>
      <c r="AW237" s="169"/>
      <c r="AX237" s="157" t="s">
        <v>557</v>
      </c>
      <c r="AY237" s="169"/>
      <c r="AZ237" s="157" t="s">
        <v>557</v>
      </c>
      <c r="BA237" s="169"/>
      <c r="BB237" s="160"/>
      <c r="BC237" s="245"/>
      <c r="BD237" s="245"/>
      <c r="BE237" s="245"/>
      <c r="BF237" s="226"/>
      <c r="BG237" s="157" t="s">
        <v>781</v>
      </c>
      <c r="BH237" s="169"/>
      <c r="BI237" s="157" t="s">
        <v>782</v>
      </c>
      <c r="BJ237" s="168"/>
      <c r="BK237" s="169"/>
      <c r="BL237" s="160"/>
      <c r="BM237" s="226"/>
      <c r="BN237" s="160"/>
      <c r="BO237" s="226"/>
      <c r="BP237" s="157" t="s">
        <v>557</v>
      </c>
      <c r="BQ237" s="168"/>
      <c r="BR237" s="168"/>
      <c r="BS237" s="169"/>
      <c r="BT237" s="35" t="s">
        <v>557</v>
      </c>
      <c r="BU237" s="217">
        <v>11</v>
      </c>
      <c r="BV237" s="218"/>
      <c r="BW237" s="218"/>
      <c r="BX237" s="219"/>
      <c r="BY237" s="217">
        <v>831</v>
      </c>
      <c r="BZ237" s="218"/>
      <c r="CA237" s="219"/>
      <c r="CB237" s="220" t="s">
        <v>561</v>
      </c>
      <c r="CC237" s="221"/>
      <c r="CD237" s="221"/>
      <c r="CE237" s="221"/>
      <c r="CF237" s="221"/>
      <c r="CG237" s="222"/>
      <c r="CH237" s="217">
        <v>1</v>
      </c>
      <c r="CI237" s="218"/>
      <c r="CJ237" s="218"/>
      <c r="CK237" s="219"/>
      <c r="CL237" s="217">
        <v>227</v>
      </c>
      <c r="CM237" s="218"/>
      <c r="CN237" s="219"/>
      <c r="CO237" s="223" t="s">
        <v>562</v>
      </c>
      <c r="CP237" s="224"/>
      <c r="CQ237" s="224"/>
      <c r="CR237" s="224"/>
      <c r="CS237" s="225"/>
    </row>
    <row r="238" spans="1:97">
      <c r="A238" s="157" t="s">
        <v>549</v>
      </c>
      <c r="B238" s="168"/>
      <c r="C238" s="169"/>
      <c r="D238" s="157" t="s">
        <v>861</v>
      </c>
      <c r="E238" s="168"/>
      <c r="F238" s="169"/>
      <c r="G238" s="157" t="s">
        <v>551</v>
      </c>
      <c r="H238" s="169"/>
      <c r="I238" s="157" t="s">
        <v>1000</v>
      </c>
      <c r="J238" s="168"/>
      <c r="K238" s="168"/>
      <c r="L238" s="168"/>
      <c r="M238" s="169"/>
      <c r="N238" s="157" t="s">
        <v>1000</v>
      </c>
      <c r="O238" s="168"/>
      <c r="P238" s="168"/>
      <c r="Q238" s="168"/>
      <c r="R238" s="168"/>
      <c r="S238" s="168"/>
      <c r="T238" s="168"/>
      <c r="U238" s="168"/>
      <c r="V238" s="168"/>
      <c r="W238" s="169"/>
      <c r="X238" s="157" t="s">
        <v>1000</v>
      </c>
      <c r="Y238" s="168"/>
      <c r="Z238" s="168"/>
      <c r="AA238" s="168"/>
      <c r="AB238" s="168"/>
      <c r="AC238" s="168"/>
      <c r="AD238" s="168"/>
      <c r="AE238" s="168"/>
      <c r="AF238" s="169"/>
      <c r="AG238" s="157" t="s">
        <v>555</v>
      </c>
      <c r="AH238" s="169"/>
      <c r="AI238" s="35" t="s">
        <v>556</v>
      </c>
      <c r="AJ238" s="157" t="s">
        <v>557</v>
      </c>
      <c r="AK238" s="169"/>
      <c r="AL238" s="157" t="s">
        <v>557</v>
      </c>
      <c r="AM238" s="169"/>
      <c r="AN238" s="35" t="s">
        <v>558</v>
      </c>
      <c r="AO238" s="157" t="s">
        <v>559</v>
      </c>
      <c r="AP238" s="169"/>
      <c r="AQ238" s="35" t="s">
        <v>559</v>
      </c>
      <c r="AR238" s="157" t="s">
        <v>557</v>
      </c>
      <c r="AS238" s="169"/>
      <c r="AT238" s="157" t="s">
        <v>560</v>
      </c>
      <c r="AU238" s="168"/>
      <c r="AV238" s="168"/>
      <c r="AW238" s="169"/>
      <c r="AX238" s="157" t="s">
        <v>557</v>
      </c>
      <c r="AY238" s="169"/>
      <c r="AZ238" s="157" t="s">
        <v>557</v>
      </c>
      <c r="BA238" s="169"/>
      <c r="BB238" s="161"/>
      <c r="BC238" s="250"/>
      <c r="BD238" s="250"/>
      <c r="BE238" s="250"/>
      <c r="BF238" s="244"/>
      <c r="BG238" s="157" t="s">
        <v>781</v>
      </c>
      <c r="BH238" s="169"/>
      <c r="BI238" s="157" t="s">
        <v>782</v>
      </c>
      <c r="BJ238" s="168"/>
      <c r="BK238" s="169"/>
      <c r="BL238" s="161"/>
      <c r="BM238" s="244"/>
      <c r="BN238" s="161"/>
      <c r="BO238" s="244"/>
      <c r="BP238" s="157" t="s">
        <v>557</v>
      </c>
      <c r="BQ238" s="168"/>
      <c r="BR238" s="168"/>
      <c r="BS238" s="169"/>
      <c r="BT238" s="35" t="s">
        <v>557</v>
      </c>
      <c r="BU238" s="217">
        <v>11</v>
      </c>
      <c r="BV238" s="218"/>
      <c r="BW238" s="218"/>
      <c r="BX238" s="219"/>
      <c r="BY238" s="217">
        <v>832</v>
      </c>
      <c r="BZ238" s="218"/>
      <c r="CA238" s="219"/>
      <c r="CB238" s="220" t="s">
        <v>561</v>
      </c>
      <c r="CC238" s="221"/>
      <c r="CD238" s="221"/>
      <c r="CE238" s="221"/>
      <c r="CF238" s="221"/>
      <c r="CG238" s="222"/>
      <c r="CH238" s="217">
        <v>1</v>
      </c>
      <c r="CI238" s="218"/>
      <c r="CJ238" s="218"/>
      <c r="CK238" s="219"/>
      <c r="CL238" s="217">
        <v>228</v>
      </c>
      <c r="CM238" s="218"/>
      <c r="CN238" s="219"/>
      <c r="CO238" s="223" t="s">
        <v>562</v>
      </c>
      <c r="CP238" s="224"/>
      <c r="CQ238" s="224"/>
      <c r="CR238" s="224"/>
      <c r="CS238" s="225"/>
    </row>
    <row r="239" spans="1:97">
      <c r="A239" s="193" t="s">
        <v>516</v>
      </c>
      <c r="B239" s="197"/>
      <c r="C239" s="194"/>
      <c r="D239" s="199" t="s">
        <v>517</v>
      </c>
      <c r="E239" s="200"/>
      <c r="F239" s="200"/>
      <c r="G239" s="200"/>
      <c r="H239" s="200"/>
      <c r="I239" s="200"/>
      <c r="J239" s="200"/>
      <c r="K239" s="200"/>
      <c r="L239" s="200"/>
      <c r="M239" s="201"/>
      <c r="N239" s="205" t="s">
        <v>518</v>
      </c>
      <c r="O239" s="206"/>
      <c r="P239" s="206"/>
      <c r="Q239" s="206"/>
      <c r="R239" s="206"/>
      <c r="S239" s="206"/>
      <c r="T239" s="206"/>
      <c r="U239" s="206"/>
      <c r="V239" s="206"/>
      <c r="W239" s="207"/>
      <c r="X239" s="205" t="s">
        <v>519</v>
      </c>
      <c r="Y239" s="206"/>
      <c r="Z239" s="206"/>
      <c r="AA239" s="206"/>
      <c r="AB239" s="206"/>
      <c r="AC239" s="206"/>
      <c r="AD239" s="206"/>
      <c r="AE239" s="206"/>
      <c r="AF239" s="207"/>
      <c r="AG239" s="211" t="s">
        <v>520</v>
      </c>
      <c r="AH239" s="212"/>
      <c r="AI239" s="212"/>
      <c r="AJ239" s="212"/>
      <c r="AK239" s="212"/>
      <c r="AL239" s="212"/>
      <c r="AM239" s="213"/>
      <c r="AN239" s="191" t="s">
        <v>521</v>
      </c>
      <c r="AO239" s="187" t="s">
        <v>522</v>
      </c>
      <c r="AP239" s="188"/>
      <c r="AQ239" s="191" t="s">
        <v>523</v>
      </c>
      <c r="AR239" s="193" t="s">
        <v>524</v>
      </c>
      <c r="AS239" s="194"/>
      <c r="AT239" s="193" t="s">
        <v>525</v>
      </c>
      <c r="AU239" s="197"/>
      <c r="AV239" s="197"/>
      <c r="AW239" s="194"/>
      <c r="AX239" s="193" t="s">
        <v>526</v>
      </c>
      <c r="AY239" s="194"/>
      <c r="AZ239" s="180" t="s">
        <v>527</v>
      </c>
      <c r="BA239" s="181"/>
      <c r="BB239" s="181"/>
      <c r="BC239" s="181"/>
      <c r="BD239" s="181"/>
      <c r="BE239" s="181"/>
      <c r="BF239" s="181"/>
      <c r="BG239" s="181"/>
      <c r="BH239" s="181"/>
      <c r="BI239" s="181"/>
      <c r="BJ239" s="181"/>
      <c r="BK239" s="182"/>
      <c r="BL239" s="120" t="s">
        <v>528</v>
      </c>
      <c r="BM239" s="122"/>
      <c r="BN239" s="122"/>
      <c r="BO239" s="122"/>
      <c r="BP239" s="122"/>
      <c r="BQ239" s="122"/>
      <c r="BR239" s="122"/>
      <c r="BS239" s="122"/>
      <c r="BT239" s="121"/>
      <c r="BU239" s="174" t="s">
        <v>529</v>
      </c>
      <c r="BV239" s="175"/>
      <c r="BW239" s="175"/>
      <c r="BX239" s="175"/>
      <c r="BY239" s="175"/>
      <c r="BZ239" s="175"/>
      <c r="CA239" s="175"/>
      <c r="CB239" s="175"/>
      <c r="CC239" s="175"/>
      <c r="CD239" s="175"/>
      <c r="CE239" s="175"/>
      <c r="CF239" s="175"/>
      <c r="CG239" s="176"/>
      <c r="CH239" s="177" t="s">
        <v>530</v>
      </c>
      <c r="CI239" s="178"/>
      <c r="CJ239" s="178"/>
      <c r="CK239" s="178"/>
      <c r="CL239" s="178"/>
      <c r="CM239" s="178"/>
      <c r="CN239" s="178"/>
      <c r="CO239" s="178"/>
      <c r="CP239" s="178"/>
      <c r="CQ239" s="178"/>
      <c r="CR239" s="178"/>
      <c r="CS239" s="179"/>
    </row>
    <row r="240" spans="1:97">
      <c r="A240" s="195"/>
      <c r="B240" s="198"/>
      <c r="C240" s="196"/>
      <c r="D240" s="202"/>
      <c r="E240" s="203"/>
      <c r="F240" s="203"/>
      <c r="G240" s="203"/>
      <c r="H240" s="203"/>
      <c r="I240" s="203"/>
      <c r="J240" s="203"/>
      <c r="K240" s="203"/>
      <c r="L240" s="203"/>
      <c r="M240" s="204"/>
      <c r="N240" s="208"/>
      <c r="O240" s="209"/>
      <c r="P240" s="209"/>
      <c r="Q240" s="209"/>
      <c r="R240" s="209"/>
      <c r="S240" s="209"/>
      <c r="T240" s="209"/>
      <c r="U240" s="209"/>
      <c r="V240" s="209"/>
      <c r="W240" s="210"/>
      <c r="X240" s="208"/>
      <c r="Y240" s="209"/>
      <c r="Z240" s="209"/>
      <c r="AA240" s="209"/>
      <c r="AB240" s="209"/>
      <c r="AC240" s="209"/>
      <c r="AD240" s="209"/>
      <c r="AE240" s="209"/>
      <c r="AF240" s="210"/>
      <c r="AG240" s="214"/>
      <c r="AH240" s="215"/>
      <c r="AI240" s="215"/>
      <c r="AJ240" s="215"/>
      <c r="AK240" s="215"/>
      <c r="AL240" s="215"/>
      <c r="AM240" s="216"/>
      <c r="AN240" s="192"/>
      <c r="AO240" s="189"/>
      <c r="AP240" s="190"/>
      <c r="AQ240" s="192"/>
      <c r="AR240" s="195"/>
      <c r="AS240" s="196"/>
      <c r="AT240" s="195"/>
      <c r="AU240" s="198"/>
      <c r="AV240" s="198"/>
      <c r="AW240" s="196"/>
      <c r="AX240" s="195"/>
      <c r="AY240" s="196"/>
      <c r="AZ240" s="180" t="s">
        <v>531</v>
      </c>
      <c r="BA240" s="181"/>
      <c r="BB240" s="181"/>
      <c r="BC240" s="181"/>
      <c r="BD240" s="181"/>
      <c r="BE240" s="181"/>
      <c r="BF240" s="181"/>
      <c r="BG240" s="181"/>
      <c r="BH240" s="181"/>
      <c r="BI240" s="181"/>
      <c r="BJ240" s="181"/>
      <c r="BK240" s="182"/>
      <c r="BL240" s="183" t="s">
        <v>532</v>
      </c>
      <c r="BM240" s="184"/>
      <c r="BN240" s="184"/>
      <c r="BO240" s="185"/>
      <c r="BP240" s="116" t="s">
        <v>533</v>
      </c>
      <c r="BQ240" s="186"/>
      <c r="BR240" s="186"/>
      <c r="BS240" s="117"/>
      <c r="BT240" s="31" t="s">
        <v>534</v>
      </c>
      <c r="BU240" s="85" t="s">
        <v>535</v>
      </c>
      <c r="BV240" s="86"/>
      <c r="BW240" s="86"/>
      <c r="BX240" s="86"/>
      <c r="BY240" s="86"/>
      <c r="BZ240" s="86"/>
      <c r="CA240" s="86"/>
      <c r="CB240" s="86"/>
      <c r="CC240" s="86"/>
      <c r="CD240" s="86"/>
      <c r="CE240" s="86"/>
      <c r="CF240" s="86"/>
      <c r="CG240" s="87"/>
      <c r="CH240" s="180" t="s">
        <v>536</v>
      </c>
      <c r="CI240" s="181"/>
      <c r="CJ240" s="181"/>
      <c r="CK240" s="181"/>
      <c r="CL240" s="181"/>
      <c r="CM240" s="181"/>
      <c r="CN240" s="181"/>
      <c r="CO240" s="181"/>
      <c r="CP240" s="181"/>
      <c r="CQ240" s="181"/>
      <c r="CR240" s="181"/>
      <c r="CS240" s="182"/>
    </row>
    <row r="241" spans="1:97">
      <c r="A241" s="93" t="s">
        <v>537</v>
      </c>
      <c r="B241" s="106"/>
      <c r="C241" s="94"/>
      <c r="D241" s="93" t="s">
        <v>538</v>
      </c>
      <c r="E241" s="106"/>
      <c r="F241" s="94"/>
      <c r="G241" s="104" t="s">
        <v>539</v>
      </c>
      <c r="H241" s="105"/>
      <c r="I241" s="101" t="s">
        <v>540</v>
      </c>
      <c r="J241" s="102"/>
      <c r="K241" s="102"/>
      <c r="L241" s="102"/>
      <c r="M241" s="103"/>
      <c r="N241" s="101" t="s">
        <v>537</v>
      </c>
      <c r="O241" s="102"/>
      <c r="P241" s="102"/>
      <c r="Q241" s="102"/>
      <c r="R241" s="102"/>
      <c r="S241" s="102"/>
      <c r="T241" s="102"/>
      <c r="U241" s="102"/>
      <c r="V241" s="102"/>
      <c r="W241" s="103"/>
      <c r="X241" s="101" t="s">
        <v>537</v>
      </c>
      <c r="Y241" s="102"/>
      <c r="Z241" s="102"/>
      <c r="AA241" s="102"/>
      <c r="AB241" s="102"/>
      <c r="AC241" s="102"/>
      <c r="AD241" s="102"/>
      <c r="AE241" s="102"/>
      <c r="AF241" s="103"/>
      <c r="AG241" s="99">
        <v>0</v>
      </c>
      <c r="AH241" s="100"/>
      <c r="AI241" s="32">
        <v>1</v>
      </c>
      <c r="AJ241" s="97">
        <v>10</v>
      </c>
      <c r="AK241" s="98"/>
      <c r="AL241" s="95">
        <v>11</v>
      </c>
      <c r="AM241" s="96"/>
      <c r="AN241" s="33" t="s">
        <v>537</v>
      </c>
      <c r="AO241" s="101" t="s">
        <v>537</v>
      </c>
      <c r="AP241" s="103"/>
      <c r="AQ241" s="34" t="s">
        <v>537</v>
      </c>
      <c r="AR241" s="101" t="s">
        <v>537</v>
      </c>
      <c r="AS241" s="103"/>
      <c r="AT241" s="101" t="s">
        <v>537</v>
      </c>
      <c r="AU241" s="102"/>
      <c r="AV241" s="102"/>
      <c r="AW241" s="103"/>
      <c r="AX241" s="101" t="s">
        <v>537</v>
      </c>
      <c r="AY241" s="103"/>
      <c r="AZ241" s="85" t="s">
        <v>541</v>
      </c>
      <c r="BA241" s="87"/>
      <c r="BB241" s="88" t="s">
        <v>542</v>
      </c>
      <c r="BC241" s="89"/>
      <c r="BD241" s="89"/>
      <c r="BE241" s="89"/>
      <c r="BF241" s="90"/>
      <c r="BG241" s="88" t="s">
        <v>543</v>
      </c>
      <c r="BH241" s="90"/>
      <c r="BI241" s="88" t="s">
        <v>544</v>
      </c>
      <c r="BJ241" s="89"/>
      <c r="BK241" s="90"/>
      <c r="BL241" s="93" t="s">
        <v>545</v>
      </c>
      <c r="BM241" s="94"/>
      <c r="BN241" s="93" t="s">
        <v>546</v>
      </c>
      <c r="BO241" s="94"/>
      <c r="BP241" s="101" t="s">
        <v>547</v>
      </c>
      <c r="BQ241" s="102"/>
      <c r="BR241" s="102"/>
      <c r="BS241" s="103"/>
      <c r="BT241" s="34" t="s">
        <v>548</v>
      </c>
      <c r="BU241" s="88" t="s">
        <v>545</v>
      </c>
      <c r="BV241" s="89"/>
      <c r="BW241" s="89"/>
      <c r="BX241" s="90"/>
      <c r="BY241" s="85" t="s">
        <v>546</v>
      </c>
      <c r="BZ241" s="86"/>
      <c r="CA241" s="87"/>
      <c r="CB241" s="85" t="s">
        <v>544</v>
      </c>
      <c r="CC241" s="86"/>
      <c r="CD241" s="86"/>
      <c r="CE241" s="86"/>
      <c r="CF241" s="86"/>
      <c r="CG241" s="87"/>
      <c r="CH241" s="82" t="s">
        <v>545</v>
      </c>
      <c r="CI241" s="83"/>
      <c r="CJ241" s="83"/>
      <c r="CK241" s="84"/>
      <c r="CL241" s="88" t="s">
        <v>546</v>
      </c>
      <c r="CM241" s="89"/>
      <c r="CN241" s="90"/>
      <c r="CO241" s="85" t="s">
        <v>544</v>
      </c>
      <c r="CP241" s="86"/>
      <c r="CQ241" s="86"/>
      <c r="CR241" s="86"/>
      <c r="CS241" s="87"/>
    </row>
    <row r="242" spans="1:97">
      <c r="A242" s="157" t="s">
        <v>549</v>
      </c>
      <c r="B242" s="157"/>
      <c r="C242" s="157"/>
      <c r="D242" s="157" t="s">
        <v>861</v>
      </c>
      <c r="E242" s="157"/>
      <c r="F242" s="157"/>
      <c r="G242" s="157" t="s">
        <v>551</v>
      </c>
      <c r="H242" s="157"/>
      <c r="I242" s="157" t="s">
        <v>1001</v>
      </c>
      <c r="J242" s="157"/>
      <c r="K242" s="157"/>
      <c r="L242" s="157"/>
      <c r="M242" s="157"/>
      <c r="N242" s="157" t="s">
        <v>1001</v>
      </c>
      <c r="O242" s="168"/>
      <c r="P242" s="168"/>
      <c r="Q242" s="168"/>
      <c r="R242" s="168"/>
      <c r="S242" s="168"/>
      <c r="T242" s="168"/>
      <c r="U242" s="168"/>
      <c r="V242" s="168"/>
      <c r="W242" s="169"/>
      <c r="X242" s="157" t="s">
        <v>1001</v>
      </c>
      <c r="Y242" s="168"/>
      <c r="Z242" s="168"/>
      <c r="AA242" s="168"/>
      <c r="AB242" s="168"/>
      <c r="AC242" s="168"/>
      <c r="AD242" s="168"/>
      <c r="AE242" s="168"/>
      <c r="AF242" s="169"/>
      <c r="AG242" s="157" t="s">
        <v>555</v>
      </c>
      <c r="AH242" s="169"/>
      <c r="AI242" s="35" t="s">
        <v>556</v>
      </c>
      <c r="AJ242" s="157" t="s">
        <v>557</v>
      </c>
      <c r="AK242" s="169"/>
      <c r="AL242" s="157" t="s">
        <v>557</v>
      </c>
      <c r="AM242" s="169"/>
      <c r="AN242" s="36" t="s">
        <v>558</v>
      </c>
      <c r="AO242" s="157" t="s">
        <v>557</v>
      </c>
      <c r="AP242" s="169"/>
      <c r="AQ242" s="35" t="s">
        <v>559</v>
      </c>
      <c r="AR242" s="157" t="s">
        <v>557</v>
      </c>
      <c r="AS242" s="169"/>
      <c r="AT242" s="157" t="s">
        <v>560</v>
      </c>
      <c r="AU242" s="168"/>
      <c r="AV242" s="168"/>
      <c r="AW242" s="169"/>
      <c r="AX242" s="157" t="s">
        <v>557</v>
      </c>
      <c r="AY242" s="169"/>
      <c r="AZ242" s="157" t="s">
        <v>557</v>
      </c>
      <c r="BA242" s="169"/>
      <c r="BB242" s="161"/>
      <c r="BC242" s="250"/>
      <c r="BD242" s="250"/>
      <c r="BE242" s="250"/>
      <c r="BF242" s="244"/>
      <c r="BG242" s="157" t="s">
        <v>781</v>
      </c>
      <c r="BH242" s="169"/>
      <c r="BI242" s="157" t="s">
        <v>782</v>
      </c>
      <c r="BJ242" s="168"/>
      <c r="BK242" s="169"/>
      <c r="BL242" s="161"/>
      <c r="BM242" s="244"/>
      <c r="BN242" s="161"/>
      <c r="BO242" s="244"/>
      <c r="BP242" s="157" t="s">
        <v>557</v>
      </c>
      <c r="BQ242" s="168"/>
      <c r="BR242" s="168"/>
      <c r="BS242" s="169"/>
      <c r="BT242" s="35" t="s">
        <v>557</v>
      </c>
      <c r="BU242" s="217">
        <v>11</v>
      </c>
      <c r="BV242" s="218"/>
      <c r="BW242" s="218"/>
      <c r="BX242" s="219"/>
      <c r="BY242" s="217">
        <v>833</v>
      </c>
      <c r="BZ242" s="218"/>
      <c r="CA242" s="219"/>
      <c r="CB242" s="220" t="s">
        <v>561</v>
      </c>
      <c r="CC242" s="221"/>
      <c r="CD242" s="221"/>
      <c r="CE242" s="221"/>
      <c r="CF242" s="221"/>
      <c r="CG242" s="222"/>
      <c r="CH242" s="217">
        <v>1</v>
      </c>
      <c r="CI242" s="218"/>
      <c r="CJ242" s="218"/>
      <c r="CK242" s="219"/>
      <c r="CL242" s="217">
        <v>229</v>
      </c>
      <c r="CM242" s="218"/>
      <c r="CN242" s="219"/>
      <c r="CO242" s="223" t="s">
        <v>562</v>
      </c>
      <c r="CP242" s="224"/>
      <c r="CQ242" s="224"/>
      <c r="CR242" s="224"/>
      <c r="CS242" s="225"/>
    </row>
    <row r="243" spans="1:97">
      <c r="A243" s="157" t="s">
        <v>549</v>
      </c>
      <c r="B243" s="157"/>
      <c r="C243" s="157"/>
      <c r="D243" s="157" t="s">
        <v>861</v>
      </c>
      <c r="E243" s="157"/>
      <c r="F243" s="157"/>
      <c r="G243" s="157" t="s">
        <v>551</v>
      </c>
      <c r="H243" s="157"/>
      <c r="I243" s="157" t="s">
        <v>1002</v>
      </c>
      <c r="J243" s="157"/>
      <c r="K243" s="157"/>
      <c r="L243" s="157"/>
      <c r="M243" s="157"/>
      <c r="N243" s="157" t="s">
        <v>1002</v>
      </c>
      <c r="O243" s="168"/>
      <c r="P243" s="168"/>
      <c r="Q243" s="168"/>
      <c r="R243" s="168"/>
      <c r="S243" s="168"/>
      <c r="T243" s="168"/>
      <c r="U243" s="168"/>
      <c r="V243" s="168"/>
      <c r="W243" s="169"/>
      <c r="X243" s="157" t="s">
        <v>1002</v>
      </c>
      <c r="Y243" s="168"/>
      <c r="Z243" s="168"/>
      <c r="AA243" s="168"/>
      <c r="AB243" s="168"/>
      <c r="AC243" s="168"/>
      <c r="AD243" s="168"/>
      <c r="AE243" s="168"/>
      <c r="AF243" s="169"/>
      <c r="AG243" s="157" t="s">
        <v>555</v>
      </c>
      <c r="AH243" s="169"/>
      <c r="AI243" s="35" t="s">
        <v>556</v>
      </c>
      <c r="AJ243" s="157" t="s">
        <v>557</v>
      </c>
      <c r="AK243" s="169"/>
      <c r="AL243" s="157" t="s">
        <v>557</v>
      </c>
      <c r="AM243" s="169"/>
      <c r="AN243" s="36" t="s">
        <v>558</v>
      </c>
      <c r="AO243" s="157" t="s">
        <v>559</v>
      </c>
      <c r="AP243" s="169"/>
      <c r="AQ243" s="35" t="s">
        <v>559</v>
      </c>
      <c r="AR243" s="157" t="s">
        <v>557</v>
      </c>
      <c r="AS243" s="169"/>
      <c r="AT243" s="157" t="s">
        <v>560</v>
      </c>
      <c r="AU243" s="168"/>
      <c r="AV243" s="168"/>
      <c r="AW243" s="169"/>
      <c r="AX243" s="157" t="s">
        <v>557</v>
      </c>
      <c r="AY243" s="169"/>
      <c r="AZ243" s="157" t="s">
        <v>557</v>
      </c>
      <c r="BA243" s="169"/>
      <c r="BB243" s="157" t="s">
        <v>557</v>
      </c>
      <c r="BC243" s="168"/>
      <c r="BD243" s="168"/>
      <c r="BE243" s="168"/>
      <c r="BF243" s="169"/>
      <c r="BG243" s="157" t="s">
        <v>557</v>
      </c>
      <c r="BH243" s="169"/>
      <c r="BI243" s="157" t="s">
        <v>557</v>
      </c>
      <c r="BJ243" s="168"/>
      <c r="BK243" s="169"/>
      <c r="BL243" s="161"/>
      <c r="BM243" s="244"/>
      <c r="BN243" s="161"/>
      <c r="BO243" s="244"/>
      <c r="BP243" s="157" t="s">
        <v>557</v>
      </c>
      <c r="BQ243" s="168"/>
      <c r="BR243" s="168"/>
      <c r="BS243" s="169"/>
      <c r="BT243" s="35" t="s">
        <v>557</v>
      </c>
      <c r="BU243" s="217">
        <v>11</v>
      </c>
      <c r="BV243" s="218"/>
      <c r="BW243" s="218"/>
      <c r="BX243" s="219"/>
      <c r="BY243" s="217">
        <v>834</v>
      </c>
      <c r="BZ243" s="218"/>
      <c r="CA243" s="219"/>
      <c r="CB243" s="220" t="s">
        <v>561</v>
      </c>
      <c r="CC243" s="221"/>
      <c r="CD243" s="221"/>
      <c r="CE243" s="221"/>
      <c r="CF243" s="221"/>
      <c r="CG243" s="222"/>
      <c r="CH243" s="217">
        <v>1</v>
      </c>
      <c r="CI243" s="218"/>
      <c r="CJ243" s="218"/>
      <c r="CK243" s="219"/>
      <c r="CL243" s="217">
        <v>230</v>
      </c>
      <c r="CM243" s="218"/>
      <c r="CN243" s="219"/>
      <c r="CO243" s="223" t="s">
        <v>562</v>
      </c>
      <c r="CP243" s="224"/>
      <c r="CQ243" s="224"/>
      <c r="CR243" s="224"/>
      <c r="CS243" s="225"/>
    </row>
    <row r="244" spans="1:97">
      <c r="A244" s="157" t="s">
        <v>549</v>
      </c>
      <c r="B244" s="157"/>
      <c r="C244" s="157"/>
      <c r="D244" s="157" t="s">
        <v>861</v>
      </c>
      <c r="E244" s="157"/>
      <c r="F244" s="157"/>
      <c r="G244" s="157" t="s">
        <v>551</v>
      </c>
      <c r="H244" s="157"/>
      <c r="I244" s="157" t="s">
        <v>1003</v>
      </c>
      <c r="J244" s="157"/>
      <c r="K244" s="157"/>
      <c r="L244" s="157"/>
      <c r="M244" s="157"/>
      <c r="N244" s="157" t="s">
        <v>1003</v>
      </c>
      <c r="O244" s="168"/>
      <c r="P244" s="168"/>
      <c r="Q244" s="168"/>
      <c r="R244" s="168"/>
      <c r="S244" s="168"/>
      <c r="T244" s="168"/>
      <c r="U244" s="168"/>
      <c r="V244" s="168"/>
      <c r="W244" s="169"/>
      <c r="X244" s="157" t="s">
        <v>1003</v>
      </c>
      <c r="Y244" s="168"/>
      <c r="Z244" s="168"/>
      <c r="AA244" s="168"/>
      <c r="AB244" s="168"/>
      <c r="AC244" s="168"/>
      <c r="AD244" s="168"/>
      <c r="AE244" s="168"/>
      <c r="AF244" s="169"/>
      <c r="AG244" s="157" t="s">
        <v>555</v>
      </c>
      <c r="AH244" s="169"/>
      <c r="AI244" s="35" t="s">
        <v>556</v>
      </c>
      <c r="AJ244" s="157" t="s">
        <v>557</v>
      </c>
      <c r="AK244" s="169"/>
      <c r="AL244" s="157" t="s">
        <v>557</v>
      </c>
      <c r="AM244" s="169"/>
      <c r="AN244" s="36" t="s">
        <v>558</v>
      </c>
      <c r="AO244" s="157" t="s">
        <v>559</v>
      </c>
      <c r="AP244" s="169"/>
      <c r="AQ244" s="35" t="s">
        <v>559</v>
      </c>
      <c r="AR244" s="157" t="s">
        <v>557</v>
      </c>
      <c r="AS244" s="169"/>
      <c r="AT244" s="157" t="s">
        <v>560</v>
      </c>
      <c r="AU244" s="168"/>
      <c r="AV244" s="168"/>
      <c r="AW244" s="169"/>
      <c r="AX244" s="157" t="s">
        <v>557</v>
      </c>
      <c r="AY244" s="169"/>
      <c r="AZ244" s="157" t="s">
        <v>557</v>
      </c>
      <c r="BA244" s="169"/>
      <c r="BB244" s="160"/>
      <c r="BC244" s="245"/>
      <c r="BD244" s="245"/>
      <c r="BE244" s="245"/>
      <c r="BF244" s="226"/>
      <c r="BG244" s="157" t="s">
        <v>781</v>
      </c>
      <c r="BH244" s="169"/>
      <c r="BI244" s="157" t="s">
        <v>782</v>
      </c>
      <c r="BJ244" s="168"/>
      <c r="BK244" s="169"/>
      <c r="BL244" s="160"/>
      <c r="BM244" s="226"/>
      <c r="BN244" s="160"/>
      <c r="BO244" s="226"/>
      <c r="BP244" s="157" t="s">
        <v>557</v>
      </c>
      <c r="BQ244" s="168"/>
      <c r="BR244" s="168"/>
      <c r="BS244" s="169"/>
      <c r="BT244" s="35" t="s">
        <v>557</v>
      </c>
      <c r="BU244" s="217">
        <v>11</v>
      </c>
      <c r="BV244" s="218"/>
      <c r="BW244" s="218"/>
      <c r="BX244" s="219"/>
      <c r="BY244" s="217">
        <v>835</v>
      </c>
      <c r="BZ244" s="218"/>
      <c r="CA244" s="219"/>
      <c r="CB244" s="220" t="s">
        <v>561</v>
      </c>
      <c r="CC244" s="221"/>
      <c r="CD244" s="221"/>
      <c r="CE244" s="221"/>
      <c r="CF244" s="221"/>
      <c r="CG244" s="222"/>
      <c r="CH244" s="217">
        <v>1</v>
      </c>
      <c r="CI244" s="218"/>
      <c r="CJ244" s="218"/>
      <c r="CK244" s="219"/>
      <c r="CL244" s="217">
        <v>231</v>
      </c>
      <c r="CM244" s="218"/>
      <c r="CN244" s="219"/>
      <c r="CO244" s="223" t="s">
        <v>562</v>
      </c>
      <c r="CP244" s="224"/>
      <c r="CQ244" s="224"/>
      <c r="CR244" s="224"/>
      <c r="CS244" s="225"/>
    </row>
    <row r="245" spans="1:97">
      <c r="A245" s="157" t="s">
        <v>549</v>
      </c>
      <c r="B245" s="157"/>
      <c r="C245" s="157"/>
      <c r="D245" s="157" t="s">
        <v>861</v>
      </c>
      <c r="E245" s="157"/>
      <c r="F245" s="157"/>
      <c r="G245" s="157" t="s">
        <v>551</v>
      </c>
      <c r="H245" s="157"/>
      <c r="I245" s="157" t="s">
        <v>1004</v>
      </c>
      <c r="J245" s="157"/>
      <c r="K245" s="157"/>
      <c r="L245" s="157"/>
      <c r="M245" s="157"/>
      <c r="N245" s="157" t="s">
        <v>1004</v>
      </c>
      <c r="O245" s="168"/>
      <c r="P245" s="168"/>
      <c r="Q245" s="168"/>
      <c r="R245" s="168"/>
      <c r="S245" s="168"/>
      <c r="T245" s="168"/>
      <c r="U245" s="168"/>
      <c r="V245" s="168"/>
      <c r="W245" s="169"/>
      <c r="X245" s="157" t="s">
        <v>1004</v>
      </c>
      <c r="Y245" s="168"/>
      <c r="Z245" s="168"/>
      <c r="AA245" s="168"/>
      <c r="AB245" s="168"/>
      <c r="AC245" s="168"/>
      <c r="AD245" s="168"/>
      <c r="AE245" s="168"/>
      <c r="AF245" s="169"/>
      <c r="AG245" s="157" t="s">
        <v>555</v>
      </c>
      <c r="AH245" s="169"/>
      <c r="AI245" s="35" t="s">
        <v>556</v>
      </c>
      <c r="AJ245" s="157" t="s">
        <v>557</v>
      </c>
      <c r="AK245" s="169"/>
      <c r="AL245" s="157" t="s">
        <v>557</v>
      </c>
      <c r="AM245" s="169"/>
      <c r="AN245" s="36" t="s">
        <v>558</v>
      </c>
      <c r="AO245" s="157" t="s">
        <v>559</v>
      </c>
      <c r="AP245" s="169"/>
      <c r="AQ245" s="35" t="s">
        <v>559</v>
      </c>
      <c r="AR245" s="157" t="s">
        <v>557</v>
      </c>
      <c r="AS245" s="169"/>
      <c r="AT245" s="157" t="s">
        <v>560</v>
      </c>
      <c r="AU245" s="168"/>
      <c r="AV245" s="168"/>
      <c r="AW245" s="169"/>
      <c r="AX245" s="157" t="s">
        <v>557</v>
      </c>
      <c r="AY245" s="169"/>
      <c r="AZ245" s="157" t="s">
        <v>557</v>
      </c>
      <c r="BA245" s="169"/>
      <c r="BB245" s="161"/>
      <c r="BC245" s="250"/>
      <c r="BD245" s="250"/>
      <c r="BE245" s="250"/>
      <c r="BF245" s="244"/>
      <c r="BG245" s="157" t="s">
        <v>781</v>
      </c>
      <c r="BH245" s="169"/>
      <c r="BI245" s="157" t="s">
        <v>782</v>
      </c>
      <c r="BJ245" s="168"/>
      <c r="BK245" s="169"/>
      <c r="BL245" s="161"/>
      <c r="BM245" s="244"/>
      <c r="BN245" s="161"/>
      <c r="BO245" s="244"/>
      <c r="BP245" s="157" t="s">
        <v>557</v>
      </c>
      <c r="BQ245" s="168"/>
      <c r="BR245" s="168"/>
      <c r="BS245" s="169"/>
      <c r="BT245" s="35" t="s">
        <v>557</v>
      </c>
      <c r="BU245" s="217">
        <v>11</v>
      </c>
      <c r="BV245" s="218"/>
      <c r="BW245" s="218"/>
      <c r="BX245" s="219"/>
      <c r="BY245" s="217">
        <v>836</v>
      </c>
      <c r="BZ245" s="218"/>
      <c r="CA245" s="219"/>
      <c r="CB245" s="220" t="s">
        <v>561</v>
      </c>
      <c r="CC245" s="221"/>
      <c r="CD245" s="221"/>
      <c r="CE245" s="221"/>
      <c r="CF245" s="221"/>
      <c r="CG245" s="222"/>
      <c r="CH245" s="217">
        <v>1</v>
      </c>
      <c r="CI245" s="218"/>
      <c r="CJ245" s="218"/>
      <c r="CK245" s="219"/>
      <c r="CL245" s="217">
        <v>232</v>
      </c>
      <c r="CM245" s="218"/>
      <c r="CN245" s="219"/>
      <c r="CO245" s="223" t="s">
        <v>562</v>
      </c>
      <c r="CP245" s="224"/>
      <c r="CQ245" s="224"/>
      <c r="CR245" s="224"/>
      <c r="CS245" s="225"/>
    </row>
    <row r="246" spans="1:97">
      <c r="A246" s="157" t="s">
        <v>549</v>
      </c>
      <c r="B246" s="157"/>
      <c r="C246" s="157"/>
      <c r="D246" s="157" t="s">
        <v>861</v>
      </c>
      <c r="E246" s="157"/>
      <c r="F246" s="157"/>
      <c r="G246" s="157" t="s">
        <v>551</v>
      </c>
      <c r="H246" s="157"/>
      <c r="I246" s="157" t="s">
        <v>1005</v>
      </c>
      <c r="J246" s="157"/>
      <c r="K246" s="157"/>
      <c r="L246" s="157"/>
      <c r="M246" s="157"/>
      <c r="N246" s="157" t="s">
        <v>1005</v>
      </c>
      <c r="O246" s="168"/>
      <c r="P246" s="168"/>
      <c r="Q246" s="168"/>
      <c r="R246" s="168"/>
      <c r="S246" s="168"/>
      <c r="T246" s="168"/>
      <c r="U246" s="168"/>
      <c r="V246" s="168"/>
      <c r="W246" s="169"/>
      <c r="X246" s="157" t="s">
        <v>1005</v>
      </c>
      <c r="Y246" s="168"/>
      <c r="Z246" s="168"/>
      <c r="AA246" s="168"/>
      <c r="AB246" s="168"/>
      <c r="AC246" s="168"/>
      <c r="AD246" s="168"/>
      <c r="AE246" s="168"/>
      <c r="AF246" s="169"/>
      <c r="AG246" s="157" t="s">
        <v>555</v>
      </c>
      <c r="AH246" s="169"/>
      <c r="AI246" s="35" t="s">
        <v>556</v>
      </c>
      <c r="AJ246" s="157" t="s">
        <v>557</v>
      </c>
      <c r="AK246" s="169"/>
      <c r="AL246" s="157" t="s">
        <v>557</v>
      </c>
      <c r="AM246" s="169"/>
      <c r="AN246" s="36" t="s">
        <v>558</v>
      </c>
      <c r="AO246" s="157" t="s">
        <v>557</v>
      </c>
      <c r="AP246" s="169"/>
      <c r="AQ246" s="35" t="s">
        <v>559</v>
      </c>
      <c r="AR246" s="157" t="s">
        <v>557</v>
      </c>
      <c r="AS246" s="169"/>
      <c r="AT246" s="157" t="s">
        <v>560</v>
      </c>
      <c r="AU246" s="168"/>
      <c r="AV246" s="168"/>
      <c r="AW246" s="169"/>
      <c r="AX246" s="157" t="s">
        <v>557</v>
      </c>
      <c r="AY246" s="169"/>
      <c r="AZ246" s="157" t="s">
        <v>557</v>
      </c>
      <c r="BA246" s="169"/>
      <c r="BB246" s="161"/>
      <c r="BC246" s="250"/>
      <c r="BD246" s="250"/>
      <c r="BE246" s="250"/>
      <c r="BF246" s="244"/>
      <c r="BG246" s="157" t="s">
        <v>781</v>
      </c>
      <c r="BH246" s="169"/>
      <c r="BI246" s="157" t="s">
        <v>782</v>
      </c>
      <c r="BJ246" s="168"/>
      <c r="BK246" s="169"/>
      <c r="BL246" s="161"/>
      <c r="BM246" s="244"/>
      <c r="BN246" s="161"/>
      <c r="BO246" s="244"/>
      <c r="BP246" s="157" t="s">
        <v>557</v>
      </c>
      <c r="BQ246" s="168"/>
      <c r="BR246" s="168"/>
      <c r="BS246" s="169"/>
      <c r="BT246" s="35" t="s">
        <v>557</v>
      </c>
      <c r="BU246" s="217">
        <v>11</v>
      </c>
      <c r="BV246" s="218"/>
      <c r="BW246" s="218"/>
      <c r="BX246" s="219"/>
      <c r="BY246" s="217">
        <v>837</v>
      </c>
      <c r="BZ246" s="218"/>
      <c r="CA246" s="219"/>
      <c r="CB246" s="220" t="s">
        <v>561</v>
      </c>
      <c r="CC246" s="221"/>
      <c r="CD246" s="221"/>
      <c r="CE246" s="221"/>
      <c r="CF246" s="221"/>
      <c r="CG246" s="222"/>
      <c r="CH246" s="217">
        <v>1</v>
      </c>
      <c r="CI246" s="218"/>
      <c r="CJ246" s="218"/>
      <c r="CK246" s="219"/>
      <c r="CL246" s="217">
        <v>233</v>
      </c>
      <c r="CM246" s="218"/>
      <c r="CN246" s="219"/>
      <c r="CO246" s="223" t="s">
        <v>562</v>
      </c>
      <c r="CP246" s="224"/>
      <c r="CQ246" s="224"/>
      <c r="CR246" s="224"/>
      <c r="CS246" s="225"/>
    </row>
    <row r="247" spans="1:97">
      <c r="A247" s="157" t="s">
        <v>549</v>
      </c>
      <c r="B247" s="157"/>
      <c r="C247" s="157"/>
      <c r="D247" s="157" t="s">
        <v>861</v>
      </c>
      <c r="E247" s="157"/>
      <c r="F247" s="157"/>
      <c r="G247" s="157" t="s">
        <v>551</v>
      </c>
      <c r="H247" s="157"/>
      <c r="I247" s="157" t="s">
        <v>1006</v>
      </c>
      <c r="J247" s="157"/>
      <c r="K247" s="157"/>
      <c r="L247" s="157"/>
      <c r="M247" s="157"/>
      <c r="N247" s="157" t="s">
        <v>1006</v>
      </c>
      <c r="O247" s="168"/>
      <c r="P247" s="168"/>
      <c r="Q247" s="168"/>
      <c r="R247" s="168"/>
      <c r="S247" s="168"/>
      <c r="T247" s="168"/>
      <c r="U247" s="168"/>
      <c r="V247" s="168"/>
      <c r="W247" s="169"/>
      <c r="X247" s="157" t="s">
        <v>1006</v>
      </c>
      <c r="Y247" s="168"/>
      <c r="Z247" s="168"/>
      <c r="AA247" s="168"/>
      <c r="AB247" s="168"/>
      <c r="AC247" s="168"/>
      <c r="AD247" s="168"/>
      <c r="AE247" s="168"/>
      <c r="AF247" s="169"/>
      <c r="AG247" s="157" t="s">
        <v>555</v>
      </c>
      <c r="AH247" s="169"/>
      <c r="AI247" s="35" t="s">
        <v>556</v>
      </c>
      <c r="AJ247" s="157" t="s">
        <v>557</v>
      </c>
      <c r="AK247" s="169"/>
      <c r="AL247" s="157" t="s">
        <v>557</v>
      </c>
      <c r="AM247" s="169"/>
      <c r="AN247" s="36" t="s">
        <v>558</v>
      </c>
      <c r="AO247" s="157" t="s">
        <v>559</v>
      </c>
      <c r="AP247" s="169"/>
      <c r="AQ247" s="35" t="s">
        <v>559</v>
      </c>
      <c r="AR247" s="157" t="s">
        <v>557</v>
      </c>
      <c r="AS247" s="169"/>
      <c r="AT247" s="157" t="s">
        <v>560</v>
      </c>
      <c r="AU247" s="168"/>
      <c r="AV247" s="168"/>
      <c r="AW247" s="169"/>
      <c r="AX247" s="157" t="s">
        <v>557</v>
      </c>
      <c r="AY247" s="169"/>
      <c r="AZ247" s="157" t="s">
        <v>557</v>
      </c>
      <c r="BA247" s="169"/>
      <c r="BB247" s="157" t="s">
        <v>557</v>
      </c>
      <c r="BC247" s="168"/>
      <c r="BD247" s="168"/>
      <c r="BE247" s="168"/>
      <c r="BF247" s="169"/>
      <c r="BG247" s="157" t="s">
        <v>557</v>
      </c>
      <c r="BH247" s="169"/>
      <c r="BI247" s="157" t="s">
        <v>557</v>
      </c>
      <c r="BJ247" s="168"/>
      <c r="BK247" s="169"/>
      <c r="BL247" s="161"/>
      <c r="BM247" s="244"/>
      <c r="BN247" s="161"/>
      <c r="BO247" s="244"/>
      <c r="BP247" s="157" t="s">
        <v>557</v>
      </c>
      <c r="BQ247" s="168"/>
      <c r="BR247" s="168"/>
      <c r="BS247" s="169"/>
      <c r="BT247" s="35" t="s">
        <v>557</v>
      </c>
      <c r="BU247" s="217">
        <v>11</v>
      </c>
      <c r="BV247" s="218"/>
      <c r="BW247" s="218"/>
      <c r="BX247" s="219"/>
      <c r="BY247" s="217">
        <v>838</v>
      </c>
      <c r="BZ247" s="218"/>
      <c r="CA247" s="219"/>
      <c r="CB247" s="220" t="s">
        <v>561</v>
      </c>
      <c r="CC247" s="221"/>
      <c r="CD247" s="221"/>
      <c r="CE247" s="221"/>
      <c r="CF247" s="221"/>
      <c r="CG247" s="222"/>
      <c r="CH247" s="217">
        <v>1</v>
      </c>
      <c r="CI247" s="218"/>
      <c r="CJ247" s="218"/>
      <c r="CK247" s="219"/>
      <c r="CL247" s="217">
        <v>234</v>
      </c>
      <c r="CM247" s="218"/>
      <c r="CN247" s="219"/>
      <c r="CO247" s="223" t="s">
        <v>562</v>
      </c>
      <c r="CP247" s="224"/>
      <c r="CQ247" s="224"/>
      <c r="CR247" s="224"/>
      <c r="CS247" s="225"/>
    </row>
    <row r="248" spans="1:97">
      <c r="A248" s="157" t="s">
        <v>549</v>
      </c>
      <c r="B248" s="157"/>
      <c r="C248" s="157"/>
      <c r="D248" s="157" t="s">
        <v>861</v>
      </c>
      <c r="E248" s="157"/>
      <c r="F248" s="157"/>
      <c r="G248" s="157" t="s">
        <v>551</v>
      </c>
      <c r="H248" s="157"/>
      <c r="I248" s="157" t="s">
        <v>1007</v>
      </c>
      <c r="J248" s="157"/>
      <c r="K248" s="157"/>
      <c r="L248" s="157"/>
      <c r="M248" s="157"/>
      <c r="N248" s="157" t="s">
        <v>1007</v>
      </c>
      <c r="O248" s="168"/>
      <c r="P248" s="168"/>
      <c r="Q248" s="168"/>
      <c r="R248" s="168"/>
      <c r="S248" s="168"/>
      <c r="T248" s="168"/>
      <c r="U248" s="168"/>
      <c r="V248" s="168"/>
      <c r="W248" s="169"/>
      <c r="X248" s="157" t="s">
        <v>1007</v>
      </c>
      <c r="Y248" s="168"/>
      <c r="Z248" s="168"/>
      <c r="AA248" s="168"/>
      <c r="AB248" s="168"/>
      <c r="AC248" s="168"/>
      <c r="AD248" s="168"/>
      <c r="AE248" s="168"/>
      <c r="AF248" s="169"/>
      <c r="AG248" s="157" t="s">
        <v>555</v>
      </c>
      <c r="AH248" s="169"/>
      <c r="AI248" s="35" t="s">
        <v>556</v>
      </c>
      <c r="AJ248" s="157" t="s">
        <v>557</v>
      </c>
      <c r="AK248" s="169"/>
      <c r="AL248" s="157" t="s">
        <v>557</v>
      </c>
      <c r="AM248" s="169"/>
      <c r="AN248" s="36" t="s">
        <v>558</v>
      </c>
      <c r="AO248" s="157" t="s">
        <v>559</v>
      </c>
      <c r="AP248" s="169"/>
      <c r="AQ248" s="35" t="s">
        <v>559</v>
      </c>
      <c r="AR248" s="157" t="s">
        <v>557</v>
      </c>
      <c r="AS248" s="169"/>
      <c r="AT248" s="157" t="s">
        <v>560</v>
      </c>
      <c r="AU248" s="168"/>
      <c r="AV248" s="168"/>
      <c r="AW248" s="169"/>
      <c r="AX248" s="157" t="s">
        <v>557</v>
      </c>
      <c r="AY248" s="169"/>
      <c r="AZ248" s="157" t="s">
        <v>557</v>
      </c>
      <c r="BA248" s="169"/>
      <c r="BB248" s="160"/>
      <c r="BC248" s="245"/>
      <c r="BD248" s="245"/>
      <c r="BE248" s="245"/>
      <c r="BF248" s="226"/>
      <c r="BG248" s="157" t="s">
        <v>781</v>
      </c>
      <c r="BH248" s="169"/>
      <c r="BI248" s="157" t="s">
        <v>782</v>
      </c>
      <c r="BJ248" s="168"/>
      <c r="BK248" s="169"/>
      <c r="BL248" s="160"/>
      <c r="BM248" s="226"/>
      <c r="BN248" s="160"/>
      <c r="BO248" s="226"/>
      <c r="BP248" s="157" t="s">
        <v>557</v>
      </c>
      <c r="BQ248" s="168"/>
      <c r="BR248" s="168"/>
      <c r="BS248" s="169"/>
      <c r="BT248" s="35" t="s">
        <v>557</v>
      </c>
      <c r="BU248" s="217">
        <v>11</v>
      </c>
      <c r="BV248" s="218"/>
      <c r="BW248" s="218"/>
      <c r="BX248" s="219"/>
      <c r="BY248" s="217">
        <v>839</v>
      </c>
      <c r="BZ248" s="218"/>
      <c r="CA248" s="219"/>
      <c r="CB248" s="220" t="s">
        <v>561</v>
      </c>
      <c r="CC248" s="221"/>
      <c r="CD248" s="221"/>
      <c r="CE248" s="221"/>
      <c r="CF248" s="221"/>
      <c r="CG248" s="222"/>
      <c r="CH248" s="217">
        <v>1</v>
      </c>
      <c r="CI248" s="218"/>
      <c r="CJ248" s="218"/>
      <c r="CK248" s="219"/>
      <c r="CL248" s="217">
        <v>235</v>
      </c>
      <c r="CM248" s="218"/>
      <c r="CN248" s="219"/>
      <c r="CO248" s="223" t="s">
        <v>562</v>
      </c>
      <c r="CP248" s="224"/>
      <c r="CQ248" s="224"/>
      <c r="CR248" s="224"/>
      <c r="CS248" s="225"/>
    </row>
    <row r="249" spans="1:97">
      <c r="A249" s="157" t="s">
        <v>549</v>
      </c>
      <c r="B249" s="157"/>
      <c r="C249" s="157"/>
      <c r="D249" s="157" t="s">
        <v>861</v>
      </c>
      <c r="E249" s="157"/>
      <c r="F249" s="157"/>
      <c r="G249" s="157" t="s">
        <v>551</v>
      </c>
      <c r="H249" s="157"/>
      <c r="I249" s="157" t="s">
        <v>1008</v>
      </c>
      <c r="J249" s="157"/>
      <c r="K249" s="157"/>
      <c r="L249" s="157"/>
      <c r="M249" s="157"/>
      <c r="N249" s="157" t="s">
        <v>1008</v>
      </c>
      <c r="O249" s="168"/>
      <c r="P249" s="168"/>
      <c r="Q249" s="168"/>
      <c r="R249" s="168"/>
      <c r="S249" s="168"/>
      <c r="T249" s="168"/>
      <c r="U249" s="168"/>
      <c r="V249" s="168"/>
      <c r="W249" s="169"/>
      <c r="X249" s="157" t="s">
        <v>1008</v>
      </c>
      <c r="Y249" s="168"/>
      <c r="Z249" s="168"/>
      <c r="AA249" s="168"/>
      <c r="AB249" s="168"/>
      <c r="AC249" s="168"/>
      <c r="AD249" s="168"/>
      <c r="AE249" s="168"/>
      <c r="AF249" s="169"/>
      <c r="AG249" s="157" t="s">
        <v>555</v>
      </c>
      <c r="AH249" s="169"/>
      <c r="AI249" s="35" t="s">
        <v>556</v>
      </c>
      <c r="AJ249" s="157" t="s">
        <v>557</v>
      </c>
      <c r="AK249" s="169"/>
      <c r="AL249" s="157" t="s">
        <v>557</v>
      </c>
      <c r="AM249" s="169"/>
      <c r="AN249" s="36" t="s">
        <v>558</v>
      </c>
      <c r="AO249" s="157" t="s">
        <v>559</v>
      </c>
      <c r="AP249" s="169"/>
      <c r="AQ249" s="35" t="s">
        <v>559</v>
      </c>
      <c r="AR249" s="157" t="s">
        <v>557</v>
      </c>
      <c r="AS249" s="169"/>
      <c r="AT249" s="157" t="s">
        <v>560</v>
      </c>
      <c r="AU249" s="168"/>
      <c r="AV249" s="168"/>
      <c r="AW249" s="169"/>
      <c r="AX249" s="157" t="s">
        <v>557</v>
      </c>
      <c r="AY249" s="169"/>
      <c r="AZ249" s="157" t="s">
        <v>557</v>
      </c>
      <c r="BA249" s="169"/>
      <c r="BB249" s="161"/>
      <c r="BC249" s="250"/>
      <c r="BD249" s="250"/>
      <c r="BE249" s="250"/>
      <c r="BF249" s="244"/>
      <c r="BG249" s="157" t="s">
        <v>781</v>
      </c>
      <c r="BH249" s="169"/>
      <c r="BI249" s="157" t="s">
        <v>782</v>
      </c>
      <c r="BJ249" s="168"/>
      <c r="BK249" s="169"/>
      <c r="BL249" s="161"/>
      <c r="BM249" s="244"/>
      <c r="BN249" s="161"/>
      <c r="BO249" s="244"/>
      <c r="BP249" s="157" t="s">
        <v>557</v>
      </c>
      <c r="BQ249" s="168"/>
      <c r="BR249" s="168"/>
      <c r="BS249" s="169"/>
      <c r="BT249" s="35" t="s">
        <v>557</v>
      </c>
      <c r="BU249" s="217">
        <v>11</v>
      </c>
      <c r="BV249" s="218"/>
      <c r="BW249" s="218"/>
      <c r="BX249" s="219"/>
      <c r="BY249" s="217">
        <v>840</v>
      </c>
      <c r="BZ249" s="218"/>
      <c r="CA249" s="219"/>
      <c r="CB249" s="220" t="s">
        <v>561</v>
      </c>
      <c r="CC249" s="221"/>
      <c r="CD249" s="221"/>
      <c r="CE249" s="221"/>
      <c r="CF249" s="221"/>
      <c r="CG249" s="222"/>
      <c r="CH249" s="217">
        <v>1</v>
      </c>
      <c r="CI249" s="218"/>
      <c r="CJ249" s="218"/>
      <c r="CK249" s="219"/>
      <c r="CL249" s="217">
        <v>236</v>
      </c>
      <c r="CM249" s="218"/>
      <c r="CN249" s="219"/>
      <c r="CO249" s="223" t="s">
        <v>562</v>
      </c>
      <c r="CP249" s="224"/>
      <c r="CQ249" s="224"/>
      <c r="CR249" s="224"/>
      <c r="CS249" s="225"/>
    </row>
    <row r="250" spans="1:97">
      <c r="A250" s="157" t="s">
        <v>549</v>
      </c>
      <c r="B250" s="157"/>
      <c r="C250" s="157"/>
      <c r="D250" s="157" t="s">
        <v>861</v>
      </c>
      <c r="E250" s="157"/>
      <c r="F250" s="157"/>
      <c r="G250" s="157" t="s">
        <v>551</v>
      </c>
      <c r="H250" s="157"/>
      <c r="I250" s="157" t="s">
        <v>1009</v>
      </c>
      <c r="J250" s="157"/>
      <c r="K250" s="157"/>
      <c r="L250" s="157"/>
      <c r="M250" s="157"/>
      <c r="N250" s="157" t="s">
        <v>1009</v>
      </c>
      <c r="O250" s="168"/>
      <c r="P250" s="168"/>
      <c r="Q250" s="168"/>
      <c r="R250" s="168"/>
      <c r="S250" s="168"/>
      <c r="T250" s="168"/>
      <c r="U250" s="168"/>
      <c r="V250" s="168"/>
      <c r="W250" s="169"/>
      <c r="X250" s="157" t="s">
        <v>1009</v>
      </c>
      <c r="Y250" s="168"/>
      <c r="Z250" s="168"/>
      <c r="AA250" s="168"/>
      <c r="AB250" s="168"/>
      <c r="AC250" s="168"/>
      <c r="AD250" s="168"/>
      <c r="AE250" s="168"/>
      <c r="AF250" s="169"/>
      <c r="AG250" s="157" t="s">
        <v>555</v>
      </c>
      <c r="AH250" s="169"/>
      <c r="AI250" s="35" t="s">
        <v>556</v>
      </c>
      <c r="AJ250" s="157" t="s">
        <v>557</v>
      </c>
      <c r="AK250" s="169"/>
      <c r="AL250" s="157" t="s">
        <v>557</v>
      </c>
      <c r="AM250" s="169"/>
      <c r="AN250" s="36" t="s">
        <v>558</v>
      </c>
      <c r="AO250" s="157" t="s">
        <v>557</v>
      </c>
      <c r="AP250" s="169"/>
      <c r="AQ250" s="35" t="s">
        <v>559</v>
      </c>
      <c r="AR250" s="157" t="s">
        <v>557</v>
      </c>
      <c r="AS250" s="169"/>
      <c r="AT250" s="157" t="s">
        <v>560</v>
      </c>
      <c r="AU250" s="168"/>
      <c r="AV250" s="168"/>
      <c r="AW250" s="169"/>
      <c r="AX250" s="157" t="s">
        <v>557</v>
      </c>
      <c r="AY250" s="169"/>
      <c r="AZ250" s="157" t="s">
        <v>557</v>
      </c>
      <c r="BA250" s="169"/>
      <c r="BB250" s="161"/>
      <c r="BC250" s="250"/>
      <c r="BD250" s="250"/>
      <c r="BE250" s="250"/>
      <c r="BF250" s="244"/>
      <c r="BG250" s="157" t="s">
        <v>781</v>
      </c>
      <c r="BH250" s="169"/>
      <c r="BI250" s="157" t="s">
        <v>782</v>
      </c>
      <c r="BJ250" s="168"/>
      <c r="BK250" s="169"/>
      <c r="BL250" s="161"/>
      <c r="BM250" s="244"/>
      <c r="BN250" s="161"/>
      <c r="BO250" s="244"/>
      <c r="BP250" s="157" t="s">
        <v>557</v>
      </c>
      <c r="BQ250" s="168"/>
      <c r="BR250" s="168"/>
      <c r="BS250" s="169"/>
      <c r="BT250" s="35" t="s">
        <v>557</v>
      </c>
      <c r="BU250" s="217">
        <v>11</v>
      </c>
      <c r="BV250" s="218"/>
      <c r="BW250" s="218"/>
      <c r="BX250" s="219"/>
      <c r="BY250" s="217">
        <v>841</v>
      </c>
      <c r="BZ250" s="218"/>
      <c r="CA250" s="219"/>
      <c r="CB250" s="220" t="s">
        <v>561</v>
      </c>
      <c r="CC250" s="221"/>
      <c r="CD250" s="221"/>
      <c r="CE250" s="221"/>
      <c r="CF250" s="221"/>
      <c r="CG250" s="222"/>
      <c r="CH250" s="217">
        <v>1</v>
      </c>
      <c r="CI250" s="218"/>
      <c r="CJ250" s="218"/>
      <c r="CK250" s="219"/>
      <c r="CL250" s="217">
        <v>237</v>
      </c>
      <c r="CM250" s="218"/>
      <c r="CN250" s="219"/>
      <c r="CO250" s="223" t="s">
        <v>562</v>
      </c>
      <c r="CP250" s="224"/>
      <c r="CQ250" s="224"/>
      <c r="CR250" s="224"/>
      <c r="CS250" s="225"/>
    </row>
    <row r="251" spans="1:97">
      <c r="A251" s="157" t="s">
        <v>549</v>
      </c>
      <c r="B251" s="157"/>
      <c r="C251" s="157"/>
      <c r="D251" s="157" t="s">
        <v>861</v>
      </c>
      <c r="E251" s="157"/>
      <c r="F251" s="157"/>
      <c r="G251" s="157" t="s">
        <v>551</v>
      </c>
      <c r="H251" s="157"/>
      <c r="I251" s="157" t="s">
        <v>1010</v>
      </c>
      <c r="J251" s="157"/>
      <c r="K251" s="157"/>
      <c r="L251" s="157"/>
      <c r="M251" s="157"/>
      <c r="N251" s="157" t="s">
        <v>1010</v>
      </c>
      <c r="O251" s="168"/>
      <c r="P251" s="168"/>
      <c r="Q251" s="168"/>
      <c r="R251" s="168"/>
      <c r="S251" s="168"/>
      <c r="T251" s="168"/>
      <c r="U251" s="168"/>
      <c r="V251" s="168"/>
      <c r="W251" s="169"/>
      <c r="X251" s="157" t="s">
        <v>1010</v>
      </c>
      <c r="Y251" s="168"/>
      <c r="Z251" s="168"/>
      <c r="AA251" s="168"/>
      <c r="AB251" s="168"/>
      <c r="AC251" s="168"/>
      <c r="AD251" s="168"/>
      <c r="AE251" s="168"/>
      <c r="AF251" s="169"/>
      <c r="AG251" s="157" t="s">
        <v>555</v>
      </c>
      <c r="AH251" s="169"/>
      <c r="AI251" s="35" t="s">
        <v>556</v>
      </c>
      <c r="AJ251" s="157" t="s">
        <v>557</v>
      </c>
      <c r="AK251" s="169"/>
      <c r="AL251" s="157" t="s">
        <v>557</v>
      </c>
      <c r="AM251" s="169"/>
      <c r="AN251" s="36" t="s">
        <v>558</v>
      </c>
      <c r="AO251" s="157" t="s">
        <v>559</v>
      </c>
      <c r="AP251" s="169"/>
      <c r="AQ251" s="35" t="s">
        <v>559</v>
      </c>
      <c r="AR251" s="157" t="s">
        <v>557</v>
      </c>
      <c r="AS251" s="169"/>
      <c r="AT251" s="157" t="s">
        <v>560</v>
      </c>
      <c r="AU251" s="168"/>
      <c r="AV251" s="168"/>
      <c r="AW251" s="169"/>
      <c r="AX251" s="157" t="s">
        <v>557</v>
      </c>
      <c r="AY251" s="169"/>
      <c r="AZ251" s="157" t="s">
        <v>557</v>
      </c>
      <c r="BA251" s="169"/>
      <c r="BB251" s="157" t="s">
        <v>557</v>
      </c>
      <c r="BC251" s="168"/>
      <c r="BD251" s="168"/>
      <c r="BE251" s="168"/>
      <c r="BF251" s="169"/>
      <c r="BG251" s="157" t="s">
        <v>557</v>
      </c>
      <c r="BH251" s="169"/>
      <c r="BI251" s="157" t="s">
        <v>557</v>
      </c>
      <c r="BJ251" s="168"/>
      <c r="BK251" s="169"/>
      <c r="BL251" s="161"/>
      <c r="BM251" s="244"/>
      <c r="BN251" s="161"/>
      <c r="BO251" s="244"/>
      <c r="BP251" s="157" t="s">
        <v>557</v>
      </c>
      <c r="BQ251" s="168"/>
      <c r="BR251" s="168"/>
      <c r="BS251" s="169"/>
      <c r="BT251" s="35" t="s">
        <v>557</v>
      </c>
      <c r="BU251" s="217">
        <v>11</v>
      </c>
      <c r="BV251" s="218"/>
      <c r="BW251" s="218"/>
      <c r="BX251" s="219"/>
      <c r="BY251" s="217">
        <v>842</v>
      </c>
      <c r="BZ251" s="218"/>
      <c r="CA251" s="219"/>
      <c r="CB251" s="220" t="s">
        <v>561</v>
      </c>
      <c r="CC251" s="221"/>
      <c r="CD251" s="221"/>
      <c r="CE251" s="221"/>
      <c r="CF251" s="221"/>
      <c r="CG251" s="222"/>
      <c r="CH251" s="217">
        <v>1</v>
      </c>
      <c r="CI251" s="218"/>
      <c r="CJ251" s="218"/>
      <c r="CK251" s="219"/>
      <c r="CL251" s="217">
        <v>238</v>
      </c>
      <c r="CM251" s="218"/>
      <c r="CN251" s="219"/>
      <c r="CO251" s="223" t="s">
        <v>562</v>
      </c>
      <c r="CP251" s="224"/>
      <c r="CQ251" s="224"/>
      <c r="CR251" s="224"/>
      <c r="CS251" s="225"/>
    </row>
    <row r="252" spans="1:97">
      <c r="A252" s="157" t="s">
        <v>549</v>
      </c>
      <c r="B252" s="157"/>
      <c r="C252" s="157"/>
      <c r="D252" s="157" t="s">
        <v>861</v>
      </c>
      <c r="E252" s="157"/>
      <c r="F252" s="157"/>
      <c r="G252" s="157" t="s">
        <v>551</v>
      </c>
      <c r="H252" s="157"/>
      <c r="I252" s="157" t="s">
        <v>1011</v>
      </c>
      <c r="J252" s="157"/>
      <c r="K252" s="157"/>
      <c r="L252" s="157"/>
      <c r="M252" s="157"/>
      <c r="N252" s="157" t="s">
        <v>1011</v>
      </c>
      <c r="O252" s="168"/>
      <c r="P252" s="168"/>
      <c r="Q252" s="168"/>
      <c r="R252" s="168"/>
      <c r="S252" s="168"/>
      <c r="T252" s="168"/>
      <c r="U252" s="168"/>
      <c r="V252" s="168"/>
      <c r="W252" s="169"/>
      <c r="X252" s="157" t="s">
        <v>1011</v>
      </c>
      <c r="Y252" s="168"/>
      <c r="Z252" s="168"/>
      <c r="AA252" s="168"/>
      <c r="AB252" s="168"/>
      <c r="AC252" s="168"/>
      <c r="AD252" s="168"/>
      <c r="AE252" s="168"/>
      <c r="AF252" s="169"/>
      <c r="AG252" s="157" t="s">
        <v>555</v>
      </c>
      <c r="AH252" s="169"/>
      <c r="AI252" s="35" t="s">
        <v>556</v>
      </c>
      <c r="AJ252" s="157" t="s">
        <v>557</v>
      </c>
      <c r="AK252" s="169"/>
      <c r="AL252" s="157" t="s">
        <v>557</v>
      </c>
      <c r="AM252" s="169"/>
      <c r="AN252" s="36" t="s">
        <v>558</v>
      </c>
      <c r="AO252" s="157" t="s">
        <v>559</v>
      </c>
      <c r="AP252" s="169"/>
      <c r="AQ252" s="35" t="s">
        <v>559</v>
      </c>
      <c r="AR252" s="157" t="s">
        <v>557</v>
      </c>
      <c r="AS252" s="169"/>
      <c r="AT252" s="157" t="s">
        <v>560</v>
      </c>
      <c r="AU252" s="168"/>
      <c r="AV252" s="168"/>
      <c r="AW252" s="169"/>
      <c r="AX252" s="157" t="s">
        <v>557</v>
      </c>
      <c r="AY252" s="169"/>
      <c r="AZ252" s="157" t="s">
        <v>557</v>
      </c>
      <c r="BA252" s="169"/>
      <c r="BB252" s="160"/>
      <c r="BC252" s="245"/>
      <c r="BD252" s="245"/>
      <c r="BE252" s="245"/>
      <c r="BF252" s="226"/>
      <c r="BG252" s="157" t="s">
        <v>781</v>
      </c>
      <c r="BH252" s="169"/>
      <c r="BI252" s="157" t="s">
        <v>782</v>
      </c>
      <c r="BJ252" s="168"/>
      <c r="BK252" s="169"/>
      <c r="BL252" s="160"/>
      <c r="BM252" s="226"/>
      <c r="BN252" s="160"/>
      <c r="BO252" s="226"/>
      <c r="BP252" s="157" t="s">
        <v>557</v>
      </c>
      <c r="BQ252" s="168"/>
      <c r="BR252" s="168"/>
      <c r="BS252" s="169"/>
      <c r="BT252" s="35" t="s">
        <v>557</v>
      </c>
      <c r="BU252" s="217">
        <v>11</v>
      </c>
      <c r="BV252" s="218"/>
      <c r="BW252" s="218"/>
      <c r="BX252" s="219"/>
      <c r="BY252" s="217">
        <v>843</v>
      </c>
      <c r="BZ252" s="218"/>
      <c r="CA252" s="219"/>
      <c r="CB252" s="220" t="s">
        <v>561</v>
      </c>
      <c r="CC252" s="221"/>
      <c r="CD252" s="221"/>
      <c r="CE252" s="221"/>
      <c r="CF252" s="221"/>
      <c r="CG252" s="222"/>
      <c r="CH252" s="217">
        <v>1</v>
      </c>
      <c r="CI252" s="218"/>
      <c r="CJ252" s="218"/>
      <c r="CK252" s="219"/>
      <c r="CL252" s="217">
        <v>239</v>
      </c>
      <c r="CM252" s="218"/>
      <c r="CN252" s="219"/>
      <c r="CO252" s="223" t="s">
        <v>562</v>
      </c>
      <c r="CP252" s="224"/>
      <c r="CQ252" s="224"/>
      <c r="CR252" s="224"/>
      <c r="CS252" s="225"/>
    </row>
    <row r="253" spans="1:97">
      <c r="A253" s="157" t="s">
        <v>549</v>
      </c>
      <c r="B253" s="157"/>
      <c r="C253" s="157"/>
      <c r="D253" s="157" t="s">
        <v>861</v>
      </c>
      <c r="E253" s="157"/>
      <c r="F253" s="157"/>
      <c r="G253" s="157" t="s">
        <v>551</v>
      </c>
      <c r="H253" s="157"/>
      <c r="I253" s="157" t="s">
        <v>1012</v>
      </c>
      <c r="J253" s="157"/>
      <c r="K253" s="157"/>
      <c r="L253" s="157"/>
      <c r="M253" s="157"/>
      <c r="N253" s="157" t="s">
        <v>1012</v>
      </c>
      <c r="O253" s="168"/>
      <c r="P253" s="168"/>
      <c r="Q253" s="168"/>
      <c r="R253" s="168"/>
      <c r="S253" s="168"/>
      <c r="T253" s="168"/>
      <c r="U253" s="168"/>
      <c r="V253" s="168"/>
      <c r="W253" s="169"/>
      <c r="X253" s="157" t="s">
        <v>1012</v>
      </c>
      <c r="Y253" s="168"/>
      <c r="Z253" s="168"/>
      <c r="AA253" s="168"/>
      <c r="AB253" s="168"/>
      <c r="AC253" s="168"/>
      <c r="AD253" s="168"/>
      <c r="AE253" s="168"/>
      <c r="AF253" s="169"/>
      <c r="AG253" s="157" t="s">
        <v>555</v>
      </c>
      <c r="AH253" s="169"/>
      <c r="AI253" s="35" t="s">
        <v>556</v>
      </c>
      <c r="AJ253" s="157" t="s">
        <v>557</v>
      </c>
      <c r="AK253" s="169"/>
      <c r="AL253" s="157" t="s">
        <v>557</v>
      </c>
      <c r="AM253" s="169"/>
      <c r="AN253" s="36" t="s">
        <v>558</v>
      </c>
      <c r="AO253" s="157" t="s">
        <v>559</v>
      </c>
      <c r="AP253" s="169"/>
      <c r="AQ253" s="35" t="s">
        <v>559</v>
      </c>
      <c r="AR253" s="157" t="s">
        <v>557</v>
      </c>
      <c r="AS253" s="169"/>
      <c r="AT253" s="157" t="s">
        <v>560</v>
      </c>
      <c r="AU253" s="168"/>
      <c r="AV253" s="168"/>
      <c r="AW253" s="169"/>
      <c r="AX253" s="157" t="s">
        <v>557</v>
      </c>
      <c r="AY253" s="169"/>
      <c r="AZ253" s="157" t="s">
        <v>557</v>
      </c>
      <c r="BA253" s="169"/>
      <c r="BB253" s="161"/>
      <c r="BC253" s="250"/>
      <c r="BD253" s="250"/>
      <c r="BE253" s="250"/>
      <c r="BF253" s="244"/>
      <c r="BG253" s="157" t="s">
        <v>781</v>
      </c>
      <c r="BH253" s="169"/>
      <c r="BI253" s="157" t="s">
        <v>782</v>
      </c>
      <c r="BJ253" s="168"/>
      <c r="BK253" s="169"/>
      <c r="BL253" s="161"/>
      <c r="BM253" s="244"/>
      <c r="BN253" s="161"/>
      <c r="BO253" s="244"/>
      <c r="BP253" s="157" t="s">
        <v>557</v>
      </c>
      <c r="BQ253" s="168"/>
      <c r="BR253" s="168"/>
      <c r="BS253" s="169"/>
      <c r="BT253" s="35" t="s">
        <v>557</v>
      </c>
      <c r="BU253" s="217">
        <v>11</v>
      </c>
      <c r="BV253" s="218"/>
      <c r="BW253" s="218"/>
      <c r="BX253" s="219"/>
      <c r="BY253" s="217">
        <v>844</v>
      </c>
      <c r="BZ253" s="218"/>
      <c r="CA253" s="219"/>
      <c r="CB253" s="220" t="s">
        <v>561</v>
      </c>
      <c r="CC253" s="221"/>
      <c r="CD253" s="221"/>
      <c r="CE253" s="221"/>
      <c r="CF253" s="221"/>
      <c r="CG253" s="222"/>
      <c r="CH253" s="217">
        <v>1</v>
      </c>
      <c r="CI253" s="218"/>
      <c r="CJ253" s="218"/>
      <c r="CK253" s="219"/>
      <c r="CL253" s="217">
        <v>240</v>
      </c>
      <c r="CM253" s="218"/>
      <c r="CN253" s="219"/>
      <c r="CO253" s="223" t="s">
        <v>562</v>
      </c>
      <c r="CP253" s="224"/>
      <c r="CQ253" s="224"/>
      <c r="CR253" s="224"/>
      <c r="CS253" s="225"/>
    </row>
    <row r="254" spans="1:97">
      <c r="A254" s="157" t="s">
        <v>549</v>
      </c>
      <c r="B254" s="157"/>
      <c r="C254" s="157"/>
      <c r="D254" s="157" t="s">
        <v>861</v>
      </c>
      <c r="E254" s="157"/>
      <c r="F254" s="157"/>
      <c r="G254" s="157" t="s">
        <v>551</v>
      </c>
      <c r="H254" s="157"/>
      <c r="I254" s="157" t="s">
        <v>1013</v>
      </c>
      <c r="J254" s="157"/>
      <c r="K254" s="157"/>
      <c r="L254" s="157"/>
      <c r="M254" s="157"/>
      <c r="N254" s="157" t="s">
        <v>1013</v>
      </c>
      <c r="O254" s="168"/>
      <c r="P254" s="168"/>
      <c r="Q254" s="168"/>
      <c r="R254" s="168"/>
      <c r="S254" s="168"/>
      <c r="T254" s="168"/>
      <c r="U254" s="168"/>
      <c r="V254" s="168"/>
      <c r="W254" s="169"/>
      <c r="X254" s="157" t="s">
        <v>1013</v>
      </c>
      <c r="Y254" s="168"/>
      <c r="Z254" s="168"/>
      <c r="AA254" s="168"/>
      <c r="AB254" s="168"/>
      <c r="AC254" s="168"/>
      <c r="AD254" s="168"/>
      <c r="AE254" s="168"/>
      <c r="AF254" s="169"/>
      <c r="AG254" s="157" t="s">
        <v>555</v>
      </c>
      <c r="AH254" s="169"/>
      <c r="AI254" s="35" t="s">
        <v>556</v>
      </c>
      <c r="AJ254" s="157" t="s">
        <v>557</v>
      </c>
      <c r="AK254" s="169"/>
      <c r="AL254" s="157" t="s">
        <v>557</v>
      </c>
      <c r="AM254" s="169"/>
      <c r="AN254" s="36" t="s">
        <v>558</v>
      </c>
      <c r="AO254" s="157" t="s">
        <v>557</v>
      </c>
      <c r="AP254" s="169"/>
      <c r="AQ254" s="35" t="s">
        <v>559</v>
      </c>
      <c r="AR254" s="157" t="s">
        <v>557</v>
      </c>
      <c r="AS254" s="169"/>
      <c r="AT254" s="157" t="s">
        <v>560</v>
      </c>
      <c r="AU254" s="168"/>
      <c r="AV254" s="168"/>
      <c r="AW254" s="169"/>
      <c r="AX254" s="157" t="s">
        <v>557</v>
      </c>
      <c r="AY254" s="169"/>
      <c r="AZ254" s="157" t="s">
        <v>557</v>
      </c>
      <c r="BA254" s="169"/>
      <c r="BB254" s="161"/>
      <c r="BC254" s="250"/>
      <c r="BD254" s="250"/>
      <c r="BE254" s="250"/>
      <c r="BF254" s="244"/>
      <c r="BG254" s="157" t="s">
        <v>781</v>
      </c>
      <c r="BH254" s="169"/>
      <c r="BI254" s="157" t="s">
        <v>782</v>
      </c>
      <c r="BJ254" s="168"/>
      <c r="BK254" s="169"/>
      <c r="BL254" s="161"/>
      <c r="BM254" s="244"/>
      <c r="BN254" s="161"/>
      <c r="BO254" s="244"/>
      <c r="BP254" s="157" t="s">
        <v>557</v>
      </c>
      <c r="BQ254" s="168"/>
      <c r="BR254" s="168"/>
      <c r="BS254" s="169"/>
      <c r="BT254" s="35" t="s">
        <v>557</v>
      </c>
      <c r="BU254" s="217">
        <v>11</v>
      </c>
      <c r="BV254" s="218"/>
      <c r="BW254" s="218"/>
      <c r="BX254" s="219"/>
      <c r="BY254" s="217">
        <v>860</v>
      </c>
      <c r="BZ254" s="218"/>
      <c r="CA254" s="219"/>
      <c r="CB254" s="220" t="s">
        <v>561</v>
      </c>
      <c r="CC254" s="221"/>
      <c r="CD254" s="221"/>
      <c r="CE254" s="221"/>
      <c r="CF254" s="221"/>
      <c r="CG254" s="222"/>
      <c r="CH254" s="217">
        <v>1</v>
      </c>
      <c r="CI254" s="218"/>
      <c r="CJ254" s="218"/>
      <c r="CK254" s="219"/>
      <c r="CL254" s="217">
        <v>241</v>
      </c>
      <c r="CM254" s="218"/>
      <c r="CN254" s="219"/>
      <c r="CO254" s="223" t="s">
        <v>562</v>
      </c>
      <c r="CP254" s="224"/>
      <c r="CQ254" s="224"/>
      <c r="CR254" s="224"/>
      <c r="CS254" s="225"/>
    </row>
    <row r="255" spans="1:97">
      <c r="A255" s="157" t="s">
        <v>549</v>
      </c>
      <c r="B255" s="157"/>
      <c r="C255" s="157"/>
      <c r="D255" s="157" t="s">
        <v>861</v>
      </c>
      <c r="E255" s="157"/>
      <c r="F255" s="157"/>
      <c r="G255" s="157" t="s">
        <v>551</v>
      </c>
      <c r="H255" s="157"/>
      <c r="I255" s="157" t="s">
        <v>1014</v>
      </c>
      <c r="J255" s="157"/>
      <c r="K255" s="157"/>
      <c r="L255" s="157"/>
      <c r="M255" s="157"/>
      <c r="N255" s="157" t="s">
        <v>1014</v>
      </c>
      <c r="O255" s="168"/>
      <c r="P255" s="168"/>
      <c r="Q255" s="168"/>
      <c r="R255" s="168"/>
      <c r="S255" s="168"/>
      <c r="T255" s="168"/>
      <c r="U255" s="168"/>
      <c r="V255" s="168"/>
      <c r="W255" s="169"/>
      <c r="X255" s="157" t="s">
        <v>1014</v>
      </c>
      <c r="Y255" s="168"/>
      <c r="Z255" s="168"/>
      <c r="AA255" s="168"/>
      <c r="AB255" s="168"/>
      <c r="AC255" s="168"/>
      <c r="AD255" s="168"/>
      <c r="AE255" s="168"/>
      <c r="AF255" s="169"/>
      <c r="AG255" s="157" t="s">
        <v>555</v>
      </c>
      <c r="AH255" s="169"/>
      <c r="AI255" s="35" t="s">
        <v>556</v>
      </c>
      <c r="AJ255" s="157" t="s">
        <v>557</v>
      </c>
      <c r="AK255" s="169"/>
      <c r="AL255" s="157" t="s">
        <v>557</v>
      </c>
      <c r="AM255" s="169"/>
      <c r="AN255" s="36" t="s">
        <v>558</v>
      </c>
      <c r="AO255" s="157" t="s">
        <v>559</v>
      </c>
      <c r="AP255" s="169"/>
      <c r="AQ255" s="35" t="s">
        <v>559</v>
      </c>
      <c r="AR255" s="157" t="s">
        <v>557</v>
      </c>
      <c r="AS255" s="169"/>
      <c r="AT255" s="157" t="s">
        <v>560</v>
      </c>
      <c r="AU255" s="168"/>
      <c r="AV255" s="168"/>
      <c r="AW255" s="169"/>
      <c r="AX255" s="157" t="s">
        <v>557</v>
      </c>
      <c r="AY255" s="169"/>
      <c r="AZ255" s="157" t="s">
        <v>557</v>
      </c>
      <c r="BA255" s="169"/>
      <c r="BB255" s="157" t="s">
        <v>557</v>
      </c>
      <c r="BC255" s="168"/>
      <c r="BD255" s="168"/>
      <c r="BE255" s="168"/>
      <c r="BF255" s="169"/>
      <c r="BG255" s="157" t="s">
        <v>557</v>
      </c>
      <c r="BH255" s="169"/>
      <c r="BI255" s="157" t="s">
        <v>557</v>
      </c>
      <c r="BJ255" s="168"/>
      <c r="BK255" s="169"/>
      <c r="BL255" s="161"/>
      <c r="BM255" s="244"/>
      <c r="BN255" s="161"/>
      <c r="BO255" s="244"/>
      <c r="BP255" s="157" t="s">
        <v>557</v>
      </c>
      <c r="BQ255" s="168"/>
      <c r="BR255" s="168"/>
      <c r="BS255" s="169"/>
      <c r="BT255" s="35" t="s">
        <v>557</v>
      </c>
      <c r="BU255" s="217">
        <v>11</v>
      </c>
      <c r="BV255" s="218"/>
      <c r="BW255" s="218"/>
      <c r="BX255" s="219"/>
      <c r="BY255" s="217">
        <v>861</v>
      </c>
      <c r="BZ255" s="218"/>
      <c r="CA255" s="219"/>
      <c r="CB255" s="220" t="s">
        <v>561</v>
      </c>
      <c r="CC255" s="221"/>
      <c r="CD255" s="221"/>
      <c r="CE255" s="221"/>
      <c r="CF255" s="221"/>
      <c r="CG255" s="222"/>
      <c r="CH255" s="217">
        <v>1</v>
      </c>
      <c r="CI255" s="218"/>
      <c r="CJ255" s="218"/>
      <c r="CK255" s="219"/>
      <c r="CL255" s="217">
        <v>242</v>
      </c>
      <c r="CM255" s="218"/>
      <c r="CN255" s="219"/>
      <c r="CO255" s="223" t="s">
        <v>562</v>
      </c>
      <c r="CP255" s="224"/>
      <c r="CQ255" s="224"/>
      <c r="CR255" s="224"/>
      <c r="CS255" s="225"/>
    </row>
    <row r="256" spans="1:97">
      <c r="A256" s="157" t="s">
        <v>549</v>
      </c>
      <c r="B256" s="157"/>
      <c r="C256" s="157"/>
      <c r="D256" s="157" t="s">
        <v>861</v>
      </c>
      <c r="E256" s="157"/>
      <c r="F256" s="157"/>
      <c r="G256" s="157" t="s">
        <v>551</v>
      </c>
      <c r="H256" s="157"/>
      <c r="I256" s="157" t="s">
        <v>1015</v>
      </c>
      <c r="J256" s="157"/>
      <c r="K256" s="157"/>
      <c r="L256" s="157"/>
      <c r="M256" s="157"/>
      <c r="N256" s="157" t="s">
        <v>1015</v>
      </c>
      <c r="O256" s="168"/>
      <c r="P256" s="168"/>
      <c r="Q256" s="168"/>
      <c r="R256" s="168"/>
      <c r="S256" s="168"/>
      <c r="T256" s="168"/>
      <c r="U256" s="168"/>
      <c r="V256" s="168"/>
      <c r="W256" s="169"/>
      <c r="X256" s="157" t="s">
        <v>1015</v>
      </c>
      <c r="Y256" s="168"/>
      <c r="Z256" s="168"/>
      <c r="AA256" s="168"/>
      <c r="AB256" s="168"/>
      <c r="AC256" s="168"/>
      <c r="AD256" s="168"/>
      <c r="AE256" s="168"/>
      <c r="AF256" s="169"/>
      <c r="AG256" s="157" t="s">
        <v>555</v>
      </c>
      <c r="AH256" s="169"/>
      <c r="AI256" s="35" t="s">
        <v>556</v>
      </c>
      <c r="AJ256" s="157" t="s">
        <v>557</v>
      </c>
      <c r="AK256" s="169"/>
      <c r="AL256" s="157" t="s">
        <v>557</v>
      </c>
      <c r="AM256" s="169"/>
      <c r="AN256" s="36" t="s">
        <v>558</v>
      </c>
      <c r="AO256" s="157" t="s">
        <v>559</v>
      </c>
      <c r="AP256" s="169"/>
      <c r="AQ256" s="35" t="s">
        <v>559</v>
      </c>
      <c r="AR256" s="157" t="s">
        <v>557</v>
      </c>
      <c r="AS256" s="169"/>
      <c r="AT256" s="157" t="s">
        <v>560</v>
      </c>
      <c r="AU256" s="168"/>
      <c r="AV256" s="168"/>
      <c r="AW256" s="169"/>
      <c r="AX256" s="157" t="s">
        <v>557</v>
      </c>
      <c r="AY256" s="169"/>
      <c r="AZ256" s="157" t="s">
        <v>557</v>
      </c>
      <c r="BA256" s="169"/>
      <c r="BB256" s="160"/>
      <c r="BC256" s="245"/>
      <c r="BD256" s="245"/>
      <c r="BE256" s="245"/>
      <c r="BF256" s="226"/>
      <c r="BG256" s="157" t="s">
        <v>781</v>
      </c>
      <c r="BH256" s="169"/>
      <c r="BI256" s="157" t="s">
        <v>782</v>
      </c>
      <c r="BJ256" s="168"/>
      <c r="BK256" s="169"/>
      <c r="BL256" s="160"/>
      <c r="BM256" s="226"/>
      <c r="BN256" s="160"/>
      <c r="BO256" s="226"/>
      <c r="BP256" s="157" t="s">
        <v>557</v>
      </c>
      <c r="BQ256" s="168"/>
      <c r="BR256" s="168"/>
      <c r="BS256" s="169"/>
      <c r="BT256" s="35" t="s">
        <v>557</v>
      </c>
      <c r="BU256" s="217">
        <v>11</v>
      </c>
      <c r="BV256" s="218"/>
      <c r="BW256" s="218"/>
      <c r="BX256" s="219"/>
      <c r="BY256" s="217">
        <v>862</v>
      </c>
      <c r="BZ256" s="218"/>
      <c r="CA256" s="219"/>
      <c r="CB256" s="220" t="s">
        <v>561</v>
      </c>
      <c r="CC256" s="221"/>
      <c r="CD256" s="221"/>
      <c r="CE256" s="221"/>
      <c r="CF256" s="221"/>
      <c r="CG256" s="222"/>
      <c r="CH256" s="217">
        <v>1</v>
      </c>
      <c r="CI256" s="218"/>
      <c r="CJ256" s="218"/>
      <c r="CK256" s="219"/>
      <c r="CL256" s="217">
        <v>243</v>
      </c>
      <c r="CM256" s="218"/>
      <c r="CN256" s="219"/>
      <c r="CO256" s="223" t="s">
        <v>562</v>
      </c>
      <c r="CP256" s="224"/>
      <c r="CQ256" s="224"/>
      <c r="CR256" s="224"/>
      <c r="CS256" s="225"/>
    </row>
    <row r="257" spans="1:97">
      <c r="A257" s="157" t="s">
        <v>549</v>
      </c>
      <c r="B257" s="157"/>
      <c r="C257" s="157"/>
      <c r="D257" s="157" t="s">
        <v>861</v>
      </c>
      <c r="E257" s="157"/>
      <c r="F257" s="157"/>
      <c r="G257" s="157" t="s">
        <v>551</v>
      </c>
      <c r="H257" s="157"/>
      <c r="I257" s="157" t="s">
        <v>1016</v>
      </c>
      <c r="J257" s="157"/>
      <c r="K257" s="157"/>
      <c r="L257" s="157"/>
      <c r="M257" s="157"/>
      <c r="N257" s="157" t="s">
        <v>1016</v>
      </c>
      <c r="O257" s="168"/>
      <c r="P257" s="168"/>
      <c r="Q257" s="168"/>
      <c r="R257" s="168"/>
      <c r="S257" s="168"/>
      <c r="T257" s="168"/>
      <c r="U257" s="168"/>
      <c r="V257" s="168"/>
      <c r="W257" s="169"/>
      <c r="X257" s="157" t="s">
        <v>1016</v>
      </c>
      <c r="Y257" s="168"/>
      <c r="Z257" s="168"/>
      <c r="AA257" s="168"/>
      <c r="AB257" s="168"/>
      <c r="AC257" s="168"/>
      <c r="AD257" s="168"/>
      <c r="AE257" s="168"/>
      <c r="AF257" s="169"/>
      <c r="AG257" s="157" t="s">
        <v>555</v>
      </c>
      <c r="AH257" s="169"/>
      <c r="AI257" s="35" t="s">
        <v>556</v>
      </c>
      <c r="AJ257" s="157" t="s">
        <v>557</v>
      </c>
      <c r="AK257" s="169"/>
      <c r="AL257" s="157" t="s">
        <v>557</v>
      </c>
      <c r="AM257" s="169"/>
      <c r="AN257" s="36" t="s">
        <v>558</v>
      </c>
      <c r="AO257" s="157" t="s">
        <v>559</v>
      </c>
      <c r="AP257" s="169"/>
      <c r="AQ257" s="35" t="s">
        <v>559</v>
      </c>
      <c r="AR257" s="157" t="s">
        <v>557</v>
      </c>
      <c r="AS257" s="169"/>
      <c r="AT257" s="157" t="s">
        <v>560</v>
      </c>
      <c r="AU257" s="168"/>
      <c r="AV257" s="168"/>
      <c r="AW257" s="169"/>
      <c r="AX257" s="157" t="s">
        <v>557</v>
      </c>
      <c r="AY257" s="169"/>
      <c r="AZ257" s="157" t="s">
        <v>557</v>
      </c>
      <c r="BA257" s="169"/>
      <c r="BB257" s="161"/>
      <c r="BC257" s="250"/>
      <c r="BD257" s="250"/>
      <c r="BE257" s="250"/>
      <c r="BF257" s="244"/>
      <c r="BG257" s="157" t="s">
        <v>781</v>
      </c>
      <c r="BH257" s="169"/>
      <c r="BI257" s="157" t="s">
        <v>782</v>
      </c>
      <c r="BJ257" s="168"/>
      <c r="BK257" s="169"/>
      <c r="BL257" s="161"/>
      <c r="BM257" s="244"/>
      <c r="BN257" s="161"/>
      <c r="BO257" s="244"/>
      <c r="BP257" s="157" t="s">
        <v>557</v>
      </c>
      <c r="BQ257" s="168"/>
      <c r="BR257" s="168"/>
      <c r="BS257" s="169"/>
      <c r="BT257" s="35" t="s">
        <v>557</v>
      </c>
      <c r="BU257" s="217">
        <v>11</v>
      </c>
      <c r="BV257" s="218"/>
      <c r="BW257" s="218"/>
      <c r="BX257" s="219"/>
      <c r="BY257" s="217">
        <v>863</v>
      </c>
      <c r="BZ257" s="218"/>
      <c r="CA257" s="219"/>
      <c r="CB257" s="220" t="s">
        <v>561</v>
      </c>
      <c r="CC257" s="221"/>
      <c r="CD257" s="221"/>
      <c r="CE257" s="221"/>
      <c r="CF257" s="221"/>
      <c r="CG257" s="222"/>
      <c r="CH257" s="217">
        <v>1</v>
      </c>
      <c r="CI257" s="218"/>
      <c r="CJ257" s="218"/>
      <c r="CK257" s="219"/>
      <c r="CL257" s="217">
        <v>244</v>
      </c>
      <c r="CM257" s="218"/>
      <c r="CN257" s="219"/>
      <c r="CO257" s="223" t="s">
        <v>562</v>
      </c>
      <c r="CP257" s="224"/>
      <c r="CQ257" s="224"/>
      <c r="CR257" s="224"/>
      <c r="CS257" s="225"/>
    </row>
    <row r="258" spans="1:97">
      <c r="A258" s="157" t="s">
        <v>549</v>
      </c>
      <c r="B258" s="157"/>
      <c r="C258" s="157"/>
      <c r="D258" s="157" t="s">
        <v>861</v>
      </c>
      <c r="E258" s="157"/>
      <c r="F258" s="157"/>
      <c r="G258" s="157" t="s">
        <v>551</v>
      </c>
      <c r="H258" s="157"/>
      <c r="I258" s="157" t="s">
        <v>1017</v>
      </c>
      <c r="J258" s="157"/>
      <c r="K258" s="157"/>
      <c r="L258" s="157"/>
      <c r="M258" s="157"/>
      <c r="N258" s="157" t="s">
        <v>1017</v>
      </c>
      <c r="O258" s="168"/>
      <c r="P258" s="168"/>
      <c r="Q258" s="168"/>
      <c r="R258" s="168"/>
      <c r="S258" s="168"/>
      <c r="T258" s="168"/>
      <c r="U258" s="168"/>
      <c r="V258" s="168"/>
      <c r="W258" s="169"/>
      <c r="X258" s="157" t="s">
        <v>1017</v>
      </c>
      <c r="Y258" s="168"/>
      <c r="Z258" s="168"/>
      <c r="AA258" s="168"/>
      <c r="AB258" s="168"/>
      <c r="AC258" s="168"/>
      <c r="AD258" s="168"/>
      <c r="AE258" s="168"/>
      <c r="AF258" s="169"/>
      <c r="AG258" s="157" t="s">
        <v>555</v>
      </c>
      <c r="AH258" s="169"/>
      <c r="AI258" s="35" t="s">
        <v>556</v>
      </c>
      <c r="AJ258" s="157" t="s">
        <v>557</v>
      </c>
      <c r="AK258" s="169"/>
      <c r="AL258" s="157" t="s">
        <v>557</v>
      </c>
      <c r="AM258" s="169"/>
      <c r="AN258" s="36" t="s">
        <v>558</v>
      </c>
      <c r="AO258" s="157" t="s">
        <v>557</v>
      </c>
      <c r="AP258" s="169"/>
      <c r="AQ258" s="35" t="s">
        <v>559</v>
      </c>
      <c r="AR258" s="157" t="s">
        <v>557</v>
      </c>
      <c r="AS258" s="169"/>
      <c r="AT258" s="157" t="s">
        <v>560</v>
      </c>
      <c r="AU258" s="168"/>
      <c r="AV258" s="168"/>
      <c r="AW258" s="169"/>
      <c r="AX258" s="157" t="s">
        <v>557</v>
      </c>
      <c r="AY258" s="169"/>
      <c r="AZ258" s="157" t="s">
        <v>557</v>
      </c>
      <c r="BA258" s="169"/>
      <c r="BB258" s="161"/>
      <c r="BC258" s="250"/>
      <c r="BD258" s="250"/>
      <c r="BE258" s="250"/>
      <c r="BF258" s="244"/>
      <c r="BG258" s="157" t="s">
        <v>781</v>
      </c>
      <c r="BH258" s="169"/>
      <c r="BI258" s="157" t="s">
        <v>782</v>
      </c>
      <c r="BJ258" s="168"/>
      <c r="BK258" s="169"/>
      <c r="BL258" s="161"/>
      <c r="BM258" s="244"/>
      <c r="BN258" s="161"/>
      <c r="BO258" s="244"/>
      <c r="BP258" s="157" t="s">
        <v>557</v>
      </c>
      <c r="BQ258" s="168"/>
      <c r="BR258" s="168"/>
      <c r="BS258" s="169"/>
      <c r="BT258" s="35" t="s">
        <v>557</v>
      </c>
      <c r="BU258" s="217">
        <v>11</v>
      </c>
      <c r="BV258" s="218"/>
      <c r="BW258" s="218"/>
      <c r="BX258" s="219"/>
      <c r="BY258" s="217">
        <v>864</v>
      </c>
      <c r="BZ258" s="218"/>
      <c r="CA258" s="219"/>
      <c r="CB258" s="220" t="s">
        <v>561</v>
      </c>
      <c r="CC258" s="221"/>
      <c r="CD258" s="221"/>
      <c r="CE258" s="221"/>
      <c r="CF258" s="221"/>
      <c r="CG258" s="222"/>
      <c r="CH258" s="217">
        <v>1</v>
      </c>
      <c r="CI258" s="218"/>
      <c r="CJ258" s="218"/>
      <c r="CK258" s="219"/>
      <c r="CL258" s="217">
        <v>245</v>
      </c>
      <c r="CM258" s="218"/>
      <c r="CN258" s="219"/>
      <c r="CO258" s="223" t="s">
        <v>562</v>
      </c>
      <c r="CP258" s="224"/>
      <c r="CQ258" s="224"/>
      <c r="CR258" s="224"/>
      <c r="CS258" s="225"/>
    </row>
    <row r="259" spans="1:97">
      <c r="A259" s="157" t="s">
        <v>549</v>
      </c>
      <c r="B259" s="157"/>
      <c r="C259" s="157"/>
      <c r="D259" s="157" t="s">
        <v>861</v>
      </c>
      <c r="E259" s="157"/>
      <c r="F259" s="157"/>
      <c r="G259" s="157" t="s">
        <v>551</v>
      </c>
      <c r="H259" s="157"/>
      <c r="I259" s="157" t="s">
        <v>1018</v>
      </c>
      <c r="J259" s="157"/>
      <c r="K259" s="157"/>
      <c r="L259" s="157"/>
      <c r="M259" s="157"/>
      <c r="N259" s="157" t="s">
        <v>1018</v>
      </c>
      <c r="O259" s="168"/>
      <c r="P259" s="168"/>
      <c r="Q259" s="168"/>
      <c r="R259" s="168"/>
      <c r="S259" s="168"/>
      <c r="T259" s="168"/>
      <c r="U259" s="168"/>
      <c r="V259" s="168"/>
      <c r="W259" s="169"/>
      <c r="X259" s="157" t="s">
        <v>1018</v>
      </c>
      <c r="Y259" s="168"/>
      <c r="Z259" s="168"/>
      <c r="AA259" s="168"/>
      <c r="AB259" s="168"/>
      <c r="AC259" s="168"/>
      <c r="AD259" s="168"/>
      <c r="AE259" s="168"/>
      <c r="AF259" s="169"/>
      <c r="AG259" s="157" t="s">
        <v>555</v>
      </c>
      <c r="AH259" s="169"/>
      <c r="AI259" s="35" t="s">
        <v>556</v>
      </c>
      <c r="AJ259" s="157" t="s">
        <v>1019</v>
      </c>
      <c r="AK259" s="169"/>
      <c r="AL259" s="157" t="s">
        <v>557</v>
      </c>
      <c r="AM259" s="169"/>
      <c r="AN259" s="36" t="s">
        <v>558</v>
      </c>
      <c r="AO259" s="157" t="s">
        <v>559</v>
      </c>
      <c r="AP259" s="169"/>
      <c r="AQ259" s="35" t="s">
        <v>559</v>
      </c>
      <c r="AR259" s="157" t="s">
        <v>557</v>
      </c>
      <c r="AS259" s="169"/>
      <c r="AT259" s="157" t="s">
        <v>560</v>
      </c>
      <c r="AU259" s="168"/>
      <c r="AV259" s="168"/>
      <c r="AW259" s="169"/>
      <c r="AX259" s="157" t="s">
        <v>557</v>
      </c>
      <c r="AY259" s="169"/>
      <c r="AZ259" s="157" t="s">
        <v>557</v>
      </c>
      <c r="BA259" s="169"/>
      <c r="BB259" s="157" t="s">
        <v>557</v>
      </c>
      <c r="BC259" s="168"/>
      <c r="BD259" s="168"/>
      <c r="BE259" s="168"/>
      <c r="BF259" s="169"/>
      <c r="BG259" s="157" t="s">
        <v>557</v>
      </c>
      <c r="BH259" s="169"/>
      <c r="BI259" s="157" t="s">
        <v>557</v>
      </c>
      <c r="BJ259" s="168"/>
      <c r="BK259" s="169"/>
      <c r="BL259" s="161"/>
      <c r="BM259" s="244"/>
      <c r="BN259" s="161"/>
      <c r="BO259" s="244"/>
      <c r="BP259" s="157" t="s">
        <v>557</v>
      </c>
      <c r="BQ259" s="168"/>
      <c r="BR259" s="168"/>
      <c r="BS259" s="169"/>
      <c r="BT259" s="35" t="s">
        <v>557</v>
      </c>
      <c r="BU259" s="217">
        <v>11</v>
      </c>
      <c r="BV259" s="218"/>
      <c r="BW259" s="218"/>
      <c r="BX259" s="219"/>
      <c r="BY259" s="217">
        <v>865</v>
      </c>
      <c r="BZ259" s="218"/>
      <c r="CA259" s="219"/>
      <c r="CB259" s="220" t="s">
        <v>561</v>
      </c>
      <c r="CC259" s="221"/>
      <c r="CD259" s="221"/>
      <c r="CE259" s="221"/>
      <c r="CF259" s="221"/>
      <c r="CG259" s="222"/>
      <c r="CH259" s="217">
        <v>1</v>
      </c>
      <c r="CI259" s="218"/>
      <c r="CJ259" s="218"/>
      <c r="CK259" s="219"/>
      <c r="CL259" s="217">
        <v>246</v>
      </c>
      <c r="CM259" s="218"/>
      <c r="CN259" s="219"/>
      <c r="CO259" s="223" t="s">
        <v>562</v>
      </c>
      <c r="CP259" s="224"/>
      <c r="CQ259" s="224"/>
      <c r="CR259" s="224"/>
      <c r="CS259" s="225"/>
    </row>
    <row r="260" spans="1:97">
      <c r="A260" s="159" t="s">
        <v>622</v>
      </c>
      <c r="B260" s="159"/>
      <c r="C260" s="159"/>
      <c r="D260" s="157" t="s">
        <v>550</v>
      </c>
      <c r="E260" s="157"/>
      <c r="F260" s="157"/>
      <c r="G260" s="157" t="s">
        <v>551</v>
      </c>
      <c r="H260" s="157"/>
      <c r="I260" s="157" t="s">
        <v>1020</v>
      </c>
      <c r="J260" s="157"/>
      <c r="K260" s="157"/>
      <c r="L260" s="157"/>
      <c r="M260" s="157"/>
      <c r="N260" s="157" t="s">
        <v>1021</v>
      </c>
      <c r="O260" s="168"/>
      <c r="P260" s="168"/>
      <c r="Q260" s="168"/>
      <c r="R260" s="168"/>
      <c r="S260" s="168"/>
      <c r="T260" s="168"/>
      <c r="U260" s="168"/>
      <c r="V260" s="168"/>
      <c r="W260" s="169"/>
      <c r="X260" s="157" t="s">
        <v>1021</v>
      </c>
      <c r="Y260" s="168"/>
      <c r="Z260" s="168"/>
      <c r="AA260" s="168"/>
      <c r="AB260" s="168"/>
      <c r="AC260" s="168"/>
      <c r="AD260" s="168"/>
      <c r="AE260" s="168"/>
      <c r="AF260" s="169"/>
      <c r="AG260" s="157" t="s">
        <v>557</v>
      </c>
      <c r="AH260" s="169"/>
      <c r="AI260" s="35" t="s">
        <v>557</v>
      </c>
      <c r="AJ260" s="157" t="s">
        <v>557</v>
      </c>
      <c r="AK260" s="169"/>
      <c r="AL260" s="157" t="s">
        <v>557</v>
      </c>
      <c r="AM260" s="169"/>
      <c r="AN260" s="36" t="s">
        <v>558</v>
      </c>
      <c r="AO260" s="157" t="s">
        <v>557</v>
      </c>
      <c r="AP260" s="169"/>
      <c r="AQ260" s="35" t="s">
        <v>557</v>
      </c>
      <c r="AR260" s="157" t="s">
        <v>1022</v>
      </c>
      <c r="AS260" s="169"/>
      <c r="AT260" s="157" t="s">
        <v>1023</v>
      </c>
      <c r="AU260" s="168"/>
      <c r="AV260" s="168"/>
      <c r="AW260" s="169"/>
      <c r="AX260" s="217">
        <v>1</v>
      </c>
      <c r="AY260" s="219"/>
      <c r="AZ260" s="157" t="s">
        <v>557</v>
      </c>
      <c r="BA260" s="169"/>
      <c r="BB260" s="157" t="s">
        <v>557</v>
      </c>
      <c r="BC260" s="168"/>
      <c r="BD260" s="168"/>
      <c r="BE260" s="168"/>
      <c r="BF260" s="169"/>
      <c r="BG260" s="157" t="s">
        <v>557</v>
      </c>
      <c r="BH260" s="169"/>
      <c r="BI260" s="157" t="s">
        <v>557</v>
      </c>
      <c r="BJ260" s="168"/>
      <c r="BK260" s="169"/>
      <c r="BL260" s="160"/>
      <c r="BM260" s="226"/>
      <c r="BN260" s="160"/>
      <c r="BO260" s="226"/>
      <c r="BP260" s="157" t="s">
        <v>557</v>
      </c>
      <c r="BQ260" s="168"/>
      <c r="BR260" s="168"/>
      <c r="BS260" s="169"/>
      <c r="BT260" s="35" t="s">
        <v>557</v>
      </c>
      <c r="BU260" s="217">
        <v>11</v>
      </c>
      <c r="BV260" s="218"/>
      <c r="BW260" s="218"/>
      <c r="BX260" s="219"/>
      <c r="BY260" s="217">
        <v>1201</v>
      </c>
      <c r="BZ260" s="218"/>
      <c r="CA260" s="219"/>
      <c r="CB260" s="220" t="s">
        <v>561</v>
      </c>
      <c r="CC260" s="221"/>
      <c r="CD260" s="221"/>
      <c r="CE260" s="221"/>
      <c r="CF260" s="221"/>
      <c r="CG260" s="222"/>
      <c r="CH260" s="217">
        <v>1</v>
      </c>
      <c r="CI260" s="218"/>
      <c r="CJ260" s="218"/>
      <c r="CK260" s="219"/>
      <c r="CL260" s="217">
        <v>247</v>
      </c>
      <c r="CM260" s="218"/>
      <c r="CN260" s="219"/>
      <c r="CO260" s="223" t="s">
        <v>562</v>
      </c>
      <c r="CP260" s="224"/>
      <c r="CQ260" s="224"/>
      <c r="CR260" s="224"/>
      <c r="CS260" s="225"/>
    </row>
    <row r="261" spans="1:97">
      <c r="A261" s="159" t="s">
        <v>622</v>
      </c>
      <c r="B261" s="159"/>
      <c r="C261" s="159"/>
      <c r="D261" s="157" t="s">
        <v>550</v>
      </c>
      <c r="E261" s="157"/>
      <c r="F261" s="157"/>
      <c r="G261" s="157" t="s">
        <v>551</v>
      </c>
      <c r="H261" s="157"/>
      <c r="I261" s="157" t="s">
        <v>1024</v>
      </c>
      <c r="J261" s="157"/>
      <c r="K261" s="157"/>
      <c r="L261" s="157"/>
      <c r="M261" s="157"/>
      <c r="N261" s="157" t="s">
        <v>1025</v>
      </c>
      <c r="O261" s="168"/>
      <c r="P261" s="168"/>
      <c r="Q261" s="168"/>
      <c r="R261" s="168"/>
      <c r="S261" s="168"/>
      <c r="T261" s="168"/>
      <c r="U261" s="168"/>
      <c r="V261" s="168"/>
      <c r="W261" s="169"/>
      <c r="X261" s="157" t="s">
        <v>1025</v>
      </c>
      <c r="Y261" s="168"/>
      <c r="Z261" s="168"/>
      <c r="AA261" s="168"/>
      <c r="AB261" s="168"/>
      <c r="AC261" s="168"/>
      <c r="AD261" s="168"/>
      <c r="AE261" s="168"/>
      <c r="AF261" s="169"/>
      <c r="AG261" s="157" t="s">
        <v>557</v>
      </c>
      <c r="AH261" s="169"/>
      <c r="AI261" s="35" t="s">
        <v>557</v>
      </c>
      <c r="AJ261" s="157" t="s">
        <v>557</v>
      </c>
      <c r="AK261" s="169"/>
      <c r="AL261" s="157" t="s">
        <v>557</v>
      </c>
      <c r="AM261" s="169"/>
      <c r="AN261" s="42" t="s">
        <v>567</v>
      </c>
      <c r="AO261" s="157" t="s">
        <v>557</v>
      </c>
      <c r="AP261" s="169"/>
      <c r="AQ261" s="35" t="s">
        <v>557</v>
      </c>
      <c r="AR261" s="157" t="s">
        <v>1022</v>
      </c>
      <c r="AS261" s="169"/>
      <c r="AT261" s="157" t="s">
        <v>1023</v>
      </c>
      <c r="AU261" s="168"/>
      <c r="AV261" s="168"/>
      <c r="AW261" s="169"/>
      <c r="AX261" s="217">
        <v>1</v>
      </c>
      <c r="AY261" s="219"/>
      <c r="AZ261" s="157" t="s">
        <v>557</v>
      </c>
      <c r="BA261" s="169"/>
      <c r="BB261" s="157" t="s">
        <v>557</v>
      </c>
      <c r="BC261" s="168"/>
      <c r="BD261" s="168"/>
      <c r="BE261" s="168"/>
      <c r="BF261" s="169"/>
      <c r="BG261" s="157" t="s">
        <v>557</v>
      </c>
      <c r="BH261" s="169"/>
      <c r="BI261" s="157" t="s">
        <v>557</v>
      </c>
      <c r="BJ261" s="168"/>
      <c r="BK261" s="169"/>
      <c r="BL261" s="160"/>
      <c r="BM261" s="226"/>
      <c r="BN261" s="160"/>
      <c r="BO261" s="226"/>
      <c r="BP261" s="157" t="s">
        <v>557</v>
      </c>
      <c r="BQ261" s="168"/>
      <c r="BR261" s="168"/>
      <c r="BS261" s="169"/>
      <c r="BT261" s="35" t="s">
        <v>557</v>
      </c>
      <c r="BU261" s="217">
        <v>11</v>
      </c>
      <c r="BV261" s="218"/>
      <c r="BW261" s="218"/>
      <c r="BX261" s="219"/>
      <c r="BY261" s="217">
        <v>1202</v>
      </c>
      <c r="BZ261" s="218"/>
      <c r="CA261" s="219"/>
      <c r="CB261" s="220" t="s">
        <v>561</v>
      </c>
      <c r="CC261" s="221"/>
      <c r="CD261" s="221"/>
      <c r="CE261" s="221"/>
      <c r="CF261" s="221"/>
      <c r="CG261" s="222"/>
      <c r="CH261" s="217">
        <v>1</v>
      </c>
      <c r="CI261" s="218"/>
      <c r="CJ261" s="218"/>
      <c r="CK261" s="219"/>
      <c r="CL261" s="217">
        <v>248</v>
      </c>
      <c r="CM261" s="218"/>
      <c r="CN261" s="219"/>
      <c r="CO261" s="223" t="s">
        <v>562</v>
      </c>
      <c r="CP261" s="224"/>
      <c r="CQ261" s="224"/>
      <c r="CR261" s="224"/>
      <c r="CS261" s="225"/>
    </row>
    <row r="262" spans="1:97">
      <c r="A262" s="159" t="s">
        <v>622</v>
      </c>
      <c r="B262" s="159"/>
      <c r="C262" s="159"/>
      <c r="D262" s="157" t="s">
        <v>550</v>
      </c>
      <c r="E262" s="157"/>
      <c r="F262" s="157"/>
      <c r="G262" s="157" t="s">
        <v>551</v>
      </c>
      <c r="H262" s="157"/>
      <c r="I262" s="157" t="s">
        <v>1026</v>
      </c>
      <c r="J262" s="157"/>
      <c r="K262" s="157"/>
      <c r="L262" s="157"/>
      <c r="M262" s="157"/>
      <c r="N262" s="159" t="s">
        <v>1027</v>
      </c>
      <c r="O262" s="170"/>
      <c r="P262" s="170"/>
      <c r="Q262" s="170"/>
      <c r="R262" s="170"/>
      <c r="S262" s="170"/>
      <c r="T262" s="170"/>
      <c r="U262" s="170"/>
      <c r="V262" s="170"/>
      <c r="W262" s="171"/>
      <c r="X262" s="159" t="s">
        <v>1027</v>
      </c>
      <c r="Y262" s="170"/>
      <c r="Z262" s="170"/>
      <c r="AA262" s="170"/>
      <c r="AB262" s="170"/>
      <c r="AC262" s="170"/>
      <c r="AD262" s="170"/>
      <c r="AE262" s="170"/>
      <c r="AF262" s="171"/>
      <c r="AG262" s="157" t="s">
        <v>557</v>
      </c>
      <c r="AH262" s="169"/>
      <c r="AI262" s="35" t="s">
        <v>557</v>
      </c>
      <c r="AJ262" s="157" t="s">
        <v>557</v>
      </c>
      <c r="AK262" s="169"/>
      <c r="AL262" s="157" t="s">
        <v>557</v>
      </c>
      <c r="AM262" s="169"/>
      <c r="AN262" s="36" t="s">
        <v>558</v>
      </c>
      <c r="AO262" s="157" t="s">
        <v>557</v>
      </c>
      <c r="AP262" s="169"/>
      <c r="AQ262" s="35" t="s">
        <v>557</v>
      </c>
      <c r="AR262" s="157" t="s">
        <v>625</v>
      </c>
      <c r="AS262" s="169"/>
      <c r="AT262" s="157" t="s">
        <v>1028</v>
      </c>
      <c r="AU262" s="168"/>
      <c r="AV262" s="168"/>
      <c r="AW262" s="169"/>
      <c r="AX262" s="217">
        <v>1</v>
      </c>
      <c r="AY262" s="219"/>
      <c r="AZ262" s="157" t="s">
        <v>557</v>
      </c>
      <c r="BA262" s="169"/>
      <c r="BB262" s="157" t="s">
        <v>557</v>
      </c>
      <c r="BC262" s="168"/>
      <c r="BD262" s="168"/>
      <c r="BE262" s="168"/>
      <c r="BF262" s="169"/>
      <c r="BG262" s="157" t="s">
        <v>557</v>
      </c>
      <c r="BH262" s="169"/>
      <c r="BI262" s="157" t="s">
        <v>557</v>
      </c>
      <c r="BJ262" s="168"/>
      <c r="BK262" s="169"/>
      <c r="BL262" s="160"/>
      <c r="BM262" s="226"/>
      <c r="BN262" s="160"/>
      <c r="BO262" s="226"/>
      <c r="BP262" s="157" t="s">
        <v>557</v>
      </c>
      <c r="BQ262" s="168"/>
      <c r="BR262" s="168"/>
      <c r="BS262" s="169"/>
      <c r="BT262" s="35" t="s">
        <v>557</v>
      </c>
      <c r="BU262" s="217">
        <v>11</v>
      </c>
      <c r="BV262" s="218"/>
      <c r="BW262" s="218"/>
      <c r="BX262" s="219"/>
      <c r="BY262" s="217">
        <v>1203</v>
      </c>
      <c r="BZ262" s="218"/>
      <c r="CA262" s="219"/>
      <c r="CB262" s="220" t="s">
        <v>561</v>
      </c>
      <c r="CC262" s="221"/>
      <c r="CD262" s="221"/>
      <c r="CE262" s="221"/>
      <c r="CF262" s="221"/>
      <c r="CG262" s="222"/>
      <c r="CH262" s="217">
        <v>1</v>
      </c>
      <c r="CI262" s="218"/>
      <c r="CJ262" s="218"/>
      <c r="CK262" s="219"/>
      <c r="CL262" s="217">
        <v>249</v>
      </c>
      <c r="CM262" s="218"/>
      <c r="CN262" s="219"/>
      <c r="CO262" s="223" t="s">
        <v>562</v>
      </c>
      <c r="CP262" s="224"/>
      <c r="CQ262" s="224"/>
      <c r="CR262" s="224"/>
      <c r="CS262" s="225"/>
    </row>
    <row r="263" spans="1:97">
      <c r="A263" s="159" t="s">
        <v>622</v>
      </c>
      <c r="B263" s="159"/>
      <c r="C263" s="159"/>
      <c r="D263" s="157" t="s">
        <v>550</v>
      </c>
      <c r="E263" s="157"/>
      <c r="F263" s="157"/>
      <c r="G263" s="157" t="s">
        <v>551</v>
      </c>
      <c r="H263" s="157"/>
      <c r="I263" s="157" t="s">
        <v>1029</v>
      </c>
      <c r="J263" s="157"/>
      <c r="K263" s="157"/>
      <c r="L263" s="157"/>
      <c r="M263" s="157"/>
      <c r="N263" s="159" t="s">
        <v>1030</v>
      </c>
      <c r="O263" s="170"/>
      <c r="P263" s="170"/>
      <c r="Q263" s="170"/>
      <c r="R263" s="170"/>
      <c r="S263" s="170"/>
      <c r="T263" s="170"/>
      <c r="U263" s="170"/>
      <c r="V263" s="170"/>
      <c r="W263" s="171"/>
      <c r="X263" s="159" t="s">
        <v>1031</v>
      </c>
      <c r="Y263" s="170"/>
      <c r="Z263" s="170"/>
      <c r="AA263" s="170"/>
      <c r="AB263" s="170"/>
      <c r="AC263" s="170"/>
      <c r="AD263" s="170"/>
      <c r="AE263" s="170"/>
      <c r="AF263" s="171"/>
      <c r="AG263" s="157" t="s">
        <v>557</v>
      </c>
      <c r="AH263" s="169"/>
      <c r="AI263" s="35" t="s">
        <v>557</v>
      </c>
      <c r="AJ263" s="157" t="s">
        <v>557</v>
      </c>
      <c r="AK263" s="169"/>
      <c r="AL263" s="157" t="s">
        <v>557</v>
      </c>
      <c r="AM263" s="169"/>
      <c r="AN263" s="42" t="s">
        <v>567</v>
      </c>
      <c r="AO263" s="157" t="s">
        <v>557</v>
      </c>
      <c r="AP263" s="169"/>
      <c r="AQ263" s="35" t="s">
        <v>557</v>
      </c>
      <c r="AR263" s="157" t="s">
        <v>631</v>
      </c>
      <c r="AS263" s="169"/>
      <c r="AT263" s="157" t="s">
        <v>1028</v>
      </c>
      <c r="AU263" s="168"/>
      <c r="AV263" s="168"/>
      <c r="AW263" s="169"/>
      <c r="AX263" s="217">
        <v>1</v>
      </c>
      <c r="AY263" s="219"/>
      <c r="AZ263" s="157" t="s">
        <v>557</v>
      </c>
      <c r="BA263" s="169"/>
      <c r="BB263" s="157" t="s">
        <v>557</v>
      </c>
      <c r="BC263" s="168"/>
      <c r="BD263" s="168"/>
      <c r="BE263" s="168"/>
      <c r="BF263" s="169"/>
      <c r="BG263" s="157" t="s">
        <v>557</v>
      </c>
      <c r="BH263" s="169"/>
      <c r="BI263" s="157" t="s">
        <v>557</v>
      </c>
      <c r="BJ263" s="168"/>
      <c r="BK263" s="169"/>
      <c r="BL263" s="160"/>
      <c r="BM263" s="226"/>
      <c r="BN263" s="160"/>
      <c r="BO263" s="226"/>
      <c r="BP263" s="157" t="s">
        <v>557</v>
      </c>
      <c r="BQ263" s="168"/>
      <c r="BR263" s="168"/>
      <c r="BS263" s="169"/>
      <c r="BT263" s="35" t="s">
        <v>557</v>
      </c>
      <c r="BU263" s="217">
        <v>11</v>
      </c>
      <c r="BV263" s="218"/>
      <c r="BW263" s="218"/>
      <c r="BX263" s="219"/>
      <c r="BY263" s="217">
        <v>1204</v>
      </c>
      <c r="BZ263" s="218"/>
      <c r="CA263" s="219"/>
      <c r="CB263" s="220" t="s">
        <v>561</v>
      </c>
      <c r="CC263" s="221"/>
      <c r="CD263" s="221"/>
      <c r="CE263" s="221"/>
      <c r="CF263" s="221"/>
      <c r="CG263" s="222"/>
      <c r="CH263" s="217">
        <v>1</v>
      </c>
      <c r="CI263" s="218"/>
      <c r="CJ263" s="218"/>
      <c r="CK263" s="219"/>
      <c r="CL263" s="217">
        <v>250</v>
      </c>
      <c r="CM263" s="218"/>
      <c r="CN263" s="219"/>
      <c r="CO263" s="223" t="s">
        <v>562</v>
      </c>
      <c r="CP263" s="224"/>
      <c r="CQ263" s="224"/>
      <c r="CR263" s="224"/>
      <c r="CS263" s="225"/>
    </row>
    <row r="264" spans="1:97">
      <c r="A264" s="159" t="s">
        <v>622</v>
      </c>
      <c r="B264" s="159"/>
      <c r="C264" s="159"/>
      <c r="D264" s="157" t="s">
        <v>550</v>
      </c>
      <c r="E264" s="157"/>
      <c r="F264" s="157"/>
      <c r="G264" s="157" t="s">
        <v>551</v>
      </c>
      <c r="H264" s="157"/>
      <c r="I264" s="157" t="s">
        <v>1032</v>
      </c>
      <c r="J264" s="157"/>
      <c r="K264" s="157"/>
      <c r="L264" s="157"/>
      <c r="M264" s="157"/>
      <c r="N264" s="157" t="s">
        <v>1033</v>
      </c>
      <c r="O264" s="168"/>
      <c r="P264" s="168"/>
      <c r="Q264" s="168"/>
      <c r="R264" s="168"/>
      <c r="S264" s="168"/>
      <c r="T264" s="168"/>
      <c r="U264" s="168"/>
      <c r="V264" s="168"/>
      <c r="W264" s="169"/>
      <c r="X264" s="159" t="s">
        <v>1034</v>
      </c>
      <c r="Y264" s="170"/>
      <c r="Z264" s="170"/>
      <c r="AA264" s="170"/>
      <c r="AB264" s="170"/>
      <c r="AC264" s="170"/>
      <c r="AD264" s="170"/>
      <c r="AE264" s="170"/>
      <c r="AF264" s="171"/>
      <c r="AG264" s="157" t="s">
        <v>557</v>
      </c>
      <c r="AH264" s="169"/>
      <c r="AI264" s="35" t="s">
        <v>557</v>
      </c>
      <c r="AJ264" s="157" t="s">
        <v>557</v>
      </c>
      <c r="AK264" s="169"/>
      <c r="AL264" s="157" t="s">
        <v>557</v>
      </c>
      <c r="AM264" s="169"/>
      <c r="AN264" s="36" t="s">
        <v>558</v>
      </c>
      <c r="AO264" s="157" t="s">
        <v>557</v>
      </c>
      <c r="AP264" s="169"/>
      <c r="AQ264" s="35" t="s">
        <v>557</v>
      </c>
      <c r="AR264" s="157" t="s">
        <v>625</v>
      </c>
      <c r="AS264" s="169"/>
      <c r="AT264" s="157" t="s">
        <v>668</v>
      </c>
      <c r="AU264" s="168"/>
      <c r="AV264" s="168"/>
      <c r="AW264" s="169"/>
      <c r="AX264" s="217">
        <v>1</v>
      </c>
      <c r="AY264" s="219"/>
      <c r="AZ264" s="157" t="s">
        <v>557</v>
      </c>
      <c r="BA264" s="169"/>
      <c r="BB264" s="157" t="s">
        <v>557</v>
      </c>
      <c r="BC264" s="168"/>
      <c r="BD264" s="168"/>
      <c r="BE264" s="168"/>
      <c r="BF264" s="169"/>
      <c r="BG264" s="157" t="s">
        <v>557</v>
      </c>
      <c r="BH264" s="169"/>
      <c r="BI264" s="157" t="s">
        <v>557</v>
      </c>
      <c r="BJ264" s="168"/>
      <c r="BK264" s="169"/>
      <c r="BL264" s="160"/>
      <c r="BM264" s="226"/>
      <c r="BN264" s="160"/>
      <c r="BO264" s="226"/>
      <c r="BP264" s="157" t="s">
        <v>557</v>
      </c>
      <c r="BQ264" s="168"/>
      <c r="BR264" s="168"/>
      <c r="BS264" s="169"/>
      <c r="BT264" s="35" t="s">
        <v>557</v>
      </c>
      <c r="BU264" s="217">
        <v>11</v>
      </c>
      <c r="BV264" s="218"/>
      <c r="BW264" s="218"/>
      <c r="BX264" s="219"/>
      <c r="BY264" s="217">
        <v>1205</v>
      </c>
      <c r="BZ264" s="218"/>
      <c r="CA264" s="219"/>
      <c r="CB264" s="220" t="s">
        <v>561</v>
      </c>
      <c r="CC264" s="221"/>
      <c r="CD264" s="221"/>
      <c r="CE264" s="221"/>
      <c r="CF264" s="221"/>
      <c r="CG264" s="222"/>
      <c r="CH264" s="217">
        <v>1</v>
      </c>
      <c r="CI264" s="218"/>
      <c r="CJ264" s="218"/>
      <c r="CK264" s="219"/>
      <c r="CL264" s="217">
        <v>251</v>
      </c>
      <c r="CM264" s="218"/>
      <c r="CN264" s="219"/>
      <c r="CO264" s="223" t="s">
        <v>562</v>
      </c>
      <c r="CP264" s="224"/>
      <c r="CQ264" s="224"/>
      <c r="CR264" s="224"/>
      <c r="CS264" s="225"/>
    </row>
    <row r="265" spans="1:97">
      <c r="A265" s="159" t="s">
        <v>622</v>
      </c>
      <c r="B265" s="159"/>
      <c r="C265" s="159"/>
      <c r="D265" s="157" t="s">
        <v>550</v>
      </c>
      <c r="E265" s="157"/>
      <c r="F265" s="157"/>
      <c r="G265" s="157" t="s">
        <v>551</v>
      </c>
      <c r="H265" s="157"/>
      <c r="I265" s="157" t="s">
        <v>1035</v>
      </c>
      <c r="J265" s="157"/>
      <c r="K265" s="157"/>
      <c r="L265" s="157"/>
      <c r="M265" s="157"/>
      <c r="N265" s="159" t="s">
        <v>1036</v>
      </c>
      <c r="O265" s="170"/>
      <c r="P265" s="170"/>
      <c r="Q265" s="170"/>
      <c r="R265" s="170"/>
      <c r="S265" s="170"/>
      <c r="T265" s="170"/>
      <c r="U265" s="170"/>
      <c r="V265" s="170"/>
      <c r="W265" s="171"/>
      <c r="X265" s="159" t="s">
        <v>1037</v>
      </c>
      <c r="Y265" s="170"/>
      <c r="Z265" s="170"/>
      <c r="AA265" s="170"/>
      <c r="AB265" s="170"/>
      <c r="AC265" s="170"/>
      <c r="AD265" s="170"/>
      <c r="AE265" s="170"/>
      <c r="AF265" s="171"/>
      <c r="AG265" s="157" t="s">
        <v>557</v>
      </c>
      <c r="AH265" s="169"/>
      <c r="AI265" s="35" t="s">
        <v>557</v>
      </c>
      <c r="AJ265" s="157" t="s">
        <v>557</v>
      </c>
      <c r="AK265" s="169"/>
      <c r="AL265" s="157" t="s">
        <v>557</v>
      </c>
      <c r="AM265" s="169"/>
      <c r="AN265" s="42" t="s">
        <v>567</v>
      </c>
      <c r="AO265" s="157" t="s">
        <v>557</v>
      </c>
      <c r="AP265" s="169"/>
      <c r="AQ265" s="35" t="s">
        <v>557</v>
      </c>
      <c r="AR265" s="157" t="s">
        <v>631</v>
      </c>
      <c r="AS265" s="169"/>
      <c r="AT265" s="157" t="s">
        <v>668</v>
      </c>
      <c r="AU265" s="168"/>
      <c r="AV265" s="168"/>
      <c r="AW265" s="169"/>
      <c r="AX265" s="217">
        <v>1</v>
      </c>
      <c r="AY265" s="219"/>
      <c r="AZ265" s="157" t="s">
        <v>557</v>
      </c>
      <c r="BA265" s="169"/>
      <c r="BB265" s="157" t="s">
        <v>557</v>
      </c>
      <c r="BC265" s="168"/>
      <c r="BD265" s="168"/>
      <c r="BE265" s="168"/>
      <c r="BF265" s="169"/>
      <c r="BG265" s="157" t="s">
        <v>557</v>
      </c>
      <c r="BH265" s="169"/>
      <c r="BI265" s="157" t="s">
        <v>557</v>
      </c>
      <c r="BJ265" s="168"/>
      <c r="BK265" s="169"/>
      <c r="BL265" s="160"/>
      <c r="BM265" s="226"/>
      <c r="BN265" s="160"/>
      <c r="BO265" s="226"/>
      <c r="BP265" s="157" t="s">
        <v>557</v>
      </c>
      <c r="BQ265" s="168"/>
      <c r="BR265" s="168"/>
      <c r="BS265" s="169"/>
      <c r="BT265" s="35" t="s">
        <v>557</v>
      </c>
      <c r="BU265" s="217">
        <v>11</v>
      </c>
      <c r="BV265" s="218"/>
      <c r="BW265" s="218"/>
      <c r="BX265" s="219"/>
      <c r="BY265" s="217">
        <v>1206</v>
      </c>
      <c r="BZ265" s="218"/>
      <c r="CA265" s="219"/>
      <c r="CB265" s="220" t="s">
        <v>561</v>
      </c>
      <c r="CC265" s="221"/>
      <c r="CD265" s="221"/>
      <c r="CE265" s="221"/>
      <c r="CF265" s="221"/>
      <c r="CG265" s="222"/>
      <c r="CH265" s="217">
        <v>1</v>
      </c>
      <c r="CI265" s="218"/>
      <c r="CJ265" s="218"/>
      <c r="CK265" s="219"/>
      <c r="CL265" s="217">
        <v>252</v>
      </c>
      <c r="CM265" s="218"/>
      <c r="CN265" s="219"/>
      <c r="CO265" s="223" t="s">
        <v>562</v>
      </c>
      <c r="CP265" s="224"/>
      <c r="CQ265" s="224"/>
      <c r="CR265" s="224"/>
      <c r="CS265" s="225"/>
    </row>
    <row r="266" spans="1:97">
      <c r="A266" s="159" t="s">
        <v>622</v>
      </c>
      <c r="B266" s="159"/>
      <c r="C266" s="159"/>
      <c r="D266" s="157" t="s">
        <v>550</v>
      </c>
      <c r="E266" s="157"/>
      <c r="F266" s="157"/>
      <c r="G266" s="157" t="s">
        <v>551</v>
      </c>
      <c r="H266" s="157"/>
      <c r="I266" s="157" t="s">
        <v>1038</v>
      </c>
      <c r="J266" s="157"/>
      <c r="K266" s="157"/>
      <c r="L266" s="157"/>
      <c r="M266" s="157"/>
      <c r="N266" s="157" t="s">
        <v>1039</v>
      </c>
      <c r="O266" s="168"/>
      <c r="P266" s="168"/>
      <c r="Q266" s="168"/>
      <c r="R266" s="168"/>
      <c r="S266" s="168"/>
      <c r="T266" s="168"/>
      <c r="U266" s="168"/>
      <c r="V266" s="168"/>
      <c r="W266" s="169"/>
      <c r="X266" s="157" t="s">
        <v>1039</v>
      </c>
      <c r="Y266" s="168"/>
      <c r="Z266" s="168"/>
      <c r="AA266" s="168"/>
      <c r="AB266" s="168"/>
      <c r="AC266" s="168"/>
      <c r="AD266" s="168"/>
      <c r="AE266" s="168"/>
      <c r="AF266" s="169"/>
      <c r="AG266" s="157" t="s">
        <v>557</v>
      </c>
      <c r="AH266" s="169"/>
      <c r="AI266" s="35" t="s">
        <v>557</v>
      </c>
      <c r="AJ266" s="157" t="s">
        <v>557</v>
      </c>
      <c r="AK266" s="169"/>
      <c r="AL266" s="157" t="s">
        <v>557</v>
      </c>
      <c r="AM266" s="169"/>
      <c r="AN266" s="36" t="s">
        <v>558</v>
      </c>
      <c r="AO266" s="157" t="s">
        <v>557</v>
      </c>
      <c r="AP266" s="169"/>
      <c r="AQ266" s="35" t="s">
        <v>557</v>
      </c>
      <c r="AR266" s="157" t="s">
        <v>1022</v>
      </c>
      <c r="AS266" s="169"/>
      <c r="AT266" s="157" t="s">
        <v>668</v>
      </c>
      <c r="AU266" s="168"/>
      <c r="AV266" s="168"/>
      <c r="AW266" s="169"/>
      <c r="AX266" s="217">
        <v>1</v>
      </c>
      <c r="AY266" s="219"/>
      <c r="AZ266" s="157" t="s">
        <v>557</v>
      </c>
      <c r="BA266" s="169"/>
      <c r="BB266" s="157" t="s">
        <v>557</v>
      </c>
      <c r="BC266" s="168"/>
      <c r="BD266" s="168"/>
      <c r="BE266" s="168"/>
      <c r="BF266" s="169"/>
      <c r="BG266" s="157" t="s">
        <v>557</v>
      </c>
      <c r="BH266" s="169"/>
      <c r="BI266" s="157" t="s">
        <v>557</v>
      </c>
      <c r="BJ266" s="168"/>
      <c r="BK266" s="169"/>
      <c r="BL266" s="160"/>
      <c r="BM266" s="226"/>
      <c r="BN266" s="160"/>
      <c r="BO266" s="226"/>
      <c r="BP266" s="160"/>
      <c r="BQ266" s="245"/>
      <c r="BR266" s="245"/>
      <c r="BS266" s="226"/>
      <c r="BT266" s="35" t="s">
        <v>557</v>
      </c>
      <c r="BU266" s="217">
        <v>11</v>
      </c>
      <c r="BV266" s="218"/>
      <c r="BW266" s="218"/>
      <c r="BX266" s="219"/>
      <c r="BY266" s="217">
        <v>1207</v>
      </c>
      <c r="BZ266" s="218"/>
      <c r="CA266" s="219"/>
      <c r="CB266" s="220" t="s">
        <v>561</v>
      </c>
      <c r="CC266" s="221"/>
      <c r="CD266" s="221"/>
      <c r="CE266" s="221"/>
      <c r="CF266" s="221"/>
      <c r="CG266" s="222"/>
      <c r="CH266" s="217">
        <v>1</v>
      </c>
      <c r="CI266" s="218"/>
      <c r="CJ266" s="218"/>
      <c r="CK266" s="219"/>
      <c r="CL266" s="217">
        <v>253</v>
      </c>
      <c r="CM266" s="218"/>
      <c r="CN266" s="219"/>
      <c r="CO266" s="223" t="s">
        <v>562</v>
      </c>
      <c r="CP266" s="224"/>
      <c r="CQ266" s="224"/>
      <c r="CR266" s="224"/>
      <c r="CS266" s="225"/>
    </row>
    <row r="267" spans="1:97">
      <c r="A267" s="159" t="s">
        <v>622</v>
      </c>
      <c r="B267" s="159"/>
      <c r="C267" s="159"/>
      <c r="D267" s="157" t="s">
        <v>550</v>
      </c>
      <c r="E267" s="157"/>
      <c r="F267" s="157"/>
      <c r="G267" s="157" t="s">
        <v>551</v>
      </c>
      <c r="H267" s="157"/>
      <c r="I267" s="157" t="s">
        <v>1040</v>
      </c>
      <c r="J267" s="157"/>
      <c r="K267" s="157"/>
      <c r="L267" s="157"/>
      <c r="M267" s="157"/>
      <c r="N267" s="157" t="s">
        <v>1041</v>
      </c>
      <c r="O267" s="168"/>
      <c r="P267" s="168"/>
      <c r="Q267" s="168"/>
      <c r="R267" s="168"/>
      <c r="S267" s="168"/>
      <c r="T267" s="168"/>
      <c r="U267" s="168"/>
      <c r="V267" s="168"/>
      <c r="W267" s="169"/>
      <c r="X267" s="159" t="s">
        <v>1042</v>
      </c>
      <c r="Y267" s="170"/>
      <c r="Z267" s="170"/>
      <c r="AA267" s="170"/>
      <c r="AB267" s="170"/>
      <c r="AC267" s="170"/>
      <c r="AD267" s="170"/>
      <c r="AE267" s="170"/>
      <c r="AF267" s="171"/>
      <c r="AG267" s="157" t="s">
        <v>557</v>
      </c>
      <c r="AH267" s="169"/>
      <c r="AI267" s="35" t="s">
        <v>557</v>
      </c>
      <c r="AJ267" s="157" t="s">
        <v>557</v>
      </c>
      <c r="AK267" s="169"/>
      <c r="AL267" s="157" t="s">
        <v>557</v>
      </c>
      <c r="AM267" s="169"/>
      <c r="AN267" s="42" t="s">
        <v>567</v>
      </c>
      <c r="AO267" s="157" t="s">
        <v>557</v>
      </c>
      <c r="AP267" s="169"/>
      <c r="AQ267" s="35" t="s">
        <v>557</v>
      </c>
      <c r="AR267" s="157" t="s">
        <v>1022</v>
      </c>
      <c r="AS267" s="169"/>
      <c r="AT267" s="157" t="s">
        <v>668</v>
      </c>
      <c r="AU267" s="168"/>
      <c r="AV267" s="168"/>
      <c r="AW267" s="169"/>
      <c r="AX267" s="217">
        <v>1</v>
      </c>
      <c r="AY267" s="219"/>
      <c r="AZ267" s="157" t="s">
        <v>557</v>
      </c>
      <c r="BA267" s="169"/>
      <c r="BB267" s="157" t="s">
        <v>557</v>
      </c>
      <c r="BC267" s="168"/>
      <c r="BD267" s="168"/>
      <c r="BE267" s="168"/>
      <c r="BF267" s="169"/>
      <c r="BG267" s="157" t="s">
        <v>557</v>
      </c>
      <c r="BH267" s="169"/>
      <c r="BI267" s="157" t="s">
        <v>557</v>
      </c>
      <c r="BJ267" s="168"/>
      <c r="BK267" s="169"/>
      <c r="BL267" s="160"/>
      <c r="BM267" s="226"/>
      <c r="BN267" s="160"/>
      <c r="BO267" s="226"/>
      <c r="BP267" s="157" t="s">
        <v>557</v>
      </c>
      <c r="BQ267" s="168"/>
      <c r="BR267" s="168"/>
      <c r="BS267" s="169"/>
      <c r="BT267" s="35" t="s">
        <v>557</v>
      </c>
      <c r="BU267" s="217">
        <v>11</v>
      </c>
      <c r="BV267" s="218"/>
      <c r="BW267" s="218"/>
      <c r="BX267" s="219"/>
      <c r="BY267" s="217">
        <v>1208</v>
      </c>
      <c r="BZ267" s="218"/>
      <c r="CA267" s="219"/>
      <c r="CB267" s="220" t="s">
        <v>561</v>
      </c>
      <c r="CC267" s="221"/>
      <c r="CD267" s="221"/>
      <c r="CE267" s="221"/>
      <c r="CF267" s="221"/>
      <c r="CG267" s="222"/>
      <c r="CH267" s="217">
        <v>1</v>
      </c>
      <c r="CI267" s="218"/>
      <c r="CJ267" s="218"/>
      <c r="CK267" s="219"/>
      <c r="CL267" s="217">
        <v>254</v>
      </c>
      <c r="CM267" s="218"/>
      <c r="CN267" s="219"/>
      <c r="CO267" s="223" t="s">
        <v>562</v>
      </c>
      <c r="CP267" s="224"/>
      <c r="CQ267" s="224"/>
      <c r="CR267" s="224"/>
      <c r="CS267" s="225"/>
    </row>
    <row r="268" spans="1:97">
      <c r="A268" s="159" t="s">
        <v>622</v>
      </c>
      <c r="B268" s="159"/>
      <c r="C268" s="159"/>
      <c r="D268" s="157" t="s">
        <v>550</v>
      </c>
      <c r="E268" s="157"/>
      <c r="F268" s="157"/>
      <c r="G268" s="157" t="s">
        <v>551</v>
      </c>
      <c r="H268" s="157"/>
      <c r="I268" s="157" t="s">
        <v>1043</v>
      </c>
      <c r="J268" s="157"/>
      <c r="K268" s="157"/>
      <c r="L268" s="157"/>
      <c r="M268" s="157"/>
      <c r="N268" s="157" t="s">
        <v>1044</v>
      </c>
      <c r="O268" s="168"/>
      <c r="P268" s="168"/>
      <c r="Q268" s="168"/>
      <c r="R268" s="168"/>
      <c r="S268" s="168"/>
      <c r="T268" s="168"/>
      <c r="U268" s="168"/>
      <c r="V268" s="168"/>
      <c r="W268" s="169"/>
      <c r="X268" s="157" t="s">
        <v>1044</v>
      </c>
      <c r="Y268" s="168"/>
      <c r="Z268" s="168"/>
      <c r="AA268" s="168"/>
      <c r="AB268" s="168"/>
      <c r="AC268" s="168"/>
      <c r="AD268" s="168"/>
      <c r="AE268" s="168"/>
      <c r="AF268" s="169"/>
      <c r="AG268" s="157" t="s">
        <v>557</v>
      </c>
      <c r="AH268" s="169"/>
      <c r="AI268" s="35" t="s">
        <v>557</v>
      </c>
      <c r="AJ268" s="157" t="s">
        <v>557</v>
      </c>
      <c r="AK268" s="169"/>
      <c r="AL268" s="157" t="s">
        <v>557</v>
      </c>
      <c r="AM268" s="169"/>
      <c r="AN268" s="36" t="s">
        <v>558</v>
      </c>
      <c r="AO268" s="157" t="s">
        <v>557</v>
      </c>
      <c r="AP268" s="169"/>
      <c r="AQ268" s="35" t="s">
        <v>557</v>
      </c>
      <c r="AR268" s="157" t="s">
        <v>1022</v>
      </c>
      <c r="AS268" s="169"/>
      <c r="AT268" s="157" t="s">
        <v>668</v>
      </c>
      <c r="AU268" s="168"/>
      <c r="AV268" s="168"/>
      <c r="AW268" s="169"/>
      <c r="AX268" s="217">
        <v>1</v>
      </c>
      <c r="AY268" s="219"/>
      <c r="AZ268" s="157" t="s">
        <v>557</v>
      </c>
      <c r="BA268" s="169"/>
      <c r="BB268" s="157" t="s">
        <v>557</v>
      </c>
      <c r="BC268" s="168"/>
      <c r="BD268" s="168"/>
      <c r="BE268" s="168"/>
      <c r="BF268" s="169"/>
      <c r="BG268" s="157" t="s">
        <v>557</v>
      </c>
      <c r="BH268" s="169"/>
      <c r="BI268" s="157" t="s">
        <v>557</v>
      </c>
      <c r="BJ268" s="168"/>
      <c r="BK268" s="169"/>
      <c r="BL268" s="160"/>
      <c r="BM268" s="226"/>
      <c r="BN268" s="160"/>
      <c r="BO268" s="226"/>
      <c r="BP268" s="157" t="s">
        <v>557</v>
      </c>
      <c r="BQ268" s="168"/>
      <c r="BR268" s="168"/>
      <c r="BS268" s="169"/>
      <c r="BT268" s="35" t="s">
        <v>557</v>
      </c>
      <c r="BU268" s="217">
        <v>11</v>
      </c>
      <c r="BV268" s="218"/>
      <c r="BW268" s="218"/>
      <c r="BX268" s="219"/>
      <c r="BY268" s="217">
        <v>1209</v>
      </c>
      <c r="BZ268" s="218"/>
      <c r="CA268" s="219"/>
      <c r="CB268" s="220" t="s">
        <v>561</v>
      </c>
      <c r="CC268" s="221"/>
      <c r="CD268" s="221"/>
      <c r="CE268" s="221"/>
      <c r="CF268" s="221"/>
      <c r="CG268" s="222"/>
      <c r="CH268" s="217">
        <v>1</v>
      </c>
      <c r="CI268" s="218"/>
      <c r="CJ268" s="218"/>
      <c r="CK268" s="219"/>
      <c r="CL268" s="217">
        <v>255</v>
      </c>
      <c r="CM268" s="218"/>
      <c r="CN268" s="219"/>
      <c r="CO268" s="223" t="s">
        <v>562</v>
      </c>
      <c r="CP268" s="224"/>
      <c r="CQ268" s="224"/>
      <c r="CR268" s="224"/>
      <c r="CS268" s="225"/>
    </row>
    <row r="269" spans="1:97">
      <c r="A269" s="159" t="s">
        <v>622</v>
      </c>
      <c r="B269" s="159"/>
      <c r="C269" s="159"/>
      <c r="D269" s="157" t="s">
        <v>550</v>
      </c>
      <c r="E269" s="157"/>
      <c r="F269" s="157"/>
      <c r="G269" s="157" t="s">
        <v>551</v>
      </c>
      <c r="H269" s="157"/>
      <c r="I269" s="157" t="s">
        <v>1045</v>
      </c>
      <c r="J269" s="157"/>
      <c r="K269" s="157"/>
      <c r="L269" s="157"/>
      <c r="M269" s="157"/>
      <c r="N269" s="159" t="s">
        <v>1046</v>
      </c>
      <c r="O269" s="170"/>
      <c r="P269" s="170"/>
      <c r="Q269" s="170"/>
      <c r="R269" s="170"/>
      <c r="S269" s="170"/>
      <c r="T269" s="170"/>
      <c r="U269" s="170"/>
      <c r="V269" s="170"/>
      <c r="W269" s="171"/>
      <c r="X269" s="159" t="s">
        <v>1046</v>
      </c>
      <c r="Y269" s="170"/>
      <c r="Z269" s="170"/>
      <c r="AA269" s="170"/>
      <c r="AB269" s="170"/>
      <c r="AC269" s="170"/>
      <c r="AD269" s="170"/>
      <c r="AE269" s="170"/>
      <c r="AF269" s="171"/>
      <c r="AG269" s="157" t="s">
        <v>557</v>
      </c>
      <c r="AH269" s="169"/>
      <c r="AI269" s="35" t="s">
        <v>557</v>
      </c>
      <c r="AJ269" s="157" t="s">
        <v>557</v>
      </c>
      <c r="AK269" s="169"/>
      <c r="AL269" s="157" t="s">
        <v>557</v>
      </c>
      <c r="AM269" s="169"/>
      <c r="AN269" s="42" t="s">
        <v>567</v>
      </c>
      <c r="AO269" s="157" t="s">
        <v>557</v>
      </c>
      <c r="AP269" s="169"/>
      <c r="AQ269" s="35" t="s">
        <v>557</v>
      </c>
      <c r="AR269" s="157" t="s">
        <v>1022</v>
      </c>
      <c r="AS269" s="169"/>
      <c r="AT269" s="157" t="s">
        <v>668</v>
      </c>
      <c r="AU269" s="168"/>
      <c r="AV269" s="168"/>
      <c r="AW269" s="169"/>
      <c r="AX269" s="217">
        <v>1</v>
      </c>
      <c r="AY269" s="219"/>
      <c r="AZ269" s="157" t="s">
        <v>557</v>
      </c>
      <c r="BA269" s="169"/>
      <c r="BB269" s="157" t="s">
        <v>557</v>
      </c>
      <c r="BC269" s="168"/>
      <c r="BD269" s="168"/>
      <c r="BE269" s="168"/>
      <c r="BF269" s="169"/>
      <c r="BG269" s="157" t="s">
        <v>557</v>
      </c>
      <c r="BH269" s="169"/>
      <c r="BI269" s="157" t="s">
        <v>557</v>
      </c>
      <c r="BJ269" s="168"/>
      <c r="BK269" s="169"/>
      <c r="BL269" s="160"/>
      <c r="BM269" s="226"/>
      <c r="BN269" s="160"/>
      <c r="BO269" s="226"/>
      <c r="BP269" s="157" t="s">
        <v>557</v>
      </c>
      <c r="BQ269" s="168"/>
      <c r="BR269" s="168"/>
      <c r="BS269" s="169"/>
      <c r="BT269" s="35" t="s">
        <v>557</v>
      </c>
      <c r="BU269" s="217">
        <v>11</v>
      </c>
      <c r="BV269" s="218"/>
      <c r="BW269" s="218"/>
      <c r="BX269" s="219"/>
      <c r="BY269" s="217">
        <v>1210</v>
      </c>
      <c r="BZ269" s="218"/>
      <c r="CA269" s="219"/>
      <c r="CB269" s="220" t="s">
        <v>561</v>
      </c>
      <c r="CC269" s="221"/>
      <c r="CD269" s="221"/>
      <c r="CE269" s="221"/>
      <c r="CF269" s="221"/>
      <c r="CG269" s="222"/>
      <c r="CH269" s="217">
        <v>1</v>
      </c>
      <c r="CI269" s="218"/>
      <c r="CJ269" s="218"/>
      <c r="CK269" s="219"/>
      <c r="CL269" s="217">
        <v>256</v>
      </c>
      <c r="CM269" s="218"/>
      <c r="CN269" s="219"/>
      <c r="CO269" s="223" t="s">
        <v>562</v>
      </c>
      <c r="CP269" s="224"/>
      <c r="CQ269" s="224"/>
      <c r="CR269" s="224"/>
      <c r="CS269" s="225"/>
    </row>
    <row r="270" spans="1:97">
      <c r="A270" s="159" t="s">
        <v>622</v>
      </c>
      <c r="B270" s="159"/>
      <c r="C270" s="159"/>
      <c r="D270" s="157" t="s">
        <v>550</v>
      </c>
      <c r="E270" s="157"/>
      <c r="F270" s="157"/>
      <c r="G270" s="157" t="s">
        <v>551</v>
      </c>
      <c r="H270" s="157"/>
      <c r="I270" s="157" t="s">
        <v>1047</v>
      </c>
      <c r="J270" s="157"/>
      <c r="K270" s="157"/>
      <c r="L270" s="157"/>
      <c r="M270" s="157"/>
      <c r="N270" s="157" t="s">
        <v>1048</v>
      </c>
      <c r="O270" s="168"/>
      <c r="P270" s="168"/>
      <c r="Q270" s="168"/>
      <c r="R270" s="168"/>
      <c r="S270" s="168"/>
      <c r="T270" s="168"/>
      <c r="U270" s="168"/>
      <c r="V270" s="168"/>
      <c r="W270" s="169"/>
      <c r="X270" s="157" t="s">
        <v>1048</v>
      </c>
      <c r="Y270" s="168"/>
      <c r="Z270" s="168"/>
      <c r="AA270" s="168"/>
      <c r="AB270" s="168"/>
      <c r="AC270" s="168"/>
      <c r="AD270" s="168"/>
      <c r="AE270" s="168"/>
      <c r="AF270" s="169"/>
      <c r="AG270" s="157" t="s">
        <v>557</v>
      </c>
      <c r="AH270" s="169"/>
      <c r="AI270" s="35" t="s">
        <v>557</v>
      </c>
      <c r="AJ270" s="157" t="s">
        <v>557</v>
      </c>
      <c r="AK270" s="169"/>
      <c r="AL270" s="157" t="s">
        <v>557</v>
      </c>
      <c r="AM270" s="169"/>
      <c r="AN270" s="36" t="s">
        <v>558</v>
      </c>
      <c r="AO270" s="157" t="s">
        <v>557</v>
      </c>
      <c r="AP270" s="169"/>
      <c r="AQ270" s="35" t="s">
        <v>557</v>
      </c>
      <c r="AR270" s="157" t="s">
        <v>1049</v>
      </c>
      <c r="AS270" s="169"/>
      <c r="AT270" s="157" t="s">
        <v>668</v>
      </c>
      <c r="AU270" s="168"/>
      <c r="AV270" s="168"/>
      <c r="AW270" s="169"/>
      <c r="AX270" s="217">
        <v>1</v>
      </c>
      <c r="AY270" s="219"/>
      <c r="AZ270" s="157" t="s">
        <v>557</v>
      </c>
      <c r="BA270" s="169"/>
      <c r="BB270" s="157" t="s">
        <v>557</v>
      </c>
      <c r="BC270" s="168"/>
      <c r="BD270" s="168"/>
      <c r="BE270" s="168"/>
      <c r="BF270" s="169"/>
      <c r="BG270" s="157" t="s">
        <v>557</v>
      </c>
      <c r="BH270" s="169"/>
      <c r="BI270" s="157" t="s">
        <v>557</v>
      </c>
      <c r="BJ270" s="168"/>
      <c r="BK270" s="169"/>
      <c r="BL270" s="160"/>
      <c r="BM270" s="226"/>
      <c r="BN270" s="160"/>
      <c r="BO270" s="226"/>
      <c r="BP270" s="157" t="s">
        <v>557</v>
      </c>
      <c r="BQ270" s="168"/>
      <c r="BR270" s="168"/>
      <c r="BS270" s="169"/>
      <c r="BT270" s="35" t="s">
        <v>557</v>
      </c>
      <c r="BU270" s="217">
        <v>11</v>
      </c>
      <c r="BV270" s="218"/>
      <c r="BW270" s="218"/>
      <c r="BX270" s="219"/>
      <c r="BY270" s="217">
        <v>1211</v>
      </c>
      <c r="BZ270" s="218"/>
      <c r="CA270" s="219"/>
      <c r="CB270" s="220" t="s">
        <v>561</v>
      </c>
      <c r="CC270" s="221"/>
      <c r="CD270" s="221"/>
      <c r="CE270" s="221"/>
      <c r="CF270" s="221"/>
      <c r="CG270" s="222"/>
      <c r="CH270" s="217">
        <v>1</v>
      </c>
      <c r="CI270" s="218"/>
      <c r="CJ270" s="218"/>
      <c r="CK270" s="219"/>
      <c r="CL270" s="217">
        <v>257</v>
      </c>
      <c r="CM270" s="218"/>
      <c r="CN270" s="219"/>
      <c r="CO270" s="223" t="s">
        <v>562</v>
      </c>
      <c r="CP270" s="224"/>
      <c r="CQ270" s="224"/>
      <c r="CR270" s="224"/>
      <c r="CS270" s="225"/>
    </row>
    <row r="271" spans="1:97">
      <c r="A271" s="159" t="s">
        <v>622</v>
      </c>
      <c r="B271" s="159"/>
      <c r="C271" s="159"/>
      <c r="D271" s="157" t="s">
        <v>550</v>
      </c>
      <c r="E271" s="157"/>
      <c r="F271" s="157"/>
      <c r="G271" s="157" t="s">
        <v>551</v>
      </c>
      <c r="H271" s="157"/>
      <c r="I271" s="157" t="s">
        <v>1050</v>
      </c>
      <c r="J271" s="157"/>
      <c r="K271" s="157"/>
      <c r="L271" s="157"/>
      <c r="M271" s="157"/>
      <c r="N271" s="159" t="s">
        <v>1051</v>
      </c>
      <c r="O271" s="170"/>
      <c r="P271" s="170"/>
      <c r="Q271" s="170"/>
      <c r="R271" s="170"/>
      <c r="S271" s="170"/>
      <c r="T271" s="170"/>
      <c r="U271" s="170"/>
      <c r="V271" s="170"/>
      <c r="W271" s="171"/>
      <c r="X271" s="159" t="s">
        <v>1051</v>
      </c>
      <c r="Y271" s="170"/>
      <c r="Z271" s="170"/>
      <c r="AA271" s="170"/>
      <c r="AB271" s="170"/>
      <c r="AC271" s="170"/>
      <c r="AD271" s="170"/>
      <c r="AE271" s="170"/>
      <c r="AF271" s="171"/>
      <c r="AG271" s="157" t="s">
        <v>557</v>
      </c>
      <c r="AH271" s="169"/>
      <c r="AI271" s="35" t="s">
        <v>557</v>
      </c>
      <c r="AJ271" s="157" t="s">
        <v>557</v>
      </c>
      <c r="AK271" s="169"/>
      <c r="AL271" s="157" t="s">
        <v>557</v>
      </c>
      <c r="AM271" s="169"/>
      <c r="AN271" s="42" t="s">
        <v>567</v>
      </c>
      <c r="AO271" s="157" t="s">
        <v>557</v>
      </c>
      <c r="AP271" s="169"/>
      <c r="AQ271" s="35" t="s">
        <v>557</v>
      </c>
      <c r="AR271" s="157" t="s">
        <v>1049</v>
      </c>
      <c r="AS271" s="169"/>
      <c r="AT271" s="157" t="s">
        <v>668</v>
      </c>
      <c r="AU271" s="168"/>
      <c r="AV271" s="168"/>
      <c r="AW271" s="169"/>
      <c r="AX271" s="217">
        <v>1</v>
      </c>
      <c r="AY271" s="219"/>
      <c r="AZ271" s="157" t="s">
        <v>557</v>
      </c>
      <c r="BA271" s="169"/>
      <c r="BB271" s="157" t="s">
        <v>557</v>
      </c>
      <c r="BC271" s="168"/>
      <c r="BD271" s="168"/>
      <c r="BE271" s="168"/>
      <c r="BF271" s="169"/>
      <c r="BG271" s="157" t="s">
        <v>557</v>
      </c>
      <c r="BH271" s="169"/>
      <c r="BI271" s="157" t="s">
        <v>557</v>
      </c>
      <c r="BJ271" s="168"/>
      <c r="BK271" s="169"/>
      <c r="BL271" s="160"/>
      <c r="BM271" s="226"/>
      <c r="BN271" s="160"/>
      <c r="BO271" s="226"/>
      <c r="BP271" s="157" t="s">
        <v>557</v>
      </c>
      <c r="BQ271" s="168"/>
      <c r="BR271" s="168"/>
      <c r="BS271" s="169"/>
      <c r="BT271" s="35" t="s">
        <v>557</v>
      </c>
      <c r="BU271" s="217">
        <v>11</v>
      </c>
      <c r="BV271" s="218"/>
      <c r="BW271" s="218"/>
      <c r="BX271" s="219"/>
      <c r="BY271" s="217">
        <v>1212</v>
      </c>
      <c r="BZ271" s="218"/>
      <c r="CA271" s="219"/>
      <c r="CB271" s="220" t="s">
        <v>561</v>
      </c>
      <c r="CC271" s="221"/>
      <c r="CD271" s="221"/>
      <c r="CE271" s="221"/>
      <c r="CF271" s="221"/>
      <c r="CG271" s="222"/>
      <c r="CH271" s="217">
        <v>1</v>
      </c>
      <c r="CI271" s="218"/>
      <c r="CJ271" s="218"/>
      <c r="CK271" s="219"/>
      <c r="CL271" s="217">
        <v>258</v>
      </c>
      <c r="CM271" s="218"/>
      <c r="CN271" s="219"/>
      <c r="CO271" s="223" t="s">
        <v>562</v>
      </c>
      <c r="CP271" s="224"/>
      <c r="CQ271" s="224"/>
      <c r="CR271" s="224"/>
      <c r="CS271" s="225"/>
    </row>
    <row r="272" spans="1:97">
      <c r="A272" s="159" t="s">
        <v>622</v>
      </c>
      <c r="B272" s="159"/>
      <c r="C272" s="159"/>
      <c r="D272" s="157" t="s">
        <v>550</v>
      </c>
      <c r="E272" s="157"/>
      <c r="F272" s="157"/>
      <c r="G272" s="157" t="s">
        <v>551</v>
      </c>
      <c r="H272" s="157"/>
      <c r="I272" s="157" t="s">
        <v>1052</v>
      </c>
      <c r="J272" s="157"/>
      <c r="K272" s="157"/>
      <c r="L272" s="157"/>
      <c r="M272" s="157"/>
      <c r="N272" s="157" t="s">
        <v>1053</v>
      </c>
      <c r="O272" s="168"/>
      <c r="P272" s="168"/>
      <c r="Q272" s="168"/>
      <c r="R272" s="168"/>
      <c r="S272" s="168"/>
      <c r="T272" s="168"/>
      <c r="U272" s="168"/>
      <c r="V272" s="168"/>
      <c r="W272" s="169"/>
      <c r="X272" s="157" t="s">
        <v>1053</v>
      </c>
      <c r="Y272" s="168"/>
      <c r="Z272" s="168"/>
      <c r="AA272" s="168"/>
      <c r="AB272" s="168"/>
      <c r="AC272" s="168"/>
      <c r="AD272" s="168"/>
      <c r="AE272" s="168"/>
      <c r="AF272" s="169"/>
      <c r="AG272" s="157" t="s">
        <v>557</v>
      </c>
      <c r="AH272" s="169"/>
      <c r="AI272" s="35" t="s">
        <v>557</v>
      </c>
      <c r="AJ272" s="157" t="s">
        <v>557</v>
      </c>
      <c r="AK272" s="169"/>
      <c r="AL272" s="157" t="s">
        <v>557</v>
      </c>
      <c r="AM272" s="169"/>
      <c r="AN272" s="36" t="s">
        <v>558</v>
      </c>
      <c r="AO272" s="157" t="s">
        <v>557</v>
      </c>
      <c r="AP272" s="169"/>
      <c r="AQ272" s="35" t="s">
        <v>557</v>
      </c>
      <c r="AR272" s="157" t="s">
        <v>667</v>
      </c>
      <c r="AS272" s="169"/>
      <c r="AT272" s="157" t="s">
        <v>668</v>
      </c>
      <c r="AU272" s="168"/>
      <c r="AV272" s="168"/>
      <c r="AW272" s="169"/>
      <c r="AX272" s="217">
        <v>1</v>
      </c>
      <c r="AY272" s="219"/>
      <c r="AZ272" s="157" t="s">
        <v>557</v>
      </c>
      <c r="BA272" s="169"/>
      <c r="BB272" s="157" t="s">
        <v>557</v>
      </c>
      <c r="BC272" s="168"/>
      <c r="BD272" s="168"/>
      <c r="BE272" s="168"/>
      <c r="BF272" s="169"/>
      <c r="BG272" s="157" t="s">
        <v>557</v>
      </c>
      <c r="BH272" s="169"/>
      <c r="BI272" s="157" t="s">
        <v>557</v>
      </c>
      <c r="BJ272" s="168"/>
      <c r="BK272" s="169"/>
      <c r="BL272" s="160"/>
      <c r="BM272" s="226"/>
      <c r="BN272" s="160"/>
      <c r="BO272" s="226"/>
      <c r="BP272" s="157" t="s">
        <v>557</v>
      </c>
      <c r="BQ272" s="168"/>
      <c r="BR272" s="168"/>
      <c r="BS272" s="169"/>
      <c r="BT272" s="35" t="s">
        <v>557</v>
      </c>
      <c r="BU272" s="217">
        <v>11</v>
      </c>
      <c r="BV272" s="218"/>
      <c r="BW272" s="218"/>
      <c r="BX272" s="219"/>
      <c r="BY272" s="217">
        <v>1213</v>
      </c>
      <c r="BZ272" s="218"/>
      <c r="CA272" s="219"/>
      <c r="CB272" s="220" t="s">
        <v>561</v>
      </c>
      <c r="CC272" s="221"/>
      <c r="CD272" s="221"/>
      <c r="CE272" s="221"/>
      <c r="CF272" s="221"/>
      <c r="CG272" s="222"/>
      <c r="CH272" s="217">
        <v>1</v>
      </c>
      <c r="CI272" s="218"/>
      <c r="CJ272" s="218"/>
      <c r="CK272" s="219"/>
      <c r="CL272" s="217">
        <v>259</v>
      </c>
      <c r="CM272" s="218"/>
      <c r="CN272" s="219"/>
      <c r="CO272" s="223" t="s">
        <v>562</v>
      </c>
      <c r="CP272" s="224"/>
      <c r="CQ272" s="224"/>
      <c r="CR272" s="224"/>
      <c r="CS272" s="225"/>
    </row>
    <row r="273" spans="1:97">
      <c r="A273" s="159" t="s">
        <v>622</v>
      </c>
      <c r="B273" s="159"/>
      <c r="C273" s="159"/>
      <c r="D273" s="157" t="s">
        <v>550</v>
      </c>
      <c r="E273" s="157"/>
      <c r="F273" s="157"/>
      <c r="G273" s="157" t="s">
        <v>551</v>
      </c>
      <c r="H273" s="157"/>
      <c r="I273" s="157" t="s">
        <v>1054</v>
      </c>
      <c r="J273" s="157"/>
      <c r="K273" s="157"/>
      <c r="L273" s="157"/>
      <c r="M273" s="157"/>
      <c r="N273" s="159" t="s">
        <v>1055</v>
      </c>
      <c r="O273" s="170"/>
      <c r="P273" s="170"/>
      <c r="Q273" s="170"/>
      <c r="R273" s="170"/>
      <c r="S273" s="170"/>
      <c r="T273" s="170"/>
      <c r="U273" s="170"/>
      <c r="V273" s="170"/>
      <c r="W273" s="171"/>
      <c r="X273" s="159" t="s">
        <v>1055</v>
      </c>
      <c r="Y273" s="170"/>
      <c r="Z273" s="170"/>
      <c r="AA273" s="170"/>
      <c r="AB273" s="170"/>
      <c r="AC273" s="170"/>
      <c r="AD273" s="170"/>
      <c r="AE273" s="170"/>
      <c r="AF273" s="171"/>
      <c r="AG273" s="157" t="s">
        <v>557</v>
      </c>
      <c r="AH273" s="169"/>
      <c r="AI273" s="35" t="s">
        <v>557</v>
      </c>
      <c r="AJ273" s="157" t="s">
        <v>557</v>
      </c>
      <c r="AK273" s="169"/>
      <c r="AL273" s="157" t="s">
        <v>557</v>
      </c>
      <c r="AM273" s="169"/>
      <c r="AN273" s="42" t="s">
        <v>567</v>
      </c>
      <c r="AO273" s="157" t="s">
        <v>557</v>
      </c>
      <c r="AP273" s="169"/>
      <c r="AQ273" s="35" t="s">
        <v>557</v>
      </c>
      <c r="AR273" s="157" t="s">
        <v>667</v>
      </c>
      <c r="AS273" s="169"/>
      <c r="AT273" s="157" t="s">
        <v>668</v>
      </c>
      <c r="AU273" s="168"/>
      <c r="AV273" s="168"/>
      <c r="AW273" s="169"/>
      <c r="AX273" s="217">
        <v>1</v>
      </c>
      <c r="AY273" s="219"/>
      <c r="AZ273" s="157" t="s">
        <v>557</v>
      </c>
      <c r="BA273" s="169"/>
      <c r="BB273" s="157" t="s">
        <v>557</v>
      </c>
      <c r="BC273" s="168"/>
      <c r="BD273" s="168"/>
      <c r="BE273" s="168"/>
      <c r="BF273" s="169"/>
      <c r="BG273" s="157" t="s">
        <v>557</v>
      </c>
      <c r="BH273" s="169"/>
      <c r="BI273" s="157" t="s">
        <v>557</v>
      </c>
      <c r="BJ273" s="168"/>
      <c r="BK273" s="169"/>
      <c r="BL273" s="160"/>
      <c r="BM273" s="226"/>
      <c r="BN273" s="160"/>
      <c r="BO273" s="226"/>
      <c r="BP273" s="157" t="s">
        <v>557</v>
      </c>
      <c r="BQ273" s="168"/>
      <c r="BR273" s="168"/>
      <c r="BS273" s="169"/>
      <c r="BT273" s="35" t="s">
        <v>557</v>
      </c>
      <c r="BU273" s="217">
        <v>11</v>
      </c>
      <c r="BV273" s="218"/>
      <c r="BW273" s="218"/>
      <c r="BX273" s="219"/>
      <c r="BY273" s="217">
        <v>1214</v>
      </c>
      <c r="BZ273" s="218"/>
      <c r="CA273" s="219"/>
      <c r="CB273" s="220" t="s">
        <v>561</v>
      </c>
      <c r="CC273" s="221"/>
      <c r="CD273" s="221"/>
      <c r="CE273" s="221"/>
      <c r="CF273" s="221"/>
      <c r="CG273" s="222"/>
      <c r="CH273" s="217">
        <v>1</v>
      </c>
      <c r="CI273" s="218"/>
      <c r="CJ273" s="218"/>
      <c r="CK273" s="219"/>
      <c r="CL273" s="217">
        <v>260</v>
      </c>
      <c r="CM273" s="218"/>
      <c r="CN273" s="219"/>
      <c r="CO273" s="223" t="s">
        <v>562</v>
      </c>
      <c r="CP273" s="224"/>
      <c r="CQ273" s="224"/>
      <c r="CR273" s="224"/>
      <c r="CS273" s="225"/>
    </row>
    <row r="274" spans="1:97">
      <c r="A274" s="159" t="s">
        <v>622</v>
      </c>
      <c r="B274" s="159"/>
      <c r="C274" s="159"/>
      <c r="D274" s="157" t="s">
        <v>550</v>
      </c>
      <c r="E274" s="157"/>
      <c r="F274" s="157"/>
      <c r="G274" s="157" t="s">
        <v>551</v>
      </c>
      <c r="H274" s="157"/>
      <c r="I274" s="157" t="s">
        <v>1056</v>
      </c>
      <c r="J274" s="157"/>
      <c r="K274" s="157"/>
      <c r="L274" s="157"/>
      <c r="M274" s="157"/>
      <c r="N274" s="159" t="s">
        <v>1057</v>
      </c>
      <c r="O274" s="170"/>
      <c r="P274" s="170"/>
      <c r="Q274" s="170"/>
      <c r="R274" s="170"/>
      <c r="S274" s="170"/>
      <c r="T274" s="170"/>
      <c r="U274" s="170"/>
      <c r="V274" s="170"/>
      <c r="W274" s="171"/>
      <c r="X274" s="159" t="s">
        <v>1058</v>
      </c>
      <c r="Y274" s="170"/>
      <c r="Z274" s="170"/>
      <c r="AA274" s="170"/>
      <c r="AB274" s="170"/>
      <c r="AC274" s="170"/>
      <c r="AD274" s="170"/>
      <c r="AE274" s="170"/>
      <c r="AF274" s="171"/>
      <c r="AG274" s="157" t="s">
        <v>557</v>
      </c>
      <c r="AH274" s="169"/>
      <c r="AI274" s="35" t="s">
        <v>557</v>
      </c>
      <c r="AJ274" s="157" t="s">
        <v>557</v>
      </c>
      <c r="AK274" s="169"/>
      <c r="AL274" s="157" t="s">
        <v>557</v>
      </c>
      <c r="AM274" s="169"/>
      <c r="AN274" s="36" t="s">
        <v>558</v>
      </c>
      <c r="AO274" s="157" t="s">
        <v>557</v>
      </c>
      <c r="AP274" s="169"/>
      <c r="AQ274" s="35" t="s">
        <v>557</v>
      </c>
      <c r="AR274" s="157" t="s">
        <v>1022</v>
      </c>
      <c r="AS274" s="169"/>
      <c r="AT274" s="157" t="s">
        <v>1023</v>
      </c>
      <c r="AU274" s="168"/>
      <c r="AV274" s="168"/>
      <c r="AW274" s="169"/>
      <c r="AX274" s="217">
        <v>1</v>
      </c>
      <c r="AY274" s="219"/>
      <c r="AZ274" s="157" t="s">
        <v>557</v>
      </c>
      <c r="BA274" s="169"/>
      <c r="BB274" s="157" t="s">
        <v>557</v>
      </c>
      <c r="BC274" s="168"/>
      <c r="BD274" s="168"/>
      <c r="BE274" s="168"/>
      <c r="BF274" s="169"/>
      <c r="BG274" s="157" t="s">
        <v>557</v>
      </c>
      <c r="BH274" s="169"/>
      <c r="BI274" s="157" t="s">
        <v>557</v>
      </c>
      <c r="BJ274" s="168"/>
      <c r="BK274" s="169"/>
      <c r="BL274" s="160"/>
      <c r="BM274" s="226"/>
      <c r="BN274" s="160"/>
      <c r="BO274" s="226"/>
      <c r="BP274" s="157" t="s">
        <v>557</v>
      </c>
      <c r="BQ274" s="168"/>
      <c r="BR274" s="168"/>
      <c r="BS274" s="169"/>
      <c r="BT274" s="35" t="s">
        <v>557</v>
      </c>
      <c r="BU274" s="217">
        <v>11</v>
      </c>
      <c r="BV274" s="218"/>
      <c r="BW274" s="218"/>
      <c r="BX274" s="219"/>
      <c r="BY274" s="217">
        <v>1215</v>
      </c>
      <c r="BZ274" s="218"/>
      <c r="CA274" s="219"/>
      <c r="CB274" s="220" t="s">
        <v>561</v>
      </c>
      <c r="CC274" s="221"/>
      <c r="CD274" s="221"/>
      <c r="CE274" s="221"/>
      <c r="CF274" s="221"/>
      <c r="CG274" s="222"/>
      <c r="CH274" s="217">
        <v>1</v>
      </c>
      <c r="CI274" s="218"/>
      <c r="CJ274" s="218"/>
      <c r="CK274" s="219"/>
      <c r="CL274" s="217">
        <v>261</v>
      </c>
      <c r="CM274" s="218"/>
      <c r="CN274" s="219"/>
      <c r="CO274" s="223" t="s">
        <v>562</v>
      </c>
      <c r="CP274" s="224"/>
      <c r="CQ274" s="224"/>
      <c r="CR274" s="224"/>
      <c r="CS274" s="225"/>
    </row>
    <row r="275" spans="1:97">
      <c r="A275" s="159" t="s">
        <v>622</v>
      </c>
      <c r="B275" s="159"/>
      <c r="C275" s="159"/>
      <c r="D275" s="157" t="s">
        <v>550</v>
      </c>
      <c r="E275" s="157"/>
      <c r="F275" s="157"/>
      <c r="G275" s="157" t="s">
        <v>551</v>
      </c>
      <c r="H275" s="157"/>
      <c r="I275" s="157" t="s">
        <v>1059</v>
      </c>
      <c r="J275" s="157"/>
      <c r="K275" s="157"/>
      <c r="L275" s="157"/>
      <c r="M275" s="157"/>
      <c r="N275" s="159" t="s">
        <v>1060</v>
      </c>
      <c r="O275" s="170"/>
      <c r="P275" s="170"/>
      <c r="Q275" s="170"/>
      <c r="R275" s="170"/>
      <c r="S275" s="170"/>
      <c r="T275" s="170"/>
      <c r="U275" s="170"/>
      <c r="V275" s="170"/>
      <c r="W275" s="171"/>
      <c r="X275" s="159" t="s">
        <v>1060</v>
      </c>
      <c r="Y275" s="170"/>
      <c r="Z275" s="170"/>
      <c r="AA275" s="170"/>
      <c r="AB275" s="170"/>
      <c r="AC275" s="170"/>
      <c r="AD275" s="170"/>
      <c r="AE275" s="170"/>
      <c r="AF275" s="171"/>
      <c r="AG275" s="157" t="s">
        <v>557</v>
      </c>
      <c r="AH275" s="169"/>
      <c r="AI275" s="35" t="s">
        <v>557</v>
      </c>
      <c r="AJ275" s="157" t="s">
        <v>557</v>
      </c>
      <c r="AK275" s="169"/>
      <c r="AL275" s="157" t="s">
        <v>557</v>
      </c>
      <c r="AM275" s="169"/>
      <c r="AN275" s="42" t="s">
        <v>567</v>
      </c>
      <c r="AO275" s="157" t="s">
        <v>557</v>
      </c>
      <c r="AP275" s="169"/>
      <c r="AQ275" s="35" t="s">
        <v>557</v>
      </c>
      <c r="AR275" s="157" t="s">
        <v>1022</v>
      </c>
      <c r="AS275" s="169"/>
      <c r="AT275" s="157" t="s">
        <v>1023</v>
      </c>
      <c r="AU275" s="168"/>
      <c r="AV275" s="168"/>
      <c r="AW275" s="169"/>
      <c r="AX275" s="217">
        <v>1</v>
      </c>
      <c r="AY275" s="219"/>
      <c r="AZ275" s="157" t="s">
        <v>557</v>
      </c>
      <c r="BA275" s="169"/>
      <c r="BB275" s="157" t="s">
        <v>557</v>
      </c>
      <c r="BC275" s="168"/>
      <c r="BD275" s="168"/>
      <c r="BE275" s="168"/>
      <c r="BF275" s="169"/>
      <c r="BG275" s="157" t="s">
        <v>557</v>
      </c>
      <c r="BH275" s="169"/>
      <c r="BI275" s="157" t="s">
        <v>557</v>
      </c>
      <c r="BJ275" s="168"/>
      <c r="BK275" s="169"/>
      <c r="BL275" s="160"/>
      <c r="BM275" s="226"/>
      <c r="BN275" s="160"/>
      <c r="BO275" s="226"/>
      <c r="BP275" s="157" t="s">
        <v>557</v>
      </c>
      <c r="BQ275" s="168"/>
      <c r="BR275" s="168"/>
      <c r="BS275" s="169"/>
      <c r="BT275" s="35" t="s">
        <v>557</v>
      </c>
      <c r="BU275" s="217">
        <v>11</v>
      </c>
      <c r="BV275" s="218"/>
      <c r="BW275" s="218"/>
      <c r="BX275" s="219"/>
      <c r="BY275" s="217">
        <v>1216</v>
      </c>
      <c r="BZ275" s="218"/>
      <c r="CA275" s="219"/>
      <c r="CB275" s="220" t="s">
        <v>561</v>
      </c>
      <c r="CC275" s="221"/>
      <c r="CD275" s="221"/>
      <c r="CE275" s="221"/>
      <c r="CF275" s="221"/>
      <c r="CG275" s="222"/>
      <c r="CH275" s="217">
        <v>1</v>
      </c>
      <c r="CI275" s="218"/>
      <c r="CJ275" s="218"/>
      <c r="CK275" s="219"/>
      <c r="CL275" s="217">
        <v>262</v>
      </c>
      <c r="CM275" s="218"/>
      <c r="CN275" s="219"/>
      <c r="CO275" s="223" t="s">
        <v>562</v>
      </c>
      <c r="CP275" s="224"/>
      <c r="CQ275" s="224"/>
      <c r="CR275" s="224"/>
      <c r="CS275" s="225"/>
    </row>
    <row r="276" spans="1:97">
      <c r="A276" s="157" t="s">
        <v>549</v>
      </c>
      <c r="B276" s="157"/>
      <c r="C276" s="157"/>
      <c r="D276" s="157" t="s">
        <v>550</v>
      </c>
      <c r="E276" s="157"/>
      <c r="F276" s="157"/>
      <c r="G276" s="157" t="s">
        <v>551</v>
      </c>
      <c r="H276" s="157"/>
      <c r="I276" s="157" t="s">
        <v>1061</v>
      </c>
      <c r="J276" s="157"/>
      <c r="K276" s="157"/>
      <c r="L276" s="157"/>
      <c r="M276" s="157"/>
      <c r="N276" s="159" t="s">
        <v>1062</v>
      </c>
      <c r="O276" s="170"/>
      <c r="P276" s="170"/>
      <c r="Q276" s="170"/>
      <c r="R276" s="170"/>
      <c r="S276" s="170"/>
      <c r="T276" s="170"/>
      <c r="U276" s="170"/>
      <c r="V276" s="170"/>
      <c r="W276" s="171"/>
      <c r="X276" s="159" t="s">
        <v>1063</v>
      </c>
      <c r="Y276" s="170"/>
      <c r="Z276" s="170"/>
      <c r="AA276" s="170"/>
      <c r="AB276" s="170"/>
      <c r="AC276" s="170"/>
      <c r="AD276" s="170"/>
      <c r="AE276" s="170"/>
      <c r="AF276" s="171"/>
      <c r="AG276" s="157" t="s">
        <v>557</v>
      </c>
      <c r="AH276" s="169"/>
      <c r="AI276" s="41" t="s">
        <v>580</v>
      </c>
      <c r="AJ276" s="157" t="s">
        <v>557</v>
      </c>
      <c r="AK276" s="169"/>
      <c r="AL276" s="157" t="s">
        <v>557</v>
      </c>
      <c r="AM276" s="169"/>
      <c r="AN276" s="42" t="s">
        <v>567</v>
      </c>
      <c r="AO276" s="157" t="s">
        <v>557</v>
      </c>
      <c r="AP276" s="169"/>
      <c r="AQ276" s="35" t="s">
        <v>559</v>
      </c>
      <c r="AR276" s="157" t="s">
        <v>557</v>
      </c>
      <c r="AS276" s="169"/>
      <c r="AT276" s="157" t="s">
        <v>560</v>
      </c>
      <c r="AU276" s="168"/>
      <c r="AV276" s="168"/>
      <c r="AW276" s="169"/>
      <c r="AX276" s="157" t="s">
        <v>557</v>
      </c>
      <c r="AY276" s="169"/>
      <c r="AZ276" s="157" t="s">
        <v>557</v>
      </c>
      <c r="BA276" s="169"/>
      <c r="BB276" s="157" t="s">
        <v>557</v>
      </c>
      <c r="BC276" s="168"/>
      <c r="BD276" s="168"/>
      <c r="BE276" s="168"/>
      <c r="BF276" s="169"/>
      <c r="BG276" s="157" t="s">
        <v>557</v>
      </c>
      <c r="BH276" s="169"/>
      <c r="BI276" s="157" t="s">
        <v>557</v>
      </c>
      <c r="BJ276" s="168"/>
      <c r="BK276" s="169"/>
      <c r="BL276" s="160"/>
      <c r="BM276" s="226"/>
      <c r="BN276" s="160"/>
      <c r="BO276" s="226"/>
      <c r="BP276" s="157" t="s">
        <v>557</v>
      </c>
      <c r="BQ276" s="168"/>
      <c r="BR276" s="168"/>
      <c r="BS276" s="169"/>
      <c r="BT276" s="35" t="s">
        <v>557</v>
      </c>
      <c r="BU276" s="217">
        <v>11</v>
      </c>
      <c r="BV276" s="218"/>
      <c r="BW276" s="218"/>
      <c r="BX276" s="219"/>
      <c r="BY276" s="217">
        <v>207</v>
      </c>
      <c r="BZ276" s="218"/>
      <c r="CA276" s="219"/>
      <c r="CB276" s="220" t="s">
        <v>561</v>
      </c>
      <c r="CC276" s="221"/>
      <c r="CD276" s="221"/>
      <c r="CE276" s="221"/>
      <c r="CF276" s="221"/>
      <c r="CG276" s="222"/>
      <c r="CH276" s="217">
        <v>1</v>
      </c>
      <c r="CI276" s="218"/>
      <c r="CJ276" s="218"/>
      <c r="CK276" s="219"/>
      <c r="CL276" s="217">
        <v>263</v>
      </c>
      <c r="CM276" s="218"/>
      <c r="CN276" s="219"/>
      <c r="CO276" s="223" t="s">
        <v>562</v>
      </c>
      <c r="CP276" s="224"/>
      <c r="CQ276" s="224"/>
      <c r="CR276" s="224"/>
      <c r="CS276" s="225"/>
    </row>
    <row r="277" spans="1:97">
      <c r="A277" s="157" t="s">
        <v>549</v>
      </c>
      <c r="B277" s="157"/>
      <c r="C277" s="157"/>
      <c r="D277" s="157" t="s">
        <v>550</v>
      </c>
      <c r="E277" s="157"/>
      <c r="F277" s="157"/>
      <c r="G277" s="157" t="s">
        <v>551</v>
      </c>
      <c r="H277" s="157"/>
      <c r="I277" s="157" t="s">
        <v>1064</v>
      </c>
      <c r="J277" s="157"/>
      <c r="K277" s="157"/>
      <c r="L277" s="157"/>
      <c r="M277" s="157"/>
      <c r="N277" s="159" t="s">
        <v>1065</v>
      </c>
      <c r="O277" s="170"/>
      <c r="P277" s="170"/>
      <c r="Q277" s="170"/>
      <c r="R277" s="170"/>
      <c r="S277" s="170"/>
      <c r="T277" s="170"/>
      <c r="U277" s="170"/>
      <c r="V277" s="170"/>
      <c r="W277" s="171"/>
      <c r="X277" s="159" t="s">
        <v>1065</v>
      </c>
      <c r="Y277" s="170"/>
      <c r="Z277" s="170"/>
      <c r="AA277" s="170"/>
      <c r="AB277" s="170"/>
      <c r="AC277" s="170"/>
      <c r="AD277" s="170"/>
      <c r="AE277" s="170"/>
      <c r="AF277" s="171"/>
      <c r="AG277" s="157" t="s">
        <v>557</v>
      </c>
      <c r="AH277" s="169"/>
      <c r="AI277" s="41" t="s">
        <v>580</v>
      </c>
      <c r="AJ277" s="157" t="s">
        <v>557</v>
      </c>
      <c r="AK277" s="169"/>
      <c r="AL277" s="157" t="s">
        <v>557</v>
      </c>
      <c r="AM277" s="169"/>
      <c r="AN277" s="42" t="s">
        <v>567</v>
      </c>
      <c r="AO277" s="157" t="s">
        <v>557</v>
      </c>
      <c r="AP277" s="169"/>
      <c r="AQ277" s="35" t="s">
        <v>559</v>
      </c>
      <c r="AR277" s="157" t="s">
        <v>557</v>
      </c>
      <c r="AS277" s="169"/>
      <c r="AT277" s="157" t="s">
        <v>560</v>
      </c>
      <c r="AU277" s="168"/>
      <c r="AV277" s="168"/>
      <c r="AW277" s="169"/>
      <c r="AX277" s="157" t="s">
        <v>557</v>
      </c>
      <c r="AY277" s="169"/>
      <c r="AZ277" s="157" t="s">
        <v>557</v>
      </c>
      <c r="BA277" s="169"/>
      <c r="BB277" s="157" t="s">
        <v>557</v>
      </c>
      <c r="BC277" s="168"/>
      <c r="BD277" s="168"/>
      <c r="BE277" s="168"/>
      <c r="BF277" s="169"/>
      <c r="BG277" s="157" t="s">
        <v>557</v>
      </c>
      <c r="BH277" s="169"/>
      <c r="BI277" s="157" t="s">
        <v>557</v>
      </c>
      <c r="BJ277" s="168"/>
      <c r="BK277" s="169"/>
      <c r="BL277" s="160"/>
      <c r="BM277" s="226"/>
      <c r="BN277" s="160"/>
      <c r="BO277" s="226"/>
      <c r="BP277" s="157" t="s">
        <v>557</v>
      </c>
      <c r="BQ277" s="168"/>
      <c r="BR277" s="168"/>
      <c r="BS277" s="169"/>
      <c r="BT277" s="35" t="s">
        <v>557</v>
      </c>
      <c r="BU277" s="217">
        <v>11</v>
      </c>
      <c r="BV277" s="218"/>
      <c r="BW277" s="218"/>
      <c r="BX277" s="219"/>
      <c r="BY277" s="217">
        <v>208</v>
      </c>
      <c r="BZ277" s="218"/>
      <c r="CA277" s="219"/>
      <c r="CB277" s="220" t="s">
        <v>561</v>
      </c>
      <c r="CC277" s="221"/>
      <c r="CD277" s="221"/>
      <c r="CE277" s="221"/>
      <c r="CF277" s="221"/>
      <c r="CG277" s="222"/>
      <c r="CH277" s="217">
        <v>1</v>
      </c>
      <c r="CI277" s="218"/>
      <c r="CJ277" s="218"/>
      <c r="CK277" s="219"/>
      <c r="CL277" s="217">
        <v>264</v>
      </c>
      <c r="CM277" s="218"/>
      <c r="CN277" s="219"/>
      <c r="CO277" s="223" t="s">
        <v>562</v>
      </c>
      <c r="CP277" s="224"/>
      <c r="CQ277" s="224"/>
      <c r="CR277" s="224"/>
      <c r="CS277" s="225"/>
    </row>
    <row r="278" spans="1:97">
      <c r="A278" s="157" t="s">
        <v>549</v>
      </c>
      <c r="B278" s="157"/>
      <c r="C278" s="157"/>
      <c r="D278" s="157" t="s">
        <v>550</v>
      </c>
      <c r="E278" s="157"/>
      <c r="F278" s="157"/>
      <c r="G278" s="157" t="s">
        <v>551</v>
      </c>
      <c r="H278" s="157"/>
      <c r="I278" s="157" t="s">
        <v>1066</v>
      </c>
      <c r="J278" s="157"/>
      <c r="K278" s="157"/>
      <c r="L278" s="157"/>
      <c r="M278" s="157"/>
      <c r="N278" s="157" t="s">
        <v>1067</v>
      </c>
      <c r="O278" s="168"/>
      <c r="P278" s="168"/>
      <c r="Q278" s="168"/>
      <c r="R278" s="168"/>
      <c r="S278" s="168"/>
      <c r="T278" s="168"/>
      <c r="U278" s="168"/>
      <c r="V278" s="168"/>
      <c r="W278" s="169"/>
      <c r="X278" s="157" t="s">
        <v>1067</v>
      </c>
      <c r="Y278" s="168"/>
      <c r="Z278" s="168"/>
      <c r="AA278" s="168"/>
      <c r="AB278" s="168"/>
      <c r="AC278" s="168"/>
      <c r="AD278" s="168"/>
      <c r="AE278" s="168"/>
      <c r="AF278" s="169"/>
      <c r="AG278" s="157" t="s">
        <v>555</v>
      </c>
      <c r="AH278" s="169"/>
      <c r="AI278" s="35" t="s">
        <v>556</v>
      </c>
      <c r="AJ278" s="157" t="s">
        <v>557</v>
      </c>
      <c r="AK278" s="169"/>
      <c r="AL278" s="157" t="s">
        <v>557</v>
      </c>
      <c r="AM278" s="169"/>
      <c r="AN278" s="36" t="s">
        <v>558</v>
      </c>
      <c r="AO278" s="157" t="s">
        <v>557</v>
      </c>
      <c r="AP278" s="169"/>
      <c r="AQ278" s="35" t="s">
        <v>559</v>
      </c>
      <c r="AR278" s="157" t="s">
        <v>557</v>
      </c>
      <c r="AS278" s="169"/>
      <c r="AT278" s="157" t="s">
        <v>560</v>
      </c>
      <c r="AU278" s="168"/>
      <c r="AV278" s="168"/>
      <c r="AW278" s="169"/>
      <c r="AX278" s="157" t="s">
        <v>557</v>
      </c>
      <c r="AY278" s="169"/>
      <c r="AZ278" s="157" t="s">
        <v>557</v>
      </c>
      <c r="BA278" s="169"/>
      <c r="BB278" s="157" t="s">
        <v>557</v>
      </c>
      <c r="BC278" s="168"/>
      <c r="BD278" s="168"/>
      <c r="BE278" s="168"/>
      <c r="BF278" s="169"/>
      <c r="BG278" s="157" t="s">
        <v>557</v>
      </c>
      <c r="BH278" s="169"/>
      <c r="BI278" s="157" t="s">
        <v>557</v>
      </c>
      <c r="BJ278" s="168"/>
      <c r="BK278" s="169"/>
      <c r="BL278" s="161"/>
      <c r="BM278" s="244"/>
      <c r="BN278" s="161"/>
      <c r="BO278" s="244"/>
      <c r="BP278" s="157" t="s">
        <v>557</v>
      </c>
      <c r="BQ278" s="168"/>
      <c r="BR278" s="168"/>
      <c r="BS278" s="169"/>
      <c r="BT278" s="35" t="s">
        <v>557</v>
      </c>
      <c r="BU278" s="217">
        <v>11</v>
      </c>
      <c r="BV278" s="218"/>
      <c r="BW278" s="218"/>
      <c r="BX278" s="219"/>
      <c r="BY278" s="217">
        <v>209</v>
      </c>
      <c r="BZ278" s="218"/>
      <c r="CA278" s="219"/>
      <c r="CB278" s="220" t="s">
        <v>561</v>
      </c>
      <c r="CC278" s="221"/>
      <c r="CD278" s="221"/>
      <c r="CE278" s="221"/>
      <c r="CF278" s="221"/>
      <c r="CG278" s="222"/>
      <c r="CH278" s="217">
        <v>1</v>
      </c>
      <c r="CI278" s="218"/>
      <c r="CJ278" s="218"/>
      <c r="CK278" s="219"/>
      <c r="CL278" s="217">
        <v>265</v>
      </c>
      <c r="CM278" s="218"/>
      <c r="CN278" s="219"/>
      <c r="CO278" s="223" t="s">
        <v>562</v>
      </c>
      <c r="CP278" s="224"/>
      <c r="CQ278" s="224"/>
      <c r="CR278" s="224"/>
      <c r="CS278" s="225"/>
    </row>
    <row r="279" spans="1:97">
      <c r="A279" s="159" t="s">
        <v>622</v>
      </c>
      <c r="B279" s="159"/>
      <c r="C279" s="159"/>
      <c r="D279" s="157" t="s">
        <v>1068</v>
      </c>
      <c r="E279" s="157"/>
      <c r="F279" s="157"/>
      <c r="G279" s="157" t="s">
        <v>551</v>
      </c>
      <c r="H279" s="157"/>
      <c r="I279" s="157" t="s">
        <v>1069</v>
      </c>
      <c r="J279" s="157"/>
      <c r="K279" s="157"/>
      <c r="L279" s="157"/>
      <c r="M279" s="157"/>
      <c r="N279" s="159" t="s">
        <v>1070</v>
      </c>
      <c r="O279" s="170"/>
      <c r="P279" s="170"/>
      <c r="Q279" s="170"/>
      <c r="R279" s="170"/>
      <c r="S279" s="170"/>
      <c r="T279" s="170"/>
      <c r="U279" s="170"/>
      <c r="V279" s="170"/>
      <c r="W279" s="171"/>
      <c r="X279" s="159" t="s">
        <v>1071</v>
      </c>
      <c r="Y279" s="170"/>
      <c r="Z279" s="170"/>
      <c r="AA279" s="170"/>
      <c r="AB279" s="170"/>
      <c r="AC279" s="170"/>
      <c r="AD279" s="170"/>
      <c r="AE279" s="170"/>
      <c r="AF279" s="171"/>
      <c r="AG279" s="157" t="s">
        <v>557</v>
      </c>
      <c r="AH279" s="169"/>
      <c r="AI279" s="35" t="s">
        <v>557</v>
      </c>
      <c r="AJ279" s="157" t="s">
        <v>557</v>
      </c>
      <c r="AK279" s="169"/>
      <c r="AL279" s="157" t="s">
        <v>557</v>
      </c>
      <c r="AM279" s="169"/>
      <c r="AN279" s="36" t="s">
        <v>558</v>
      </c>
      <c r="AO279" s="157" t="s">
        <v>557</v>
      </c>
      <c r="AP279" s="169"/>
      <c r="AQ279" s="35" t="s">
        <v>557</v>
      </c>
      <c r="AR279" s="157" t="s">
        <v>667</v>
      </c>
      <c r="AS279" s="169"/>
      <c r="AT279" s="157" t="s">
        <v>668</v>
      </c>
      <c r="AU279" s="168"/>
      <c r="AV279" s="168"/>
      <c r="AW279" s="169"/>
      <c r="AX279" s="217">
        <v>1</v>
      </c>
      <c r="AY279" s="219"/>
      <c r="AZ279" s="256">
        <v>3</v>
      </c>
      <c r="BA279" s="257"/>
      <c r="BB279" s="160"/>
      <c r="BC279" s="245"/>
      <c r="BD279" s="245"/>
      <c r="BE279" s="245"/>
      <c r="BF279" s="226"/>
      <c r="BG279" s="254" t="s">
        <v>1072</v>
      </c>
      <c r="BH279" s="255"/>
      <c r="BI279" s="160"/>
      <c r="BJ279" s="245"/>
      <c r="BK279" s="226"/>
      <c r="BL279" s="160"/>
      <c r="BM279" s="226"/>
      <c r="BN279" s="160"/>
      <c r="BO279" s="226"/>
      <c r="BP279" s="160"/>
      <c r="BQ279" s="245"/>
      <c r="BR279" s="245"/>
      <c r="BS279" s="226"/>
      <c r="BT279" s="45"/>
      <c r="BU279" s="217">
        <v>11</v>
      </c>
      <c r="BV279" s="218"/>
      <c r="BW279" s="218"/>
      <c r="BX279" s="219"/>
      <c r="BY279" s="217">
        <v>10001</v>
      </c>
      <c r="BZ279" s="218"/>
      <c r="CA279" s="219"/>
      <c r="CB279" s="220" t="s">
        <v>561</v>
      </c>
      <c r="CC279" s="221"/>
      <c r="CD279" s="221"/>
      <c r="CE279" s="221"/>
      <c r="CF279" s="221"/>
      <c r="CG279" s="222"/>
      <c r="CH279" s="217">
        <v>1</v>
      </c>
      <c r="CI279" s="218"/>
      <c r="CJ279" s="218"/>
      <c r="CK279" s="219"/>
      <c r="CL279" s="217">
        <v>266</v>
      </c>
      <c r="CM279" s="218"/>
      <c r="CN279" s="219"/>
      <c r="CO279" s="223" t="s">
        <v>562</v>
      </c>
      <c r="CP279" s="224"/>
      <c r="CQ279" s="224"/>
      <c r="CR279" s="224"/>
      <c r="CS279" s="225"/>
    </row>
    <row r="280" spans="1:97">
      <c r="A280" s="159" t="s">
        <v>622</v>
      </c>
      <c r="B280" s="159"/>
      <c r="C280" s="159"/>
      <c r="D280" s="157" t="s">
        <v>1068</v>
      </c>
      <c r="E280" s="157"/>
      <c r="F280" s="157"/>
      <c r="G280" s="157" t="s">
        <v>551</v>
      </c>
      <c r="H280" s="157"/>
      <c r="I280" s="157" t="s">
        <v>1073</v>
      </c>
      <c r="J280" s="157"/>
      <c r="K280" s="157"/>
      <c r="L280" s="157"/>
      <c r="M280" s="157"/>
      <c r="N280" s="157" t="s">
        <v>1074</v>
      </c>
      <c r="O280" s="168"/>
      <c r="P280" s="168"/>
      <c r="Q280" s="168"/>
      <c r="R280" s="168"/>
      <c r="S280" s="168"/>
      <c r="T280" s="168"/>
      <c r="U280" s="168"/>
      <c r="V280" s="168"/>
      <c r="W280" s="169"/>
      <c r="X280" s="157" t="s">
        <v>1075</v>
      </c>
      <c r="Y280" s="168"/>
      <c r="Z280" s="168"/>
      <c r="AA280" s="168"/>
      <c r="AB280" s="168"/>
      <c r="AC280" s="168"/>
      <c r="AD280" s="168"/>
      <c r="AE280" s="168"/>
      <c r="AF280" s="169"/>
      <c r="AG280" s="157" t="s">
        <v>557</v>
      </c>
      <c r="AH280" s="169"/>
      <c r="AI280" s="35" t="s">
        <v>557</v>
      </c>
      <c r="AJ280" s="157" t="s">
        <v>557</v>
      </c>
      <c r="AK280" s="169"/>
      <c r="AL280" s="157" t="s">
        <v>557</v>
      </c>
      <c r="AM280" s="169"/>
      <c r="AN280" s="36" t="s">
        <v>558</v>
      </c>
      <c r="AO280" s="157" t="s">
        <v>557</v>
      </c>
      <c r="AP280" s="169"/>
      <c r="AQ280" s="35" t="s">
        <v>557</v>
      </c>
      <c r="AR280" s="157" t="s">
        <v>625</v>
      </c>
      <c r="AS280" s="169"/>
      <c r="AT280" s="157" t="s">
        <v>626</v>
      </c>
      <c r="AU280" s="168"/>
      <c r="AV280" s="168"/>
      <c r="AW280" s="169"/>
      <c r="AX280" s="217">
        <v>1</v>
      </c>
      <c r="AY280" s="219"/>
      <c r="AZ280" s="256">
        <v>3</v>
      </c>
      <c r="BA280" s="257"/>
      <c r="BB280" s="160"/>
      <c r="BC280" s="245"/>
      <c r="BD280" s="245"/>
      <c r="BE280" s="245"/>
      <c r="BF280" s="226"/>
      <c r="BG280" s="254" t="s">
        <v>1072</v>
      </c>
      <c r="BH280" s="255"/>
      <c r="BI280" s="160"/>
      <c r="BJ280" s="245"/>
      <c r="BK280" s="226"/>
      <c r="BL280" s="160"/>
      <c r="BM280" s="226"/>
      <c r="BN280" s="160"/>
      <c r="BO280" s="226"/>
      <c r="BP280" s="160"/>
      <c r="BQ280" s="245"/>
      <c r="BR280" s="245"/>
      <c r="BS280" s="226"/>
      <c r="BT280" s="45"/>
      <c r="BU280" s="217">
        <v>11</v>
      </c>
      <c r="BV280" s="218"/>
      <c r="BW280" s="218"/>
      <c r="BX280" s="219"/>
      <c r="BY280" s="217">
        <v>10002</v>
      </c>
      <c r="BZ280" s="218"/>
      <c r="CA280" s="219"/>
      <c r="CB280" s="220" t="s">
        <v>561</v>
      </c>
      <c r="CC280" s="221"/>
      <c r="CD280" s="221"/>
      <c r="CE280" s="221"/>
      <c r="CF280" s="221"/>
      <c r="CG280" s="222"/>
      <c r="CH280" s="217">
        <v>1</v>
      </c>
      <c r="CI280" s="218"/>
      <c r="CJ280" s="218"/>
      <c r="CK280" s="219"/>
      <c r="CL280" s="217">
        <v>267</v>
      </c>
      <c r="CM280" s="218"/>
      <c r="CN280" s="219"/>
      <c r="CO280" s="223" t="s">
        <v>562</v>
      </c>
      <c r="CP280" s="224"/>
      <c r="CQ280" s="224"/>
      <c r="CR280" s="224"/>
      <c r="CS280" s="225"/>
    </row>
    <row r="281" spans="1:97">
      <c r="A281" s="159" t="s">
        <v>622</v>
      </c>
      <c r="B281" s="159"/>
      <c r="C281" s="159"/>
      <c r="D281" s="157" t="s">
        <v>1068</v>
      </c>
      <c r="E281" s="157"/>
      <c r="F281" s="157"/>
      <c r="G281" s="157" t="s">
        <v>551</v>
      </c>
      <c r="H281" s="157"/>
      <c r="I281" s="157" t="s">
        <v>1076</v>
      </c>
      <c r="J281" s="157"/>
      <c r="K281" s="157"/>
      <c r="L281" s="157"/>
      <c r="M281" s="157"/>
      <c r="N281" s="157" t="s">
        <v>1077</v>
      </c>
      <c r="O281" s="168"/>
      <c r="P281" s="168"/>
      <c r="Q281" s="168"/>
      <c r="R281" s="168"/>
      <c r="S281" s="168"/>
      <c r="T281" s="168"/>
      <c r="U281" s="168"/>
      <c r="V281" s="168"/>
      <c r="W281" s="169"/>
      <c r="X281" s="157" t="s">
        <v>1078</v>
      </c>
      <c r="Y281" s="168"/>
      <c r="Z281" s="168"/>
      <c r="AA281" s="168"/>
      <c r="AB281" s="168"/>
      <c r="AC281" s="168"/>
      <c r="AD281" s="168"/>
      <c r="AE281" s="168"/>
      <c r="AF281" s="169"/>
      <c r="AG281" s="157" t="s">
        <v>557</v>
      </c>
      <c r="AH281" s="169"/>
      <c r="AI281" s="35" t="s">
        <v>557</v>
      </c>
      <c r="AJ281" s="157" t="s">
        <v>557</v>
      </c>
      <c r="AK281" s="169"/>
      <c r="AL281" s="157" t="s">
        <v>557</v>
      </c>
      <c r="AM281" s="169"/>
      <c r="AN281" s="36" t="s">
        <v>558</v>
      </c>
      <c r="AO281" s="157" t="s">
        <v>557</v>
      </c>
      <c r="AP281" s="169"/>
      <c r="AQ281" s="35" t="s">
        <v>557</v>
      </c>
      <c r="AR281" s="157" t="s">
        <v>625</v>
      </c>
      <c r="AS281" s="169"/>
      <c r="AT281" s="157" t="s">
        <v>626</v>
      </c>
      <c r="AU281" s="168"/>
      <c r="AV281" s="168"/>
      <c r="AW281" s="169"/>
      <c r="AX281" s="217">
        <v>1</v>
      </c>
      <c r="AY281" s="219"/>
      <c r="AZ281" s="256">
        <v>3</v>
      </c>
      <c r="BA281" s="257"/>
      <c r="BB281" s="160"/>
      <c r="BC281" s="245"/>
      <c r="BD281" s="245"/>
      <c r="BE281" s="245"/>
      <c r="BF281" s="226"/>
      <c r="BG281" s="254" t="s">
        <v>1072</v>
      </c>
      <c r="BH281" s="255"/>
      <c r="BI281" s="160"/>
      <c r="BJ281" s="245"/>
      <c r="BK281" s="226"/>
      <c r="BL281" s="160"/>
      <c r="BM281" s="226"/>
      <c r="BN281" s="160"/>
      <c r="BO281" s="226"/>
      <c r="BP281" s="160"/>
      <c r="BQ281" s="245"/>
      <c r="BR281" s="245"/>
      <c r="BS281" s="226"/>
      <c r="BT281" s="45"/>
      <c r="BU281" s="217">
        <v>11</v>
      </c>
      <c r="BV281" s="218"/>
      <c r="BW281" s="218"/>
      <c r="BX281" s="219"/>
      <c r="BY281" s="217">
        <v>10003</v>
      </c>
      <c r="BZ281" s="218"/>
      <c r="CA281" s="219"/>
      <c r="CB281" s="220" t="s">
        <v>561</v>
      </c>
      <c r="CC281" s="221"/>
      <c r="CD281" s="221"/>
      <c r="CE281" s="221"/>
      <c r="CF281" s="221"/>
      <c r="CG281" s="222"/>
      <c r="CH281" s="217">
        <v>1</v>
      </c>
      <c r="CI281" s="218"/>
      <c r="CJ281" s="218"/>
      <c r="CK281" s="219"/>
      <c r="CL281" s="217">
        <v>268</v>
      </c>
      <c r="CM281" s="218"/>
      <c r="CN281" s="219"/>
      <c r="CO281" s="223" t="s">
        <v>562</v>
      </c>
      <c r="CP281" s="224"/>
      <c r="CQ281" s="224"/>
      <c r="CR281" s="224"/>
      <c r="CS281" s="225"/>
    </row>
    <row r="282" spans="1:97">
      <c r="A282" s="159" t="s">
        <v>622</v>
      </c>
      <c r="B282" s="159"/>
      <c r="C282" s="159"/>
      <c r="D282" s="157" t="s">
        <v>1068</v>
      </c>
      <c r="E282" s="157"/>
      <c r="F282" s="157"/>
      <c r="G282" s="157" t="s">
        <v>551</v>
      </c>
      <c r="H282" s="157"/>
      <c r="I282" s="157" t="s">
        <v>1079</v>
      </c>
      <c r="J282" s="157"/>
      <c r="K282" s="157"/>
      <c r="L282" s="157"/>
      <c r="M282" s="157"/>
      <c r="N282" s="157" t="s">
        <v>1080</v>
      </c>
      <c r="O282" s="168"/>
      <c r="P282" s="168"/>
      <c r="Q282" s="168"/>
      <c r="R282" s="168"/>
      <c r="S282" s="168"/>
      <c r="T282" s="168"/>
      <c r="U282" s="168"/>
      <c r="V282" s="168"/>
      <c r="W282" s="169"/>
      <c r="X282" s="157" t="s">
        <v>1080</v>
      </c>
      <c r="Y282" s="168"/>
      <c r="Z282" s="168"/>
      <c r="AA282" s="168"/>
      <c r="AB282" s="168"/>
      <c r="AC282" s="168"/>
      <c r="AD282" s="168"/>
      <c r="AE282" s="168"/>
      <c r="AF282" s="169"/>
      <c r="AG282" s="157" t="s">
        <v>557</v>
      </c>
      <c r="AH282" s="169"/>
      <c r="AI282" s="35" t="s">
        <v>557</v>
      </c>
      <c r="AJ282" s="157" t="s">
        <v>557</v>
      </c>
      <c r="AK282" s="169"/>
      <c r="AL282" s="157" t="s">
        <v>557</v>
      </c>
      <c r="AM282" s="169"/>
      <c r="AN282" s="36" t="s">
        <v>558</v>
      </c>
      <c r="AO282" s="157" t="s">
        <v>557</v>
      </c>
      <c r="AP282" s="169"/>
      <c r="AQ282" s="35" t="s">
        <v>557</v>
      </c>
      <c r="AR282" s="157" t="s">
        <v>1022</v>
      </c>
      <c r="AS282" s="169"/>
      <c r="AT282" s="157" t="s">
        <v>1081</v>
      </c>
      <c r="AU282" s="168"/>
      <c r="AV282" s="168"/>
      <c r="AW282" s="169"/>
      <c r="AX282" s="217">
        <v>1</v>
      </c>
      <c r="AY282" s="219"/>
      <c r="AZ282" s="256">
        <v>3</v>
      </c>
      <c r="BA282" s="257"/>
      <c r="BB282" s="160"/>
      <c r="BC282" s="245"/>
      <c r="BD282" s="245"/>
      <c r="BE282" s="245"/>
      <c r="BF282" s="226"/>
      <c r="BG282" s="254" t="s">
        <v>1072</v>
      </c>
      <c r="BH282" s="255"/>
      <c r="BI282" s="160"/>
      <c r="BJ282" s="245"/>
      <c r="BK282" s="226"/>
      <c r="BL282" s="160"/>
      <c r="BM282" s="226"/>
      <c r="BN282" s="160"/>
      <c r="BO282" s="226"/>
      <c r="BP282" s="160"/>
      <c r="BQ282" s="245"/>
      <c r="BR282" s="245"/>
      <c r="BS282" s="226"/>
      <c r="BT282" s="45"/>
      <c r="BU282" s="217">
        <v>11</v>
      </c>
      <c r="BV282" s="218"/>
      <c r="BW282" s="218"/>
      <c r="BX282" s="219"/>
      <c r="BY282" s="217">
        <v>10004</v>
      </c>
      <c r="BZ282" s="218"/>
      <c r="CA282" s="219"/>
      <c r="CB282" s="220" t="s">
        <v>561</v>
      </c>
      <c r="CC282" s="221"/>
      <c r="CD282" s="221"/>
      <c r="CE282" s="221"/>
      <c r="CF282" s="221"/>
      <c r="CG282" s="222"/>
      <c r="CH282" s="217">
        <v>1</v>
      </c>
      <c r="CI282" s="218"/>
      <c r="CJ282" s="218"/>
      <c r="CK282" s="219"/>
      <c r="CL282" s="217">
        <v>269</v>
      </c>
      <c r="CM282" s="218"/>
      <c r="CN282" s="219"/>
      <c r="CO282" s="223" t="s">
        <v>562</v>
      </c>
      <c r="CP282" s="224"/>
      <c r="CQ282" s="224"/>
      <c r="CR282" s="224"/>
      <c r="CS282" s="225"/>
    </row>
    <row r="283" spans="1:97">
      <c r="A283" s="159" t="s">
        <v>622</v>
      </c>
      <c r="B283" s="159"/>
      <c r="C283" s="159"/>
      <c r="D283" s="157" t="s">
        <v>1068</v>
      </c>
      <c r="E283" s="157"/>
      <c r="F283" s="157"/>
      <c r="G283" s="157" t="s">
        <v>551</v>
      </c>
      <c r="H283" s="157"/>
      <c r="I283" s="157" t="s">
        <v>1082</v>
      </c>
      <c r="J283" s="157"/>
      <c r="K283" s="157"/>
      <c r="L283" s="157"/>
      <c r="M283" s="157"/>
      <c r="N283" s="157" t="s">
        <v>1083</v>
      </c>
      <c r="O283" s="168"/>
      <c r="P283" s="168"/>
      <c r="Q283" s="168"/>
      <c r="R283" s="168"/>
      <c r="S283" s="168"/>
      <c r="T283" s="168"/>
      <c r="U283" s="168"/>
      <c r="V283" s="168"/>
      <c r="W283" s="169"/>
      <c r="X283" s="157" t="s">
        <v>1083</v>
      </c>
      <c r="Y283" s="168"/>
      <c r="Z283" s="168"/>
      <c r="AA283" s="168"/>
      <c r="AB283" s="168"/>
      <c r="AC283" s="168"/>
      <c r="AD283" s="168"/>
      <c r="AE283" s="168"/>
      <c r="AF283" s="169"/>
      <c r="AG283" s="157" t="s">
        <v>557</v>
      </c>
      <c r="AH283" s="169"/>
      <c r="AI283" s="35" t="s">
        <v>557</v>
      </c>
      <c r="AJ283" s="157" t="s">
        <v>557</v>
      </c>
      <c r="AK283" s="169"/>
      <c r="AL283" s="157" t="s">
        <v>557</v>
      </c>
      <c r="AM283" s="169"/>
      <c r="AN283" s="36" t="s">
        <v>558</v>
      </c>
      <c r="AO283" s="157" t="s">
        <v>557</v>
      </c>
      <c r="AP283" s="169"/>
      <c r="AQ283" s="35" t="s">
        <v>557</v>
      </c>
      <c r="AR283" s="157" t="s">
        <v>1022</v>
      </c>
      <c r="AS283" s="169"/>
      <c r="AT283" s="157" t="s">
        <v>1081</v>
      </c>
      <c r="AU283" s="168"/>
      <c r="AV283" s="168"/>
      <c r="AW283" s="169"/>
      <c r="AX283" s="217">
        <v>1</v>
      </c>
      <c r="AY283" s="219"/>
      <c r="AZ283" s="256">
        <v>3</v>
      </c>
      <c r="BA283" s="257"/>
      <c r="BB283" s="160"/>
      <c r="BC283" s="245"/>
      <c r="BD283" s="245"/>
      <c r="BE283" s="245"/>
      <c r="BF283" s="226"/>
      <c r="BG283" s="254" t="s">
        <v>1072</v>
      </c>
      <c r="BH283" s="255"/>
      <c r="BI283" s="160"/>
      <c r="BJ283" s="245"/>
      <c r="BK283" s="226"/>
      <c r="BL283" s="160"/>
      <c r="BM283" s="226"/>
      <c r="BN283" s="160"/>
      <c r="BO283" s="226"/>
      <c r="BP283" s="160"/>
      <c r="BQ283" s="245"/>
      <c r="BR283" s="245"/>
      <c r="BS283" s="226"/>
      <c r="BT283" s="45"/>
      <c r="BU283" s="217">
        <v>11</v>
      </c>
      <c r="BV283" s="218"/>
      <c r="BW283" s="218"/>
      <c r="BX283" s="219"/>
      <c r="BY283" s="217">
        <v>10005</v>
      </c>
      <c r="BZ283" s="218"/>
      <c r="CA283" s="219"/>
      <c r="CB283" s="220" t="s">
        <v>561</v>
      </c>
      <c r="CC283" s="221"/>
      <c r="CD283" s="221"/>
      <c r="CE283" s="221"/>
      <c r="CF283" s="221"/>
      <c r="CG283" s="222"/>
      <c r="CH283" s="217">
        <v>1</v>
      </c>
      <c r="CI283" s="218"/>
      <c r="CJ283" s="218"/>
      <c r="CK283" s="219"/>
      <c r="CL283" s="217">
        <v>270</v>
      </c>
      <c r="CM283" s="218"/>
      <c r="CN283" s="219"/>
      <c r="CO283" s="223" t="s">
        <v>562</v>
      </c>
      <c r="CP283" s="224"/>
      <c r="CQ283" s="224"/>
      <c r="CR283" s="224"/>
      <c r="CS283" s="225"/>
    </row>
    <row r="284" spans="1:97">
      <c r="A284" s="159" t="s">
        <v>622</v>
      </c>
      <c r="B284" s="159"/>
      <c r="C284" s="159"/>
      <c r="D284" s="157" t="s">
        <v>1068</v>
      </c>
      <c r="E284" s="157"/>
      <c r="F284" s="157"/>
      <c r="G284" s="157" t="s">
        <v>551</v>
      </c>
      <c r="H284" s="157"/>
      <c r="I284" s="157" t="s">
        <v>1084</v>
      </c>
      <c r="J284" s="157"/>
      <c r="K284" s="157"/>
      <c r="L284" s="157"/>
      <c r="M284" s="157"/>
      <c r="N284" s="157" t="s">
        <v>1085</v>
      </c>
      <c r="O284" s="168"/>
      <c r="P284" s="168"/>
      <c r="Q284" s="168"/>
      <c r="R284" s="168"/>
      <c r="S284" s="168"/>
      <c r="T284" s="168"/>
      <c r="U284" s="168"/>
      <c r="V284" s="168"/>
      <c r="W284" s="169"/>
      <c r="X284" s="157" t="s">
        <v>1086</v>
      </c>
      <c r="Y284" s="168"/>
      <c r="Z284" s="168"/>
      <c r="AA284" s="168"/>
      <c r="AB284" s="168"/>
      <c r="AC284" s="168"/>
      <c r="AD284" s="168"/>
      <c r="AE284" s="168"/>
      <c r="AF284" s="169"/>
      <c r="AG284" s="157" t="s">
        <v>557</v>
      </c>
      <c r="AH284" s="169"/>
      <c r="AI284" s="35" t="s">
        <v>557</v>
      </c>
      <c r="AJ284" s="157" t="s">
        <v>557</v>
      </c>
      <c r="AK284" s="169"/>
      <c r="AL284" s="157" t="s">
        <v>557</v>
      </c>
      <c r="AM284" s="169"/>
      <c r="AN284" s="36" t="s">
        <v>558</v>
      </c>
      <c r="AO284" s="157" t="s">
        <v>557</v>
      </c>
      <c r="AP284" s="169"/>
      <c r="AQ284" s="35" t="s">
        <v>557</v>
      </c>
      <c r="AR284" s="157" t="s">
        <v>1022</v>
      </c>
      <c r="AS284" s="169"/>
      <c r="AT284" s="157" t="s">
        <v>1081</v>
      </c>
      <c r="AU284" s="168"/>
      <c r="AV284" s="168"/>
      <c r="AW284" s="169"/>
      <c r="AX284" s="217">
        <v>1</v>
      </c>
      <c r="AY284" s="219"/>
      <c r="AZ284" s="256">
        <v>3</v>
      </c>
      <c r="BA284" s="257"/>
      <c r="BB284" s="160"/>
      <c r="BC284" s="245"/>
      <c r="BD284" s="245"/>
      <c r="BE284" s="245"/>
      <c r="BF284" s="226"/>
      <c r="BG284" s="254" t="s">
        <v>1072</v>
      </c>
      <c r="BH284" s="255"/>
      <c r="BI284" s="160"/>
      <c r="BJ284" s="245"/>
      <c r="BK284" s="226"/>
      <c r="BL284" s="160"/>
      <c r="BM284" s="226"/>
      <c r="BN284" s="160"/>
      <c r="BO284" s="226"/>
      <c r="BP284" s="160"/>
      <c r="BQ284" s="245"/>
      <c r="BR284" s="245"/>
      <c r="BS284" s="226"/>
      <c r="BT284" s="45"/>
      <c r="BU284" s="217">
        <v>11</v>
      </c>
      <c r="BV284" s="218"/>
      <c r="BW284" s="218"/>
      <c r="BX284" s="219"/>
      <c r="BY284" s="217">
        <v>10006</v>
      </c>
      <c r="BZ284" s="218"/>
      <c r="CA284" s="219"/>
      <c r="CB284" s="220" t="s">
        <v>561</v>
      </c>
      <c r="CC284" s="221"/>
      <c r="CD284" s="221"/>
      <c r="CE284" s="221"/>
      <c r="CF284" s="221"/>
      <c r="CG284" s="222"/>
      <c r="CH284" s="217">
        <v>1</v>
      </c>
      <c r="CI284" s="218"/>
      <c r="CJ284" s="218"/>
      <c r="CK284" s="219"/>
      <c r="CL284" s="217">
        <v>271</v>
      </c>
      <c r="CM284" s="218"/>
      <c r="CN284" s="219"/>
      <c r="CO284" s="223" t="s">
        <v>562</v>
      </c>
      <c r="CP284" s="224"/>
      <c r="CQ284" s="224"/>
      <c r="CR284" s="224"/>
      <c r="CS284" s="225"/>
    </row>
    <row r="285" spans="1:97">
      <c r="A285" s="159" t="s">
        <v>622</v>
      </c>
      <c r="B285" s="159"/>
      <c r="C285" s="159"/>
      <c r="D285" s="157" t="s">
        <v>1068</v>
      </c>
      <c r="E285" s="157"/>
      <c r="F285" s="157"/>
      <c r="G285" s="157" t="s">
        <v>551</v>
      </c>
      <c r="H285" s="157"/>
      <c r="I285" s="157" t="s">
        <v>1087</v>
      </c>
      <c r="J285" s="157"/>
      <c r="K285" s="157"/>
      <c r="L285" s="157"/>
      <c r="M285" s="157"/>
      <c r="N285" s="157" t="s">
        <v>1088</v>
      </c>
      <c r="O285" s="168"/>
      <c r="P285" s="168"/>
      <c r="Q285" s="168"/>
      <c r="R285" s="168"/>
      <c r="S285" s="168"/>
      <c r="T285" s="168"/>
      <c r="U285" s="168"/>
      <c r="V285" s="168"/>
      <c r="W285" s="169"/>
      <c r="X285" s="157" t="s">
        <v>1088</v>
      </c>
      <c r="Y285" s="168"/>
      <c r="Z285" s="168"/>
      <c r="AA285" s="168"/>
      <c r="AB285" s="168"/>
      <c r="AC285" s="168"/>
      <c r="AD285" s="168"/>
      <c r="AE285" s="168"/>
      <c r="AF285" s="169"/>
      <c r="AG285" s="157" t="s">
        <v>557</v>
      </c>
      <c r="AH285" s="169"/>
      <c r="AI285" s="35" t="s">
        <v>557</v>
      </c>
      <c r="AJ285" s="157" t="s">
        <v>557</v>
      </c>
      <c r="AK285" s="169"/>
      <c r="AL285" s="157" t="s">
        <v>557</v>
      </c>
      <c r="AM285" s="169"/>
      <c r="AN285" s="36" t="s">
        <v>558</v>
      </c>
      <c r="AO285" s="157" t="s">
        <v>557</v>
      </c>
      <c r="AP285" s="169"/>
      <c r="AQ285" s="35" t="s">
        <v>557</v>
      </c>
      <c r="AR285" s="157" t="s">
        <v>625</v>
      </c>
      <c r="AS285" s="169"/>
      <c r="AT285" s="157" t="s">
        <v>626</v>
      </c>
      <c r="AU285" s="168"/>
      <c r="AV285" s="168"/>
      <c r="AW285" s="169"/>
      <c r="AX285" s="217">
        <v>1</v>
      </c>
      <c r="AY285" s="219"/>
      <c r="AZ285" s="256">
        <v>3</v>
      </c>
      <c r="BA285" s="257"/>
      <c r="BB285" s="160"/>
      <c r="BC285" s="245"/>
      <c r="BD285" s="245"/>
      <c r="BE285" s="245"/>
      <c r="BF285" s="226"/>
      <c r="BG285" s="254" t="s">
        <v>1072</v>
      </c>
      <c r="BH285" s="255"/>
      <c r="BI285" s="160"/>
      <c r="BJ285" s="245"/>
      <c r="BK285" s="226"/>
      <c r="BL285" s="160"/>
      <c r="BM285" s="226"/>
      <c r="BN285" s="160"/>
      <c r="BO285" s="226"/>
      <c r="BP285" s="160"/>
      <c r="BQ285" s="245"/>
      <c r="BR285" s="245"/>
      <c r="BS285" s="226"/>
      <c r="BT285" s="45"/>
      <c r="BU285" s="217">
        <v>11</v>
      </c>
      <c r="BV285" s="218"/>
      <c r="BW285" s="218"/>
      <c r="BX285" s="219"/>
      <c r="BY285" s="217">
        <v>10007</v>
      </c>
      <c r="BZ285" s="218"/>
      <c r="CA285" s="219"/>
      <c r="CB285" s="220" t="s">
        <v>561</v>
      </c>
      <c r="CC285" s="221"/>
      <c r="CD285" s="221"/>
      <c r="CE285" s="221"/>
      <c r="CF285" s="221"/>
      <c r="CG285" s="222"/>
      <c r="CH285" s="217">
        <v>1</v>
      </c>
      <c r="CI285" s="218"/>
      <c r="CJ285" s="218"/>
      <c r="CK285" s="219"/>
      <c r="CL285" s="217">
        <v>272</v>
      </c>
      <c r="CM285" s="218"/>
      <c r="CN285" s="219"/>
      <c r="CO285" s="223" t="s">
        <v>562</v>
      </c>
      <c r="CP285" s="224"/>
      <c r="CQ285" s="224"/>
      <c r="CR285" s="224"/>
      <c r="CS285" s="225"/>
    </row>
    <row r="286" spans="1:97">
      <c r="A286" s="159" t="s">
        <v>622</v>
      </c>
      <c r="B286" s="159"/>
      <c r="C286" s="159"/>
      <c r="D286" s="157" t="s">
        <v>1068</v>
      </c>
      <c r="E286" s="157"/>
      <c r="F286" s="157"/>
      <c r="G286" s="157" t="s">
        <v>551</v>
      </c>
      <c r="H286" s="157"/>
      <c r="I286" s="157" t="s">
        <v>1089</v>
      </c>
      <c r="J286" s="157"/>
      <c r="K286" s="157"/>
      <c r="L286" s="157"/>
      <c r="M286" s="157"/>
      <c r="N286" s="157" t="s">
        <v>1090</v>
      </c>
      <c r="O286" s="168"/>
      <c r="P286" s="168"/>
      <c r="Q286" s="168"/>
      <c r="R286" s="168"/>
      <c r="S286" s="168"/>
      <c r="T286" s="168"/>
      <c r="U286" s="168"/>
      <c r="V286" s="168"/>
      <c r="W286" s="169"/>
      <c r="X286" s="157" t="s">
        <v>1090</v>
      </c>
      <c r="Y286" s="168"/>
      <c r="Z286" s="168"/>
      <c r="AA286" s="168"/>
      <c r="AB286" s="168"/>
      <c r="AC286" s="168"/>
      <c r="AD286" s="168"/>
      <c r="AE286" s="168"/>
      <c r="AF286" s="169"/>
      <c r="AG286" s="157" t="s">
        <v>557</v>
      </c>
      <c r="AH286" s="169"/>
      <c r="AI286" s="35" t="s">
        <v>557</v>
      </c>
      <c r="AJ286" s="157" t="s">
        <v>557</v>
      </c>
      <c r="AK286" s="169"/>
      <c r="AL286" s="157" t="s">
        <v>557</v>
      </c>
      <c r="AM286" s="169"/>
      <c r="AN286" s="36" t="s">
        <v>558</v>
      </c>
      <c r="AO286" s="157" t="s">
        <v>557</v>
      </c>
      <c r="AP286" s="169"/>
      <c r="AQ286" s="35" t="s">
        <v>557</v>
      </c>
      <c r="AR286" s="157" t="s">
        <v>696</v>
      </c>
      <c r="AS286" s="169"/>
      <c r="AT286" s="157" t="s">
        <v>626</v>
      </c>
      <c r="AU286" s="168"/>
      <c r="AV286" s="168"/>
      <c r="AW286" s="169"/>
      <c r="AX286" s="217">
        <v>1</v>
      </c>
      <c r="AY286" s="219"/>
      <c r="AZ286" s="256">
        <v>3</v>
      </c>
      <c r="BA286" s="257"/>
      <c r="BB286" s="160"/>
      <c r="BC286" s="245"/>
      <c r="BD286" s="245"/>
      <c r="BE286" s="245"/>
      <c r="BF286" s="226"/>
      <c r="BG286" s="254" t="s">
        <v>1072</v>
      </c>
      <c r="BH286" s="255"/>
      <c r="BI286" s="160"/>
      <c r="BJ286" s="245"/>
      <c r="BK286" s="226"/>
      <c r="BL286" s="160"/>
      <c r="BM286" s="226"/>
      <c r="BN286" s="160"/>
      <c r="BO286" s="226"/>
      <c r="BP286" s="160"/>
      <c r="BQ286" s="245"/>
      <c r="BR286" s="245"/>
      <c r="BS286" s="226"/>
      <c r="BT286" s="45"/>
      <c r="BU286" s="217">
        <v>11</v>
      </c>
      <c r="BV286" s="218"/>
      <c r="BW286" s="218"/>
      <c r="BX286" s="219"/>
      <c r="BY286" s="217">
        <v>10008</v>
      </c>
      <c r="BZ286" s="218"/>
      <c r="CA286" s="219"/>
      <c r="CB286" s="220" t="s">
        <v>561</v>
      </c>
      <c r="CC286" s="221"/>
      <c r="CD286" s="221"/>
      <c r="CE286" s="221"/>
      <c r="CF286" s="221"/>
      <c r="CG286" s="222"/>
      <c r="CH286" s="217">
        <v>1</v>
      </c>
      <c r="CI286" s="218"/>
      <c r="CJ286" s="218"/>
      <c r="CK286" s="219"/>
      <c r="CL286" s="217">
        <v>273</v>
      </c>
      <c r="CM286" s="218"/>
      <c r="CN286" s="219"/>
      <c r="CO286" s="223" t="s">
        <v>562</v>
      </c>
      <c r="CP286" s="224"/>
      <c r="CQ286" s="224"/>
      <c r="CR286" s="224"/>
      <c r="CS286" s="225"/>
    </row>
    <row r="287" spans="1:97">
      <c r="A287" s="159" t="s">
        <v>622</v>
      </c>
      <c r="B287" s="159"/>
      <c r="C287" s="159"/>
      <c r="D287" s="157" t="s">
        <v>1068</v>
      </c>
      <c r="E287" s="157"/>
      <c r="F287" s="157"/>
      <c r="G287" s="157" t="s">
        <v>551</v>
      </c>
      <c r="H287" s="157"/>
      <c r="I287" s="157" t="s">
        <v>1091</v>
      </c>
      <c r="J287" s="157"/>
      <c r="K287" s="157"/>
      <c r="L287" s="157"/>
      <c r="M287" s="157"/>
      <c r="N287" s="157" t="s">
        <v>1092</v>
      </c>
      <c r="O287" s="168"/>
      <c r="P287" s="168"/>
      <c r="Q287" s="168"/>
      <c r="R287" s="168"/>
      <c r="S287" s="168"/>
      <c r="T287" s="168"/>
      <c r="U287" s="168"/>
      <c r="V287" s="168"/>
      <c r="W287" s="169"/>
      <c r="X287" s="157" t="s">
        <v>1092</v>
      </c>
      <c r="Y287" s="168"/>
      <c r="Z287" s="168"/>
      <c r="AA287" s="168"/>
      <c r="AB287" s="168"/>
      <c r="AC287" s="168"/>
      <c r="AD287" s="168"/>
      <c r="AE287" s="168"/>
      <c r="AF287" s="169"/>
      <c r="AG287" s="157" t="s">
        <v>557</v>
      </c>
      <c r="AH287" s="169"/>
      <c r="AI287" s="35" t="s">
        <v>557</v>
      </c>
      <c r="AJ287" s="157" t="s">
        <v>557</v>
      </c>
      <c r="AK287" s="169"/>
      <c r="AL287" s="157" t="s">
        <v>557</v>
      </c>
      <c r="AM287" s="169"/>
      <c r="AN287" s="36" t="s">
        <v>558</v>
      </c>
      <c r="AO287" s="157" t="s">
        <v>557</v>
      </c>
      <c r="AP287" s="169"/>
      <c r="AQ287" s="35" t="s">
        <v>557</v>
      </c>
      <c r="AR287" s="157" t="s">
        <v>625</v>
      </c>
      <c r="AS287" s="169"/>
      <c r="AT287" s="157" t="s">
        <v>626</v>
      </c>
      <c r="AU287" s="168"/>
      <c r="AV287" s="168"/>
      <c r="AW287" s="169"/>
      <c r="AX287" s="217">
        <v>1</v>
      </c>
      <c r="AY287" s="219"/>
      <c r="AZ287" s="256">
        <v>3</v>
      </c>
      <c r="BA287" s="257"/>
      <c r="BB287" s="160"/>
      <c r="BC287" s="245"/>
      <c r="BD287" s="245"/>
      <c r="BE287" s="245"/>
      <c r="BF287" s="226"/>
      <c r="BG287" s="254" t="s">
        <v>1072</v>
      </c>
      <c r="BH287" s="255"/>
      <c r="BI287" s="160"/>
      <c r="BJ287" s="245"/>
      <c r="BK287" s="226"/>
      <c r="BL287" s="160"/>
      <c r="BM287" s="226"/>
      <c r="BN287" s="160"/>
      <c r="BO287" s="226"/>
      <c r="BP287" s="160"/>
      <c r="BQ287" s="245"/>
      <c r="BR287" s="245"/>
      <c r="BS287" s="226"/>
      <c r="BT287" s="45"/>
      <c r="BU287" s="217">
        <v>11</v>
      </c>
      <c r="BV287" s="218"/>
      <c r="BW287" s="218"/>
      <c r="BX287" s="219"/>
      <c r="BY287" s="217">
        <v>10009</v>
      </c>
      <c r="BZ287" s="218"/>
      <c r="CA287" s="219"/>
      <c r="CB287" s="220" t="s">
        <v>561</v>
      </c>
      <c r="CC287" s="221"/>
      <c r="CD287" s="221"/>
      <c r="CE287" s="221"/>
      <c r="CF287" s="221"/>
      <c r="CG287" s="222"/>
      <c r="CH287" s="217">
        <v>1</v>
      </c>
      <c r="CI287" s="218"/>
      <c r="CJ287" s="218"/>
      <c r="CK287" s="219"/>
      <c r="CL287" s="217">
        <v>274</v>
      </c>
      <c r="CM287" s="218"/>
      <c r="CN287" s="219"/>
      <c r="CO287" s="223" t="s">
        <v>562</v>
      </c>
      <c r="CP287" s="224"/>
      <c r="CQ287" s="224"/>
      <c r="CR287" s="224"/>
      <c r="CS287" s="225"/>
    </row>
    <row r="288" spans="1:97">
      <c r="A288" s="159" t="s">
        <v>622</v>
      </c>
      <c r="B288" s="159"/>
      <c r="C288" s="159"/>
      <c r="D288" s="157" t="s">
        <v>1068</v>
      </c>
      <c r="E288" s="157"/>
      <c r="F288" s="157"/>
      <c r="G288" s="157" t="s">
        <v>551</v>
      </c>
      <c r="H288" s="157"/>
      <c r="I288" s="157" t="s">
        <v>1093</v>
      </c>
      <c r="J288" s="157"/>
      <c r="K288" s="157"/>
      <c r="L288" s="157"/>
      <c r="M288" s="157"/>
      <c r="N288" s="157" t="s">
        <v>1094</v>
      </c>
      <c r="O288" s="168"/>
      <c r="P288" s="168"/>
      <c r="Q288" s="168"/>
      <c r="R288" s="168"/>
      <c r="S288" s="168"/>
      <c r="T288" s="168"/>
      <c r="U288" s="168"/>
      <c r="V288" s="168"/>
      <c r="W288" s="169"/>
      <c r="X288" s="157" t="s">
        <v>1094</v>
      </c>
      <c r="Y288" s="168"/>
      <c r="Z288" s="168"/>
      <c r="AA288" s="168"/>
      <c r="AB288" s="168"/>
      <c r="AC288" s="168"/>
      <c r="AD288" s="168"/>
      <c r="AE288" s="168"/>
      <c r="AF288" s="169"/>
      <c r="AG288" s="157" t="s">
        <v>557</v>
      </c>
      <c r="AH288" s="169"/>
      <c r="AI288" s="35" t="s">
        <v>557</v>
      </c>
      <c r="AJ288" s="157" t="s">
        <v>557</v>
      </c>
      <c r="AK288" s="169"/>
      <c r="AL288" s="157" t="s">
        <v>557</v>
      </c>
      <c r="AM288" s="169"/>
      <c r="AN288" s="36" t="s">
        <v>558</v>
      </c>
      <c r="AO288" s="157" t="s">
        <v>557</v>
      </c>
      <c r="AP288" s="169"/>
      <c r="AQ288" s="35" t="s">
        <v>557</v>
      </c>
      <c r="AR288" s="157" t="s">
        <v>696</v>
      </c>
      <c r="AS288" s="169"/>
      <c r="AT288" s="157" t="s">
        <v>626</v>
      </c>
      <c r="AU288" s="168"/>
      <c r="AV288" s="168"/>
      <c r="AW288" s="169"/>
      <c r="AX288" s="217">
        <v>1</v>
      </c>
      <c r="AY288" s="219"/>
      <c r="AZ288" s="256">
        <v>3</v>
      </c>
      <c r="BA288" s="257"/>
      <c r="BB288" s="160"/>
      <c r="BC288" s="245"/>
      <c r="BD288" s="245"/>
      <c r="BE288" s="245"/>
      <c r="BF288" s="226"/>
      <c r="BG288" s="254" t="s">
        <v>1072</v>
      </c>
      <c r="BH288" s="255"/>
      <c r="BI288" s="160"/>
      <c r="BJ288" s="245"/>
      <c r="BK288" s="226"/>
      <c r="BL288" s="160"/>
      <c r="BM288" s="226"/>
      <c r="BN288" s="160"/>
      <c r="BO288" s="226"/>
      <c r="BP288" s="160"/>
      <c r="BQ288" s="245"/>
      <c r="BR288" s="245"/>
      <c r="BS288" s="226"/>
      <c r="BT288" s="45"/>
      <c r="BU288" s="217">
        <v>11</v>
      </c>
      <c r="BV288" s="218"/>
      <c r="BW288" s="218"/>
      <c r="BX288" s="219"/>
      <c r="BY288" s="217">
        <v>10010</v>
      </c>
      <c r="BZ288" s="218"/>
      <c r="CA288" s="219"/>
      <c r="CB288" s="220" t="s">
        <v>561</v>
      </c>
      <c r="CC288" s="221"/>
      <c r="CD288" s="221"/>
      <c r="CE288" s="221"/>
      <c r="CF288" s="221"/>
      <c r="CG288" s="222"/>
      <c r="CH288" s="217">
        <v>1</v>
      </c>
      <c r="CI288" s="218"/>
      <c r="CJ288" s="218"/>
      <c r="CK288" s="219"/>
      <c r="CL288" s="217">
        <v>275</v>
      </c>
      <c r="CM288" s="218"/>
      <c r="CN288" s="219"/>
      <c r="CO288" s="223" t="s">
        <v>562</v>
      </c>
      <c r="CP288" s="224"/>
      <c r="CQ288" s="224"/>
      <c r="CR288" s="224"/>
      <c r="CS288" s="225"/>
    </row>
    <row r="289" spans="1:97">
      <c r="A289" s="159" t="s">
        <v>622</v>
      </c>
      <c r="B289" s="159"/>
      <c r="C289" s="159"/>
      <c r="D289" s="157" t="s">
        <v>1068</v>
      </c>
      <c r="E289" s="157"/>
      <c r="F289" s="157"/>
      <c r="G289" s="157" t="s">
        <v>551</v>
      </c>
      <c r="H289" s="157"/>
      <c r="I289" s="157" t="s">
        <v>1095</v>
      </c>
      <c r="J289" s="157"/>
      <c r="K289" s="157"/>
      <c r="L289" s="157"/>
      <c r="M289" s="157"/>
      <c r="N289" s="157" t="s">
        <v>1096</v>
      </c>
      <c r="O289" s="168"/>
      <c r="P289" s="168"/>
      <c r="Q289" s="168"/>
      <c r="R289" s="168"/>
      <c r="S289" s="168"/>
      <c r="T289" s="168"/>
      <c r="U289" s="168"/>
      <c r="V289" s="168"/>
      <c r="W289" s="169"/>
      <c r="X289" s="157" t="s">
        <v>1096</v>
      </c>
      <c r="Y289" s="168"/>
      <c r="Z289" s="168"/>
      <c r="AA289" s="168"/>
      <c r="AB289" s="168"/>
      <c r="AC289" s="168"/>
      <c r="AD289" s="168"/>
      <c r="AE289" s="168"/>
      <c r="AF289" s="169"/>
      <c r="AG289" s="157" t="s">
        <v>557</v>
      </c>
      <c r="AH289" s="169"/>
      <c r="AI289" s="35" t="s">
        <v>557</v>
      </c>
      <c r="AJ289" s="157" t="s">
        <v>557</v>
      </c>
      <c r="AK289" s="169"/>
      <c r="AL289" s="157" t="s">
        <v>557</v>
      </c>
      <c r="AM289" s="169"/>
      <c r="AN289" s="36" t="s">
        <v>558</v>
      </c>
      <c r="AO289" s="157" t="s">
        <v>557</v>
      </c>
      <c r="AP289" s="169"/>
      <c r="AQ289" s="35" t="s">
        <v>557</v>
      </c>
      <c r="AR289" s="157" t="s">
        <v>667</v>
      </c>
      <c r="AS289" s="169"/>
      <c r="AT289" s="157" t="s">
        <v>626</v>
      </c>
      <c r="AU289" s="168"/>
      <c r="AV289" s="168"/>
      <c r="AW289" s="169"/>
      <c r="AX289" s="217">
        <v>1</v>
      </c>
      <c r="AY289" s="219"/>
      <c r="AZ289" s="256">
        <v>3</v>
      </c>
      <c r="BA289" s="257"/>
      <c r="BB289" s="160"/>
      <c r="BC289" s="245"/>
      <c r="BD289" s="245"/>
      <c r="BE289" s="245"/>
      <c r="BF289" s="226"/>
      <c r="BG289" s="254" t="s">
        <v>1072</v>
      </c>
      <c r="BH289" s="255"/>
      <c r="BI289" s="160"/>
      <c r="BJ289" s="245"/>
      <c r="BK289" s="226"/>
      <c r="BL289" s="160"/>
      <c r="BM289" s="226"/>
      <c r="BN289" s="160"/>
      <c r="BO289" s="226"/>
      <c r="BP289" s="160"/>
      <c r="BQ289" s="245"/>
      <c r="BR289" s="245"/>
      <c r="BS289" s="226"/>
      <c r="BT289" s="45"/>
      <c r="BU289" s="217">
        <v>11</v>
      </c>
      <c r="BV289" s="218"/>
      <c r="BW289" s="218"/>
      <c r="BX289" s="219"/>
      <c r="BY289" s="217">
        <v>10011</v>
      </c>
      <c r="BZ289" s="218"/>
      <c r="CA289" s="219"/>
      <c r="CB289" s="220" t="s">
        <v>561</v>
      </c>
      <c r="CC289" s="221"/>
      <c r="CD289" s="221"/>
      <c r="CE289" s="221"/>
      <c r="CF289" s="221"/>
      <c r="CG289" s="222"/>
      <c r="CH289" s="217">
        <v>1</v>
      </c>
      <c r="CI289" s="218"/>
      <c r="CJ289" s="218"/>
      <c r="CK289" s="219"/>
      <c r="CL289" s="217">
        <v>276</v>
      </c>
      <c r="CM289" s="218"/>
      <c r="CN289" s="219"/>
      <c r="CO289" s="223" t="s">
        <v>562</v>
      </c>
      <c r="CP289" s="224"/>
      <c r="CQ289" s="224"/>
      <c r="CR289" s="224"/>
      <c r="CS289" s="225"/>
    </row>
    <row r="290" spans="1:97">
      <c r="A290" s="159" t="s">
        <v>622</v>
      </c>
      <c r="B290" s="159"/>
      <c r="C290" s="159"/>
      <c r="D290" s="157" t="s">
        <v>1068</v>
      </c>
      <c r="E290" s="157"/>
      <c r="F290" s="157"/>
      <c r="G290" s="157" t="s">
        <v>551</v>
      </c>
      <c r="H290" s="157"/>
      <c r="I290" s="157" t="s">
        <v>1097</v>
      </c>
      <c r="J290" s="157"/>
      <c r="K290" s="157"/>
      <c r="L290" s="157"/>
      <c r="M290" s="157"/>
      <c r="N290" s="157" t="s">
        <v>1098</v>
      </c>
      <c r="O290" s="168"/>
      <c r="P290" s="168"/>
      <c r="Q290" s="168"/>
      <c r="R290" s="168"/>
      <c r="S290" s="168"/>
      <c r="T290" s="168"/>
      <c r="U290" s="168"/>
      <c r="V290" s="168"/>
      <c r="W290" s="169"/>
      <c r="X290" s="157" t="s">
        <v>1098</v>
      </c>
      <c r="Y290" s="168"/>
      <c r="Z290" s="168"/>
      <c r="AA290" s="168"/>
      <c r="AB290" s="168"/>
      <c r="AC290" s="168"/>
      <c r="AD290" s="168"/>
      <c r="AE290" s="168"/>
      <c r="AF290" s="169"/>
      <c r="AG290" s="157" t="s">
        <v>557</v>
      </c>
      <c r="AH290" s="169"/>
      <c r="AI290" s="35" t="s">
        <v>557</v>
      </c>
      <c r="AJ290" s="157" t="s">
        <v>557</v>
      </c>
      <c r="AK290" s="169"/>
      <c r="AL290" s="157" t="s">
        <v>557</v>
      </c>
      <c r="AM290" s="169"/>
      <c r="AN290" s="36" t="s">
        <v>558</v>
      </c>
      <c r="AO290" s="157" t="s">
        <v>557</v>
      </c>
      <c r="AP290" s="169"/>
      <c r="AQ290" s="35" t="s">
        <v>557</v>
      </c>
      <c r="AR290" s="157" t="s">
        <v>678</v>
      </c>
      <c r="AS290" s="169"/>
      <c r="AT290" s="157" t="s">
        <v>626</v>
      </c>
      <c r="AU290" s="168"/>
      <c r="AV290" s="168"/>
      <c r="AW290" s="169"/>
      <c r="AX290" s="217">
        <v>1</v>
      </c>
      <c r="AY290" s="219"/>
      <c r="AZ290" s="256">
        <v>3</v>
      </c>
      <c r="BA290" s="257"/>
      <c r="BB290" s="160"/>
      <c r="BC290" s="245"/>
      <c r="BD290" s="245"/>
      <c r="BE290" s="245"/>
      <c r="BF290" s="226"/>
      <c r="BG290" s="254" t="s">
        <v>1072</v>
      </c>
      <c r="BH290" s="255"/>
      <c r="BI290" s="160"/>
      <c r="BJ290" s="245"/>
      <c r="BK290" s="226"/>
      <c r="BL290" s="160"/>
      <c r="BM290" s="226"/>
      <c r="BN290" s="160"/>
      <c r="BO290" s="226"/>
      <c r="BP290" s="160"/>
      <c r="BQ290" s="245"/>
      <c r="BR290" s="245"/>
      <c r="BS290" s="226"/>
      <c r="BT290" s="45"/>
      <c r="BU290" s="217">
        <v>11</v>
      </c>
      <c r="BV290" s="218"/>
      <c r="BW290" s="218"/>
      <c r="BX290" s="219"/>
      <c r="BY290" s="217">
        <v>10012</v>
      </c>
      <c r="BZ290" s="218"/>
      <c r="CA290" s="219"/>
      <c r="CB290" s="220" t="s">
        <v>561</v>
      </c>
      <c r="CC290" s="221"/>
      <c r="CD290" s="221"/>
      <c r="CE290" s="221"/>
      <c r="CF290" s="221"/>
      <c r="CG290" s="222"/>
      <c r="CH290" s="217">
        <v>1</v>
      </c>
      <c r="CI290" s="218"/>
      <c r="CJ290" s="218"/>
      <c r="CK290" s="219"/>
      <c r="CL290" s="217">
        <v>277</v>
      </c>
      <c r="CM290" s="218"/>
      <c r="CN290" s="219"/>
      <c r="CO290" s="223" t="s">
        <v>562</v>
      </c>
      <c r="CP290" s="224"/>
      <c r="CQ290" s="224"/>
      <c r="CR290" s="224"/>
      <c r="CS290" s="225"/>
    </row>
    <row r="291" spans="1:97">
      <c r="A291" s="159" t="s">
        <v>622</v>
      </c>
      <c r="B291" s="159"/>
      <c r="C291" s="159"/>
      <c r="D291" s="157" t="s">
        <v>1068</v>
      </c>
      <c r="E291" s="157"/>
      <c r="F291" s="157"/>
      <c r="G291" s="157" t="s">
        <v>551</v>
      </c>
      <c r="H291" s="157"/>
      <c r="I291" s="157" t="s">
        <v>1099</v>
      </c>
      <c r="J291" s="157"/>
      <c r="K291" s="157"/>
      <c r="L291" s="157"/>
      <c r="M291" s="157"/>
      <c r="N291" s="157" t="s">
        <v>1100</v>
      </c>
      <c r="O291" s="168"/>
      <c r="P291" s="168"/>
      <c r="Q291" s="168"/>
      <c r="R291" s="168"/>
      <c r="S291" s="168"/>
      <c r="T291" s="168"/>
      <c r="U291" s="168"/>
      <c r="V291" s="168"/>
      <c r="W291" s="169"/>
      <c r="X291" s="157" t="s">
        <v>1100</v>
      </c>
      <c r="Y291" s="168"/>
      <c r="Z291" s="168"/>
      <c r="AA291" s="168"/>
      <c r="AB291" s="168"/>
      <c r="AC291" s="168"/>
      <c r="AD291" s="168"/>
      <c r="AE291" s="168"/>
      <c r="AF291" s="169"/>
      <c r="AG291" s="157" t="s">
        <v>557</v>
      </c>
      <c r="AH291" s="169"/>
      <c r="AI291" s="35" t="s">
        <v>557</v>
      </c>
      <c r="AJ291" s="157" t="s">
        <v>557</v>
      </c>
      <c r="AK291" s="169"/>
      <c r="AL291" s="157" t="s">
        <v>557</v>
      </c>
      <c r="AM291" s="169"/>
      <c r="AN291" s="36" t="s">
        <v>558</v>
      </c>
      <c r="AO291" s="157" t="s">
        <v>557</v>
      </c>
      <c r="AP291" s="169"/>
      <c r="AQ291" s="35" t="s">
        <v>557</v>
      </c>
      <c r="AR291" s="157" t="s">
        <v>557</v>
      </c>
      <c r="AS291" s="169"/>
      <c r="AT291" s="157" t="s">
        <v>668</v>
      </c>
      <c r="AU291" s="168"/>
      <c r="AV291" s="168"/>
      <c r="AW291" s="169"/>
      <c r="AX291" s="217">
        <v>1</v>
      </c>
      <c r="AY291" s="219"/>
      <c r="AZ291" s="256">
        <v>3</v>
      </c>
      <c r="BA291" s="257"/>
      <c r="BB291" s="160"/>
      <c r="BC291" s="245"/>
      <c r="BD291" s="245"/>
      <c r="BE291" s="245"/>
      <c r="BF291" s="226"/>
      <c r="BG291" s="254" t="s">
        <v>1072</v>
      </c>
      <c r="BH291" s="255"/>
      <c r="BI291" s="160"/>
      <c r="BJ291" s="245"/>
      <c r="BK291" s="226"/>
      <c r="BL291" s="160"/>
      <c r="BM291" s="226"/>
      <c r="BN291" s="160"/>
      <c r="BO291" s="226"/>
      <c r="BP291" s="160"/>
      <c r="BQ291" s="245"/>
      <c r="BR291" s="245"/>
      <c r="BS291" s="226"/>
      <c r="BT291" s="45"/>
      <c r="BU291" s="217">
        <v>11</v>
      </c>
      <c r="BV291" s="218"/>
      <c r="BW291" s="218"/>
      <c r="BX291" s="219"/>
      <c r="BY291" s="217">
        <v>10013</v>
      </c>
      <c r="BZ291" s="218"/>
      <c r="CA291" s="219"/>
      <c r="CB291" s="220" t="s">
        <v>561</v>
      </c>
      <c r="CC291" s="221"/>
      <c r="CD291" s="221"/>
      <c r="CE291" s="221"/>
      <c r="CF291" s="221"/>
      <c r="CG291" s="222"/>
      <c r="CH291" s="217">
        <v>1</v>
      </c>
      <c r="CI291" s="218"/>
      <c r="CJ291" s="218"/>
      <c r="CK291" s="219"/>
      <c r="CL291" s="217">
        <v>278</v>
      </c>
      <c r="CM291" s="218"/>
      <c r="CN291" s="219"/>
      <c r="CO291" s="223" t="s">
        <v>562</v>
      </c>
      <c r="CP291" s="224"/>
      <c r="CQ291" s="224"/>
      <c r="CR291" s="224"/>
      <c r="CS291" s="225"/>
    </row>
    <row r="292" spans="1:97">
      <c r="A292" s="159" t="s">
        <v>622</v>
      </c>
      <c r="B292" s="159"/>
      <c r="C292" s="159"/>
      <c r="D292" s="157" t="s">
        <v>1068</v>
      </c>
      <c r="E292" s="157"/>
      <c r="F292" s="157"/>
      <c r="G292" s="157" t="s">
        <v>551</v>
      </c>
      <c r="H292" s="157"/>
      <c r="I292" s="157" t="s">
        <v>1101</v>
      </c>
      <c r="J292" s="157"/>
      <c r="K292" s="157"/>
      <c r="L292" s="157"/>
      <c r="M292" s="157"/>
      <c r="N292" s="157" t="s">
        <v>1102</v>
      </c>
      <c r="O292" s="168"/>
      <c r="P292" s="168"/>
      <c r="Q292" s="168"/>
      <c r="R292" s="168"/>
      <c r="S292" s="168"/>
      <c r="T292" s="168"/>
      <c r="U292" s="168"/>
      <c r="V292" s="168"/>
      <c r="W292" s="169"/>
      <c r="X292" s="157" t="s">
        <v>1102</v>
      </c>
      <c r="Y292" s="168"/>
      <c r="Z292" s="168"/>
      <c r="AA292" s="168"/>
      <c r="AB292" s="168"/>
      <c r="AC292" s="168"/>
      <c r="AD292" s="168"/>
      <c r="AE292" s="168"/>
      <c r="AF292" s="169"/>
      <c r="AG292" s="157" t="s">
        <v>557</v>
      </c>
      <c r="AH292" s="169"/>
      <c r="AI292" s="35" t="s">
        <v>557</v>
      </c>
      <c r="AJ292" s="157" t="s">
        <v>557</v>
      </c>
      <c r="AK292" s="169"/>
      <c r="AL292" s="157" t="s">
        <v>557</v>
      </c>
      <c r="AM292" s="169"/>
      <c r="AN292" s="36" t="s">
        <v>558</v>
      </c>
      <c r="AO292" s="157" t="s">
        <v>557</v>
      </c>
      <c r="AP292" s="169"/>
      <c r="AQ292" s="35" t="s">
        <v>557</v>
      </c>
      <c r="AR292" s="157" t="s">
        <v>557</v>
      </c>
      <c r="AS292" s="169"/>
      <c r="AT292" s="157" t="s">
        <v>668</v>
      </c>
      <c r="AU292" s="168"/>
      <c r="AV292" s="168"/>
      <c r="AW292" s="169"/>
      <c r="AX292" s="217">
        <v>1</v>
      </c>
      <c r="AY292" s="219"/>
      <c r="AZ292" s="256">
        <v>3</v>
      </c>
      <c r="BA292" s="257"/>
      <c r="BB292" s="160"/>
      <c r="BC292" s="245"/>
      <c r="BD292" s="245"/>
      <c r="BE292" s="245"/>
      <c r="BF292" s="226"/>
      <c r="BG292" s="254" t="s">
        <v>1072</v>
      </c>
      <c r="BH292" s="255"/>
      <c r="BI292" s="160"/>
      <c r="BJ292" s="245"/>
      <c r="BK292" s="226"/>
      <c r="BL292" s="160"/>
      <c r="BM292" s="226"/>
      <c r="BN292" s="160"/>
      <c r="BO292" s="226"/>
      <c r="BP292" s="160"/>
      <c r="BQ292" s="245"/>
      <c r="BR292" s="245"/>
      <c r="BS292" s="226"/>
      <c r="BT292" s="45"/>
      <c r="BU292" s="217">
        <v>11</v>
      </c>
      <c r="BV292" s="218"/>
      <c r="BW292" s="218"/>
      <c r="BX292" s="219"/>
      <c r="BY292" s="217">
        <v>10014</v>
      </c>
      <c r="BZ292" s="218"/>
      <c r="CA292" s="219"/>
      <c r="CB292" s="220" t="s">
        <v>561</v>
      </c>
      <c r="CC292" s="221"/>
      <c r="CD292" s="221"/>
      <c r="CE292" s="221"/>
      <c r="CF292" s="221"/>
      <c r="CG292" s="222"/>
      <c r="CH292" s="217">
        <v>1</v>
      </c>
      <c r="CI292" s="218"/>
      <c r="CJ292" s="218"/>
      <c r="CK292" s="219"/>
      <c r="CL292" s="217">
        <v>279</v>
      </c>
      <c r="CM292" s="218"/>
      <c r="CN292" s="219"/>
      <c r="CO292" s="223" t="s">
        <v>562</v>
      </c>
      <c r="CP292" s="224"/>
      <c r="CQ292" s="224"/>
      <c r="CR292" s="224"/>
      <c r="CS292" s="225"/>
    </row>
    <row r="293" spans="1:97">
      <c r="A293" s="159" t="s">
        <v>622</v>
      </c>
      <c r="B293" s="159"/>
      <c r="C293" s="159"/>
      <c r="D293" s="157" t="s">
        <v>1068</v>
      </c>
      <c r="E293" s="157"/>
      <c r="F293" s="157"/>
      <c r="G293" s="157" t="s">
        <v>551</v>
      </c>
      <c r="H293" s="157"/>
      <c r="I293" s="157" t="s">
        <v>1103</v>
      </c>
      <c r="J293" s="157"/>
      <c r="K293" s="157"/>
      <c r="L293" s="157"/>
      <c r="M293" s="157"/>
      <c r="N293" s="157" t="s">
        <v>1104</v>
      </c>
      <c r="O293" s="168"/>
      <c r="P293" s="168"/>
      <c r="Q293" s="168"/>
      <c r="R293" s="168"/>
      <c r="S293" s="168"/>
      <c r="T293" s="168"/>
      <c r="U293" s="168"/>
      <c r="V293" s="168"/>
      <c r="W293" s="169"/>
      <c r="X293" s="157" t="s">
        <v>1104</v>
      </c>
      <c r="Y293" s="168"/>
      <c r="Z293" s="168"/>
      <c r="AA293" s="168"/>
      <c r="AB293" s="168"/>
      <c r="AC293" s="168"/>
      <c r="AD293" s="168"/>
      <c r="AE293" s="168"/>
      <c r="AF293" s="169"/>
      <c r="AG293" s="157" t="s">
        <v>557</v>
      </c>
      <c r="AH293" s="169"/>
      <c r="AI293" s="35" t="s">
        <v>557</v>
      </c>
      <c r="AJ293" s="157" t="s">
        <v>557</v>
      </c>
      <c r="AK293" s="169"/>
      <c r="AL293" s="157" t="s">
        <v>557</v>
      </c>
      <c r="AM293" s="169"/>
      <c r="AN293" s="36" t="s">
        <v>558</v>
      </c>
      <c r="AO293" s="157" t="s">
        <v>557</v>
      </c>
      <c r="AP293" s="169"/>
      <c r="AQ293" s="35" t="s">
        <v>557</v>
      </c>
      <c r="AR293" s="157" t="s">
        <v>557</v>
      </c>
      <c r="AS293" s="169"/>
      <c r="AT293" s="157" t="s">
        <v>668</v>
      </c>
      <c r="AU293" s="168"/>
      <c r="AV293" s="168"/>
      <c r="AW293" s="169"/>
      <c r="AX293" s="217">
        <v>1</v>
      </c>
      <c r="AY293" s="219"/>
      <c r="AZ293" s="256">
        <v>3</v>
      </c>
      <c r="BA293" s="257"/>
      <c r="BB293" s="160"/>
      <c r="BC293" s="245"/>
      <c r="BD293" s="245"/>
      <c r="BE293" s="245"/>
      <c r="BF293" s="226"/>
      <c r="BG293" s="254" t="s">
        <v>1072</v>
      </c>
      <c r="BH293" s="255"/>
      <c r="BI293" s="160"/>
      <c r="BJ293" s="245"/>
      <c r="BK293" s="226"/>
      <c r="BL293" s="160"/>
      <c r="BM293" s="226"/>
      <c r="BN293" s="160"/>
      <c r="BO293" s="226"/>
      <c r="BP293" s="160"/>
      <c r="BQ293" s="245"/>
      <c r="BR293" s="245"/>
      <c r="BS293" s="226"/>
      <c r="BT293" s="45"/>
      <c r="BU293" s="217">
        <v>11</v>
      </c>
      <c r="BV293" s="218"/>
      <c r="BW293" s="218"/>
      <c r="BX293" s="219"/>
      <c r="BY293" s="217">
        <v>10015</v>
      </c>
      <c r="BZ293" s="218"/>
      <c r="CA293" s="219"/>
      <c r="CB293" s="220" t="s">
        <v>561</v>
      </c>
      <c r="CC293" s="221"/>
      <c r="CD293" s="221"/>
      <c r="CE293" s="221"/>
      <c r="CF293" s="221"/>
      <c r="CG293" s="222"/>
      <c r="CH293" s="217">
        <v>1</v>
      </c>
      <c r="CI293" s="218"/>
      <c r="CJ293" s="218"/>
      <c r="CK293" s="219"/>
      <c r="CL293" s="217">
        <v>280</v>
      </c>
      <c r="CM293" s="218"/>
      <c r="CN293" s="219"/>
      <c r="CO293" s="223" t="s">
        <v>562</v>
      </c>
      <c r="CP293" s="224"/>
      <c r="CQ293" s="224"/>
      <c r="CR293" s="224"/>
      <c r="CS293" s="225"/>
    </row>
    <row r="294" spans="1:97">
      <c r="A294" s="157" t="s">
        <v>549</v>
      </c>
      <c r="B294" s="157"/>
      <c r="C294" s="157"/>
      <c r="D294" s="157" t="s">
        <v>1068</v>
      </c>
      <c r="E294" s="157"/>
      <c r="F294" s="157"/>
      <c r="G294" s="157" t="s">
        <v>551</v>
      </c>
      <c r="H294" s="157"/>
      <c r="I294" s="157" t="s">
        <v>1105</v>
      </c>
      <c r="J294" s="157"/>
      <c r="K294" s="157"/>
      <c r="L294" s="157"/>
      <c r="M294" s="157"/>
      <c r="N294" s="157" t="s">
        <v>1106</v>
      </c>
      <c r="O294" s="168"/>
      <c r="P294" s="168"/>
      <c r="Q294" s="168"/>
      <c r="R294" s="168"/>
      <c r="S294" s="168"/>
      <c r="T294" s="168"/>
      <c r="U294" s="168"/>
      <c r="V294" s="168"/>
      <c r="W294" s="169"/>
      <c r="X294" s="157" t="s">
        <v>1107</v>
      </c>
      <c r="Y294" s="168"/>
      <c r="Z294" s="168"/>
      <c r="AA294" s="168"/>
      <c r="AB294" s="168"/>
      <c r="AC294" s="168"/>
      <c r="AD294" s="168"/>
      <c r="AE294" s="168"/>
      <c r="AF294" s="169"/>
      <c r="AG294" s="157" t="s">
        <v>555</v>
      </c>
      <c r="AH294" s="169"/>
      <c r="AI294" s="35" t="s">
        <v>556</v>
      </c>
      <c r="AJ294" s="157" t="s">
        <v>557</v>
      </c>
      <c r="AK294" s="169"/>
      <c r="AL294" s="157" t="s">
        <v>557</v>
      </c>
      <c r="AM294" s="169"/>
      <c r="AN294" s="36" t="s">
        <v>558</v>
      </c>
      <c r="AO294" s="157" t="s">
        <v>557</v>
      </c>
      <c r="AP294" s="169"/>
      <c r="AQ294" s="35" t="s">
        <v>559</v>
      </c>
      <c r="AR294" s="157" t="s">
        <v>557</v>
      </c>
      <c r="AS294" s="169"/>
      <c r="AT294" s="157" t="s">
        <v>560</v>
      </c>
      <c r="AU294" s="168"/>
      <c r="AV294" s="168"/>
      <c r="AW294" s="169"/>
      <c r="AX294" s="157" t="s">
        <v>557</v>
      </c>
      <c r="AY294" s="169"/>
      <c r="AZ294" s="256">
        <v>3</v>
      </c>
      <c r="BA294" s="257"/>
      <c r="BB294" s="161"/>
      <c r="BC294" s="250"/>
      <c r="BD294" s="250"/>
      <c r="BE294" s="250"/>
      <c r="BF294" s="244"/>
      <c r="BG294" s="254" t="s">
        <v>1072</v>
      </c>
      <c r="BH294" s="255"/>
      <c r="BI294" s="161"/>
      <c r="BJ294" s="250"/>
      <c r="BK294" s="244"/>
      <c r="BL294" s="161"/>
      <c r="BM294" s="244"/>
      <c r="BN294" s="161"/>
      <c r="BO294" s="244"/>
      <c r="BP294" s="161"/>
      <c r="BQ294" s="250"/>
      <c r="BR294" s="250"/>
      <c r="BS294" s="244"/>
      <c r="BT294" s="49"/>
      <c r="BU294" s="217">
        <v>11</v>
      </c>
      <c r="BV294" s="218"/>
      <c r="BW294" s="218"/>
      <c r="BX294" s="219"/>
      <c r="BY294" s="217">
        <v>10016</v>
      </c>
      <c r="BZ294" s="218"/>
      <c r="CA294" s="219"/>
      <c r="CB294" s="220" t="s">
        <v>561</v>
      </c>
      <c r="CC294" s="221"/>
      <c r="CD294" s="221"/>
      <c r="CE294" s="221"/>
      <c r="CF294" s="221"/>
      <c r="CG294" s="222"/>
      <c r="CH294" s="217">
        <v>1</v>
      </c>
      <c r="CI294" s="218"/>
      <c r="CJ294" s="218"/>
      <c r="CK294" s="219"/>
      <c r="CL294" s="217">
        <v>281</v>
      </c>
      <c r="CM294" s="218"/>
      <c r="CN294" s="219"/>
      <c r="CO294" s="223" t="s">
        <v>562</v>
      </c>
      <c r="CP294" s="224"/>
      <c r="CQ294" s="224"/>
      <c r="CR294" s="224"/>
      <c r="CS294" s="225"/>
    </row>
    <row r="295" spans="1:97">
      <c r="A295" s="157" t="s">
        <v>549</v>
      </c>
      <c r="B295" s="157"/>
      <c r="C295" s="157"/>
      <c r="D295" s="157" t="s">
        <v>1068</v>
      </c>
      <c r="E295" s="157"/>
      <c r="F295" s="157"/>
      <c r="G295" s="157" t="s">
        <v>551</v>
      </c>
      <c r="H295" s="157"/>
      <c r="I295" s="157" t="s">
        <v>1108</v>
      </c>
      <c r="J295" s="157"/>
      <c r="K295" s="157"/>
      <c r="L295" s="157"/>
      <c r="M295" s="157"/>
      <c r="N295" s="157" t="s">
        <v>1109</v>
      </c>
      <c r="O295" s="168"/>
      <c r="P295" s="168"/>
      <c r="Q295" s="168"/>
      <c r="R295" s="168"/>
      <c r="S295" s="168"/>
      <c r="T295" s="168"/>
      <c r="U295" s="168"/>
      <c r="V295" s="168"/>
      <c r="W295" s="169"/>
      <c r="X295" s="157" t="s">
        <v>1110</v>
      </c>
      <c r="Y295" s="168"/>
      <c r="Z295" s="168"/>
      <c r="AA295" s="168"/>
      <c r="AB295" s="168"/>
      <c r="AC295" s="168"/>
      <c r="AD295" s="168"/>
      <c r="AE295" s="168"/>
      <c r="AF295" s="169"/>
      <c r="AG295" s="157" t="s">
        <v>555</v>
      </c>
      <c r="AH295" s="169"/>
      <c r="AI295" s="35" t="s">
        <v>556</v>
      </c>
      <c r="AJ295" s="157" t="s">
        <v>557</v>
      </c>
      <c r="AK295" s="169"/>
      <c r="AL295" s="157" t="s">
        <v>557</v>
      </c>
      <c r="AM295" s="169"/>
      <c r="AN295" s="36" t="s">
        <v>558</v>
      </c>
      <c r="AO295" s="157" t="s">
        <v>557</v>
      </c>
      <c r="AP295" s="169"/>
      <c r="AQ295" s="35" t="s">
        <v>559</v>
      </c>
      <c r="AR295" s="157" t="s">
        <v>557</v>
      </c>
      <c r="AS295" s="169"/>
      <c r="AT295" s="157" t="s">
        <v>560</v>
      </c>
      <c r="AU295" s="168"/>
      <c r="AV295" s="168"/>
      <c r="AW295" s="169"/>
      <c r="AX295" s="157" t="s">
        <v>557</v>
      </c>
      <c r="AY295" s="169"/>
      <c r="AZ295" s="256">
        <v>3</v>
      </c>
      <c r="BA295" s="257"/>
      <c r="BB295" s="161"/>
      <c r="BC295" s="250"/>
      <c r="BD295" s="250"/>
      <c r="BE295" s="250"/>
      <c r="BF295" s="244"/>
      <c r="BG295" s="254" t="s">
        <v>1072</v>
      </c>
      <c r="BH295" s="255"/>
      <c r="BI295" s="161"/>
      <c r="BJ295" s="250"/>
      <c r="BK295" s="244"/>
      <c r="BL295" s="161"/>
      <c r="BM295" s="244"/>
      <c r="BN295" s="161"/>
      <c r="BO295" s="244"/>
      <c r="BP295" s="161"/>
      <c r="BQ295" s="250"/>
      <c r="BR295" s="250"/>
      <c r="BS295" s="244"/>
      <c r="BT295" s="49"/>
      <c r="BU295" s="217">
        <v>11</v>
      </c>
      <c r="BV295" s="218"/>
      <c r="BW295" s="218"/>
      <c r="BX295" s="219"/>
      <c r="BY295" s="217">
        <v>10017</v>
      </c>
      <c r="BZ295" s="218"/>
      <c r="CA295" s="219"/>
      <c r="CB295" s="220" t="s">
        <v>561</v>
      </c>
      <c r="CC295" s="221"/>
      <c r="CD295" s="221"/>
      <c r="CE295" s="221"/>
      <c r="CF295" s="221"/>
      <c r="CG295" s="222"/>
      <c r="CH295" s="217">
        <v>1</v>
      </c>
      <c r="CI295" s="218"/>
      <c r="CJ295" s="218"/>
      <c r="CK295" s="219"/>
      <c r="CL295" s="217">
        <v>282</v>
      </c>
      <c r="CM295" s="218"/>
      <c r="CN295" s="219"/>
      <c r="CO295" s="223" t="s">
        <v>562</v>
      </c>
      <c r="CP295" s="224"/>
      <c r="CQ295" s="224"/>
      <c r="CR295" s="224"/>
      <c r="CS295" s="225"/>
    </row>
    <row r="296" spans="1:97">
      <c r="A296" s="157" t="s">
        <v>549</v>
      </c>
      <c r="B296" s="157"/>
      <c r="C296" s="157"/>
      <c r="D296" s="157" t="s">
        <v>1068</v>
      </c>
      <c r="E296" s="157"/>
      <c r="F296" s="157"/>
      <c r="G296" s="157" t="s">
        <v>551</v>
      </c>
      <c r="H296" s="157"/>
      <c r="I296" s="157" t="s">
        <v>1111</v>
      </c>
      <c r="J296" s="157"/>
      <c r="K296" s="157"/>
      <c r="L296" s="157"/>
      <c r="M296" s="157"/>
      <c r="N296" s="157" t="s">
        <v>1112</v>
      </c>
      <c r="O296" s="168"/>
      <c r="P296" s="168"/>
      <c r="Q296" s="168"/>
      <c r="R296" s="168"/>
      <c r="S296" s="168"/>
      <c r="T296" s="168"/>
      <c r="U296" s="168"/>
      <c r="V296" s="168"/>
      <c r="W296" s="169"/>
      <c r="X296" s="157" t="s">
        <v>1113</v>
      </c>
      <c r="Y296" s="168"/>
      <c r="Z296" s="168"/>
      <c r="AA296" s="168"/>
      <c r="AB296" s="168"/>
      <c r="AC296" s="168"/>
      <c r="AD296" s="168"/>
      <c r="AE296" s="168"/>
      <c r="AF296" s="169"/>
      <c r="AG296" s="157" t="s">
        <v>555</v>
      </c>
      <c r="AH296" s="169"/>
      <c r="AI296" s="35" t="s">
        <v>556</v>
      </c>
      <c r="AJ296" s="157" t="s">
        <v>557</v>
      </c>
      <c r="AK296" s="169"/>
      <c r="AL296" s="157" t="s">
        <v>557</v>
      </c>
      <c r="AM296" s="169"/>
      <c r="AN296" s="36" t="s">
        <v>558</v>
      </c>
      <c r="AO296" s="157" t="s">
        <v>557</v>
      </c>
      <c r="AP296" s="169"/>
      <c r="AQ296" s="35" t="s">
        <v>559</v>
      </c>
      <c r="AR296" s="157" t="s">
        <v>557</v>
      </c>
      <c r="AS296" s="169"/>
      <c r="AT296" s="157" t="s">
        <v>560</v>
      </c>
      <c r="AU296" s="168"/>
      <c r="AV296" s="168"/>
      <c r="AW296" s="169"/>
      <c r="AX296" s="157" t="s">
        <v>557</v>
      </c>
      <c r="AY296" s="169"/>
      <c r="AZ296" s="256">
        <v>3</v>
      </c>
      <c r="BA296" s="257"/>
      <c r="BB296" s="160"/>
      <c r="BC296" s="245"/>
      <c r="BD296" s="245"/>
      <c r="BE296" s="245"/>
      <c r="BF296" s="226"/>
      <c r="BG296" s="254" t="s">
        <v>1072</v>
      </c>
      <c r="BH296" s="255"/>
      <c r="BI296" s="160"/>
      <c r="BJ296" s="245"/>
      <c r="BK296" s="226"/>
      <c r="BL296" s="160"/>
      <c r="BM296" s="226"/>
      <c r="BN296" s="160"/>
      <c r="BO296" s="226"/>
      <c r="BP296" s="160"/>
      <c r="BQ296" s="245"/>
      <c r="BR296" s="245"/>
      <c r="BS296" s="226"/>
      <c r="BT296" s="45"/>
      <c r="BU296" s="217">
        <v>11</v>
      </c>
      <c r="BV296" s="218"/>
      <c r="BW296" s="218"/>
      <c r="BX296" s="219"/>
      <c r="BY296" s="217">
        <v>10018</v>
      </c>
      <c r="BZ296" s="218"/>
      <c r="CA296" s="219"/>
      <c r="CB296" s="220" t="s">
        <v>561</v>
      </c>
      <c r="CC296" s="221"/>
      <c r="CD296" s="221"/>
      <c r="CE296" s="221"/>
      <c r="CF296" s="221"/>
      <c r="CG296" s="222"/>
      <c r="CH296" s="217">
        <v>1</v>
      </c>
      <c r="CI296" s="218"/>
      <c r="CJ296" s="218"/>
      <c r="CK296" s="219"/>
      <c r="CL296" s="217">
        <v>283</v>
      </c>
      <c r="CM296" s="218"/>
      <c r="CN296" s="219"/>
      <c r="CO296" s="223" t="s">
        <v>562</v>
      </c>
      <c r="CP296" s="224"/>
      <c r="CQ296" s="224"/>
      <c r="CR296" s="224"/>
      <c r="CS296" s="225"/>
    </row>
    <row r="297" spans="1:97">
      <c r="A297" s="157" t="s">
        <v>549</v>
      </c>
      <c r="B297" s="157"/>
      <c r="C297" s="157"/>
      <c r="D297" s="157" t="s">
        <v>1068</v>
      </c>
      <c r="E297" s="157"/>
      <c r="F297" s="157"/>
      <c r="G297" s="157" t="s">
        <v>551</v>
      </c>
      <c r="H297" s="157"/>
      <c r="I297" s="157" t="s">
        <v>1114</v>
      </c>
      <c r="J297" s="157"/>
      <c r="K297" s="157"/>
      <c r="L297" s="157"/>
      <c r="M297" s="157"/>
      <c r="N297" s="157" t="s">
        <v>1115</v>
      </c>
      <c r="O297" s="168"/>
      <c r="P297" s="168"/>
      <c r="Q297" s="168"/>
      <c r="R297" s="168"/>
      <c r="S297" s="168"/>
      <c r="T297" s="168"/>
      <c r="U297" s="168"/>
      <c r="V297" s="168"/>
      <c r="W297" s="169"/>
      <c r="X297" s="157" t="s">
        <v>1116</v>
      </c>
      <c r="Y297" s="168"/>
      <c r="Z297" s="168"/>
      <c r="AA297" s="168"/>
      <c r="AB297" s="168"/>
      <c r="AC297" s="168"/>
      <c r="AD297" s="168"/>
      <c r="AE297" s="168"/>
      <c r="AF297" s="169"/>
      <c r="AG297" s="157" t="s">
        <v>555</v>
      </c>
      <c r="AH297" s="169"/>
      <c r="AI297" s="35" t="s">
        <v>556</v>
      </c>
      <c r="AJ297" s="157" t="s">
        <v>557</v>
      </c>
      <c r="AK297" s="169"/>
      <c r="AL297" s="157" t="s">
        <v>557</v>
      </c>
      <c r="AM297" s="169"/>
      <c r="AN297" s="36" t="s">
        <v>558</v>
      </c>
      <c r="AO297" s="157" t="s">
        <v>557</v>
      </c>
      <c r="AP297" s="169"/>
      <c r="AQ297" s="35" t="s">
        <v>559</v>
      </c>
      <c r="AR297" s="157" t="s">
        <v>557</v>
      </c>
      <c r="AS297" s="169"/>
      <c r="AT297" s="157" t="s">
        <v>560</v>
      </c>
      <c r="AU297" s="168"/>
      <c r="AV297" s="168"/>
      <c r="AW297" s="169"/>
      <c r="AX297" s="157" t="s">
        <v>557</v>
      </c>
      <c r="AY297" s="169"/>
      <c r="AZ297" s="256">
        <v>3</v>
      </c>
      <c r="BA297" s="257"/>
      <c r="BB297" s="161"/>
      <c r="BC297" s="250"/>
      <c r="BD297" s="250"/>
      <c r="BE297" s="250"/>
      <c r="BF297" s="244"/>
      <c r="BG297" s="254" t="s">
        <v>1072</v>
      </c>
      <c r="BH297" s="255"/>
      <c r="BI297" s="161"/>
      <c r="BJ297" s="250"/>
      <c r="BK297" s="244"/>
      <c r="BL297" s="161"/>
      <c r="BM297" s="244"/>
      <c r="BN297" s="161"/>
      <c r="BO297" s="244"/>
      <c r="BP297" s="161"/>
      <c r="BQ297" s="250"/>
      <c r="BR297" s="250"/>
      <c r="BS297" s="244"/>
      <c r="BT297" s="49"/>
      <c r="BU297" s="217">
        <v>11</v>
      </c>
      <c r="BV297" s="218"/>
      <c r="BW297" s="218"/>
      <c r="BX297" s="219"/>
      <c r="BY297" s="217">
        <v>10019</v>
      </c>
      <c r="BZ297" s="218"/>
      <c r="CA297" s="219"/>
      <c r="CB297" s="220" t="s">
        <v>561</v>
      </c>
      <c r="CC297" s="221"/>
      <c r="CD297" s="221"/>
      <c r="CE297" s="221"/>
      <c r="CF297" s="221"/>
      <c r="CG297" s="222"/>
      <c r="CH297" s="217">
        <v>1</v>
      </c>
      <c r="CI297" s="218"/>
      <c r="CJ297" s="218"/>
      <c r="CK297" s="219"/>
      <c r="CL297" s="217">
        <v>284</v>
      </c>
      <c r="CM297" s="218"/>
      <c r="CN297" s="219"/>
      <c r="CO297" s="223" t="s">
        <v>562</v>
      </c>
      <c r="CP297" s="224"/>
      <c r="CQ297" s="224"/>
      <c r="CR297" s="224"/>
      <c r="CS297" s="225"/>
    </row>
    <row r="298" spans="1:97">
      <c r="A298" s="157" t="s">
        <v>549</v>
      </c>
      <c r="B298" s="157"/>
      <c r="C298" s="157"/>
      <c r="D298" s="157" t="s">
        <v>1068</v>
      </c>
      <c r="E298" s="157"/>
      <c r="F298" s="157"/>
      <c r="G298" s="157" t="s">
        <v>551</v>
      </c>
      <c r="H298" s="157"/>
      <c r="I298" s="157" t="s">
        <v>1117</v>
      </c>
      <c r="J298" s="157"/>
      <c r="K298" s="157"/>
      <c r="L298" s="157"/>
      <c r="M298" s="157"/>
      <c r="N298" s="157" t="s">
        <v>1118</v>
      </c>
      <c r="O298" s="168"/>
      <c r="P298" s="168"/>
      <c r="Q298" s="168"/>
      <c r="R298" s="168"/>
      <c r="S298" s="168"/>
      <c r="T298" s="168"/>
      <c r="U298" s="168"/>
      <c r="V298" s="168"/>
      <c r="W298" s="169"/>
      <c r="X298" s="157" t="s">
        <v>1119</v>
      </c>
      <c r="Y298" s="168"/>
      <c r="Z298" s="168"/>
      <c r="AA298" s="168"/>
      <c r="AB298" s="168"/>
      <c r="AC298" s="168"/>
      <c r="AD298" s="168"/>
      <c r="AE298" s="168"/>
      <c r="AF298" s="169"/>
      <c r="AG298" s="157" t="s">
        <v>555</v>
      </c>
      <c r="AH298" s="169"/>
      <c r="AI298" s="35" t="s">
        <v>556</v>
      </c>
      <c r="AJ298" s="157" t="s">
        <v>557</v>
      </c>
      <c r="AK298" s="169"/>
      <c r="AL298" s="157" t="s">
        <v>557</v>
      </c>
      <c r="AM298" s="169"/>
      <c r="AN298" s="36" t="s">
        <v>558</v>
      </c>
      <c r="AO298" s="157" t="s">
        <v>557</v>
      </c>
      <c r="AP298" s="169"/>
      <c r="AQ298" s="35" t="s">
        <v>559</v>
      </c>
      <c r="AR298" s="157" t="s">
        <v>557</v>
      </c>
      <c r="AS298" s="169"/>
      <c r="AT298" s="157" t="s">
        <v>560</v>
      </c>
      <c r="AU298" s="168"/>
      <c r="AV298" s="168"/>
      <c r="AW298" s="169"/>
      <c r="AX298" s="157" t="s">
        <v>557</v>
      </c>
      <c r="AY298" s="169"/>
      <c r="AZ298" s="256">
        <v>3</v>
      </c>
      <c r="BA298" s="257"/>
      <c r="BB298" s="161"/>
      <c r="BC298" s="250"/>
      <c r="BD298" s="250"/>
      <c r="BE298" s="250"/>
      <c r="BF298" s="244"/>
      <c r="BG298" s="254" t="s">
        <v>1072</v>
      </c>
      <c r="BH298" s="255"/>
      <c r="BI298" s="161"/>
      <c r="BJ298" s="250"/>
      <c r="BK298" s="244"/>
      <c r="BL298" s="161"/>
      <c r="BM298" s="244"/>
      <c r="BN298" s="161"/>
      <c r="BO298" s="244"/>
      <c r="BP298" s="161"/>
      <c r="BQ298" s="250"/>
      <c r="BR298" s="250"/>
      <c r="BS298" s="244"/>
      <c r="BT298" s="49"/>
      <c r="BU298" s="217">
        <v>11</v>
      </c>
      <c r="BV298" s="218"/>
      <c r="BW298" s="218"/>
      <c r="BX298" s="219"/>
      <c r="BY298" s="217">
        <v>10020</v>
      </c>
      <c r="BZ298" s="218"/>
      <c r="CA298" s="219"/>
      <c r="CB298" s="220" t="s">
        <v>561</v>
      </c>
      <c r="CC298" s="221"/>
      <c r="CD298" s="221"/>
      <c r="CE298" s="221"/>
      <c r="CF298" s="221"/>
      <c r="CG298" s="222"/>
      <c r="CH298" s="217">
        <v>1</v>
      </c>
      <c r="CI298" s="218"/>
      <c r="CJ298" s="218"/>
      <c r="CK298" s="219"/>
      <c r="CL298" s="217">
        <v>285</v>
      </c>
      <c r="CM298" s="218"/>
      <c r="CN298" s="219"/>
      <c r="CO298" s="223" t="s">
        <v>562</v>
      </c>
      <c r="CP298" s="224"/>
      <c r="CQ298" s="224"/>
      <c r="CR298" s="224"/>
      <c r="CS298" s="225"/>
    </row>
    <row r="299" spans="1:97">
      <c r="A299" s="157" t="s">
        <v>549</v>
      </c>
      <c r="B299" s="157"/>
      <c r="C299" s="157"/>
      <c r="D299" s="157" t="s">
        <v>1068</v>
      </c>
      <c r="E299" s="157"/>
      <c r="F299" s="157"/>
      <c r="G299" s="157" t="s">
        <v>551</v>
      </c>
      <c r="H299" s="157"/>
      <c r="I299" s="157" t="s">
        <v>1120</v>
      </c>
      <c r="J299" s="157"/>
      <c r="K299" s="157"/>
      <c r="L299" s="157"/>
      <c r="M299" s="157"/>
      <c r="N299" s="157" t="s">
        <v>1121</v>
      </c>
      <c r="O299" s="168"/>
      <c r="P299" s="168"/>
      <c r="Q299" s="168"/>
      <c r="R299" s="168"/>
      <c r="S299" s="168"/>
      <c r="T299" s="168"/>
      <c r="U299" s="168"/>
      <c r="V299" s="168"/>
      <c r="W299" s="169"/>
      <c r="X299" s="157" t="s">
        <v>1122</v>
      </c>
      <c r="Y299" s="168"/>
      <c r="Z299" s="168"/>
      <c r="AA299" s="168"/>
      <c r="AB299" s="168"/>
      <c r="AC299" s="168"/>
      <c r="AD299" s="168"/>
      <c r="AE299" s="168"/>
      <c r="AF299" s="169"/>
      <c r="AG299" s="157" t="s">
        <v>555</v>
      </c>
      <c r="AH299" s="169"/>
      <c r="AI299" s="35" t="s">
        <v>556</v>
      </c>
      <c r="AJ299" s="157" t="s">
        <v>557</v>
      </c>
      <c r="AK299" s="169"/>
      <c r="AL299" s="157" t="s">
        <v>557</v>
      </c>
      <c r="AM299" s="169"/>
      <c r="AN299" s="36" t="s">
        <v>558</v>
      </c>
      <c r="AO299" s="157" t="s">
        <v>557</v>
      </c>
      <c r="AP299" s="169"/>
      <c r="AQ299" s="35" t="s">
        <v>559</v>
      </c>
      <c r="AR299" s="157" t="s">
        <v>557</v>
      </c>
      <c r="AS299" s="169"/>
      <c r="AT299" s="157" t="s">
        <v>560</v>
      </c>
      <c r="AU299" s="168"/>
      <c r="AV299" s="168"/>
      <c r="AW299" s="169"/>
      <c r="AX299" s="157" t="s">
        <v>557</v>
      </c>
      <c r="AY299" s="169"/>
      <c r="AZ299" s="256">
        <v>3</v>
      </c>
      <c r="BA299" s="257"/>
      <c r="BB299" s="161"/>
      <c r="BC299" s="250"/>
      <c r="BD299" s="250"/>
      <c r="BE299" s="250"/>
      <c r="BF299" s="244"/>
      <c r="BG299" s="254" t="s">
        <v>1072</v>
      </c>
      <c r="BH299" s="255"/>
      <c r="BI299" s="161"/>
      <c r="BJ299" s="250"/>
      <c r="BK299" s="244"/>
      <c r="BL299" s="161"/>
      <c r="BM299" s="244"/>
      <c r="BN299" s="161"/>
      <c r="BO299" s="244"/>
      <c r="BP299" s="161"/>
      <c r="BQ299" s="250"/>
      <c r="BR299" s="250"/>
      <c r="BS299" s="244"/>
      <c r="BT299" s="49"/>
      <c r="BU299" s="217">
        <v>11</v>
      </c>
      <c r="BV299" s="218"/>
      <c r="BW299" s="218"/>
      <c r="BX299" s="219"/>
      <c r="BY299" s="217">
        <v>10021</v>
      </c>
      <c r="BZ299" s="218"/>
      <c r="CA299" s="219"/>
      <c r="CB299" s="220" t="s">
        <v>561</v>
      </c>
      <c r="CC299" s="221"/>
      <c r="CD299" s="221"/>
      <c r="CE299" s="221"/>
      <c r="CF299" s="221"/>
      <c r="CG299" s="222"/>
      <c r="CH299" s="217">
        <v>1</v>
      </c>
      <c r="CI299" s="218"/>
      <c r="CJ299" s="218"/>
      <c r="CK299" s="219"/>
      <c r="CL299" s="217">
        <v>286</v>
      </c>
      <c r="CM299" s="218"/>
      <c r="CN299" s="219"/>
      <c r="CO299" s="223" t="s">
        <v>562</v>
      </c>
      <c r="CP299" s="224"/>
      <c r="CQ299" s="224"/>
      <c r="CR299" s="224"/>
      <c r="CS299" s="225"/>
    </row>
    <row r="300" spans="1:97">
      <c r="A300" s="157" t="s">
        <v>549</v>
      </c>
      <c r="B300" s="157"/>
      <c r="C300" s="157"/>
      <c r="D300" s="157" t="s">
        <v>1068</v>
      </c>
      <c r="E300" s="157"/>
      <c r="F300" s="157"/>
      <c r="G300" s="157" t="s">
        <v>551</v>
      </c>
      <c r="H300" s="157"/>
      <c r="I300" s="157" t="s">
        <v>1123</v>
      </c>
      <c r="J300" s="157"/>
      <c r="K300" s="157"/>
      <c r="L300" s="157"/>
      <c r="M300" s="157"/>
      <c r="N300" s="157" t="s">
        <v>1124</v>
      </c>
      <c r="O300" s="168"/>
      <c r="P300" s="168"/>
      <c r="Q300" s="168"/>
      <c r="R300" s="168"/>
      <c r="S300" s="168"/>
      <c r="T300" s="168"/>
      <c r="U300" s="168"/>
      <c r="V300" s="168"/>
      <c r="W300" s="169"/>
      <c r="X300" s="157" t="s">
        <v>1125</v>
      </c>
      <c r="Y300" s="168"/>
      <c r="Z300" s="168"/>
      <c r="AA300" s="168"/>
      <c r="AB300" s="168"/>
      <c r="AC300" s="168"/>
      <c r="AD300" s="168"/>
      <c r="AE300" s="168"/>
      <c r="AF300" s="169"/>
      <c r="AG300" s="157" t="s">
        <v>555</v>
      </c>
      <c r="AH300" s="169"/>
      <c r="AI300" s="35" t="s">
        <v>556</v>
      </c>
      <c r="AJ300" s="157" t="s">
        <v>557</v>
      </c>
      <c r="AK300" s="169"/>
      <c r="AL300" s="157" t="s">
        <v>557</v>
      </c>
      <c r="AM300" s="169"/>
      <c r="AN300" s="36" t="s">
        <v>558</v>
      </c>
      <c r="AO300" s="157" t="s">
        <v>557</v>
      </c>
      <c r="AP300" s="169"/>
      <c r="AQ300" s="35" t="s">
        <v>559</v>
      </c>
      <c r="AR300" s="157" t="s">
        <v>557</v>
      </c>
      <c r="AS300" s="169"/>
      <c r="AT300" s="157" t="s">
        <v>560</v>
      </c>
      <c r="AU300" s="168"/>
      <c r="AV300" s="168"/>
      <c r="AW300" s="169"/>
      <c r="AX300" s="157" t="s">
        <v>557</v>
      </c>
      <c r="AY300" s="169"/>
      <c r="AZ300" s="256">
        <v>3</v>
      </c>
      <c r="BA300" s="257"/>
      <c r="BB300" s="160"/>
      <c r="BC300" s="245"/>
      <c r="BD300" s="245"/>
      <c r="BE300" s="245"/>
      <c r="BF300" s="226"/>
      <c r="BG300" s="254" t="s">
        <v>1072</v>
      </c>
      <c r="BH300" s="255"/>
      <c r="BI300" s="160"/>
      <c r="BJ300" s="245"/>
      <c r="BK300" s="226"/>
      <c r="BL300" s="160"/>
      <c r="BM300" s="226"/>
      <c r="BN300" s="160"/>
      <c r="BO300" s="226"/>
      <c r="BP300" s="160"/>
      <c r="BQ300" s="245"/>
      <c r="BR300" s="245"/>
      <c r="BS300" s="226"/>
      <c r="BT300" s="45"/>
      <c r="BU300" s="217">
        <v>11</v>
      </c>
      <c r="BV300" s="218"/>
      <c r="BW300" s="218"/>
      <c r="BX300" s="219"/>
      <c r="BY300" s="217">
        <v>10022</v>
      </c>
      <c r="BZ300" s="218"/>
      <c r="CA300" s="219"/>
      <c r="CB300" s="220" t="s">
        <v>561</v>
      </c>
      <c r="CC300" s="221"/>
      <c r="CD300" s="221"/>
      <c r="CE300" s="221"/>
      <c r="CF300" s="221"/>
      <c r="CG300" s="222"/>
      <c r="CH300" s="217">
        <v>1</v>
      </c>
      <c r="CI300" s="218"/>
      <c r="CJ300" s="218"/>
      <c r="CK300" s="219"/>
      <c r="CL300" s="217">
        <v>287</v>
      </c>
      <c r="CM300" s="218"/>
      <c r="CN300" s="219"/>
      <c r="CO300" s="223" t="s">
        <v>562</v>
      </c>
      <c r="CP300" s="224"/>
      <c r="CQ300" s="224"/>
      <c r="CR300" s="224"/>
      <c r="CS300" s="225"/>
    </row>
    <row r="301" spans="1:97">
      <c r="A301" s="157" t="s">
        <v>549</v>
      </c>
      <c r="B301" s="157"/>
      <c r="C301" s="157"/>
      <c r="D301" s="157" t="s">
        <v>1068</v>
      </c>
      <c r="E301" s="157"/>
      <c r="F301" s="157"/>
      <c r="G301" s="157" t="s">
        <v>551</v>
      </c>
      <c r="H301" s="157"/>
      <c r="I301" s="157" t="s">
        <v>1126</v>
      </c>
      <c r="J301" s="157"/>
      <c r="K301" s="157"/>
      <c r="L301" s="157"/>
      <c r="M301" s="157"/>
      <c r="N301" s="157" t="s">
        <v>1127</v>
      </c>
      <c r="O301" s="168"/>
      <c r="P301" s="168"/>
      <c r="Q301" s="168"/>
      <c r="R301" s="168"/>
      <c r="S301" s="168"/>
      <c r="T301" s="168"/>
      <c r="U301" s="168"/>
      <c r="V301" s="168"/>
      <c r="W301" s="169"/>
      <c r="X301" s="157" t="s">
        <v>1128</v>
      </c>
      <c r="Y301" s="168"/>
      <c r="Z301" s="168"/>
      <c r="AA301" s="168"/>
      <c r="AB301" s="168"/>
      <c r="AC301" s="168"/>
      <c r="AD301" s="168"/>
      <c r="AE301" s="168"/>
      <c r="AF301" s="169"/>
      <c r="AG301" s="157" t="s">
        <v>555</v>
      </c>
      <c r="AH301" s="169"/>
      <c r="AI301" s="35" t="s">
        <v>556</v>
      </c>
      <c r="AJ301" s="157" t="s">
        <v>557</v>
      </c>
      <c r="AK301" s="169"/>
      <c r="AL301" s="157" t="s">
        <v>557</v>
      </c>
      <c r="AM301" s="169"/>
      <c r="AN301" s="36" t="s">
        <v>558</v>
      </c>
      <c r="AO301" s="157" t="s">
        <v>557</v>
      </c>
      <c r="AP301" s="169"/>
      <c r="AQ301" s="35" t="s">
        <v>559</v>
      </c>
      <c r="AR301" s="157" t="s">
        <v>557</v>
      </c>
      <c r="AS301" s="169"/>
      <c r="AT301" s="157" t="s">
        <v>560</v>
      </c>
      <c r="AU301" s="168"/>
      <c r="AV301" s="168"/>
      <c r="AW301" s="169"/>
      <c r="AX301" s="157" t="s">
        <v>557</v>
      </c>
      <c r="AY301" s="169"/>
      <c r="AZ301" s="256">
        <v>3</v>
      </c>
      <c r="BA301" s="257"/>
      <c r="BB301" s="161"/>
      <c r="BC301" s="250"/>
      <c r="BD301" s="250"/>
      <c r="BE301" s="250"/>
      <c r="BF301" s="244"/>
      <c r="BG301" s="254" t="s">
        <v>1072</v>
      </c>
      <c r="BH301" s="255"/>
      <c r="BI301" s="161"/>
      <c r="BJ301" s="250"/>
      <c r="BK301" s="244"/>
      <c r="BL301" s="161"/>
      <c r="BM301" s="244"/>
      <c r="BN301" s="161"/>
      <c r="BO301" s="244"/>
      <c r="BP301" s="161"/>
      <c r="BQ301" s="250"/>
      <c r="BR301" s="250"/>
      <c r="BS301" s="244"/>
      <c r="BT301" s="49"/>
      <c r="BU301" s="217">
        <v>11</v>
      </c>
      <c r="BV301" s="218"/>
      <c r="BW301" s="218"/>
      <c r="BX301" s="219"/>
      <c r="BY301" s="217">
        <v>10023</v>
      </c>
      <c r="BZ301" s="218"/>
      <c r="CA301" s="219"/>
      <c r="CB301" s="220" t="s">
        <v>561</v>
      </c>
      <c r="CC301" s="221"/>
      <c r="CD301" s="221"/>
      <c r="CE301" s="221"/>
      <c r="CF301" s="221"/>
      <c r="CG301" s="222"/>
      <c r="CH301" s="217">
        <v>1</v>
      </c>
      <c r="CI301" s="218"/>
      <c r="CJ301" s="218"/>
      <c r="CK301" s="219"/>
      <c r="CL301" s="217">
        <v>288</v>
      </c>
      <c r="CM301" s="218"/>
      <c r="CN301" s="219"/>
      <c r="CO301" s="223" t="s">
        <v>562</v>
      </c>
      <c r="CP301" s="224"/>
      <c r="CQ301" s="224"/>
      <c r="CR301" s="224"/>
      <c r="CS301" s="225"/>
    </row>
    <row r="302" spans="1:97">
      <c r="A302" s="157" t="s">
        <v>549</v>
      </c>
      <c r="B302" s="157"/>
      <c r="C302" s="157"/>
      <c r="D302" s="157" t="s">
        <v>1068</v>
      </c>
      <c r="E302" s="157"/>
      <c r="F302" s="157"/>
      <c r="G302" s="157" t="s">
        <v>551</v>
      </c>
      <c r="H302" s="157"/>
      <c r="I302" s="157" t="s">
        <v>1129</v>
      </c>
      <c r="J302" s="157"/>
      <c r="K302" s="157"/>
      <c r="L302" s="157"/>
      <c r="M302" s="157"/>
      <c r="N302" s="159" t="s">
        <v>1130</v>
      </c>
      <c r="O302" s="170"/>
      <c r="P302" s="170"/>
      <c r="Q302" s="170"/>
      <c r="R302" s="170"/>
      <c r="S302" s="170"/>
      <c r="T302" s="170"/>
      <c r="U302" s="170"/>
      <c r="V302" s="170"/>
      <c r="W302" s="171"/>
      <c r="X302" s="159" t="s">
        <v>1131</v>
      </c>
      <c r="Y302" s="170"/>
      <c r="Z302" s="170"/>
      <c r="AA302" s="170"/>
      <c r="AB302" s="170"/>
      <c r="AC302" s="170"/>
      <c r="AD302" s="170"/>
      <c r="AE302" s="170"/>
      <c r="AF302" s="171"/>
      <c r="AG302" s="157" t="s">
        <v>555</v>
      </c>
      <c r="AH302" s="169"/>
      <c r="AI302" s="35" t="s">
        <v>556</v>
      </c>
      <c r="AJ302" s="157" t="s">
        <v>557</v>
      </c>
      <c r="AK302" s="169"/>
      <c r="AL302" s="157" t="s">
        <v>557</v>
      </c>
      <c r="AM302" s="169"/>
      <c r="AN302" s="36" t="s">
        <v>558</v>
      </c>
      <c r="AO302" s="157" t="s">
        <v>557</v>
      </c>
      <c r="AP302" s="169"/>
      <c r="AQ302" s="35" t="s">
        <v>559</v>
      </c>
      <c r="AR302" s="157" t="s">
        <v>557</v>
      </c>
      <c r="AS302" s="169"/>
      <c r="AT302" s="157" t="s">
        <v>560</v>
      </c>
      <c r="AU302" s="168"/>
      <c r="AV302" s="168"/>
      <c r="AW302" s="169"/>
      <c r="AX302" s="157" t="s">
        <v>557</v>
      </c>
      <c r="AY302" s="169"/>
      <c r="AZ302" s="256">
        <v>3</v>
      </c>
      <c r="BA302" s="257"/>
      <c r="BB302" s="160"/>
      <c r="BC302" s="245"/>
      <c r="BD302" s="245"/>
      <c r="BE302" s="245"/>
      <c r="BF302" s="226"/>
      <c r="BG302" s="254" t="s">
        <v>1072</v>
      </c>
      <c r="BH302" s="255"/>
      <c r="BI302" s="160"/>
      <c r="BJ302" s="245"/>
      <c r="BK302" s="226"/>
      <c r="BL302" s="160"/>
      <c r="BM302" s="226"/>
      <c r="BN302" s="160"/>
      <c r="BO302" s="226"/>
      <c r="BP302" s="160"/>
      <c r="BQ302" s="245"/>
      <c r="BR302" s="245"/>
      <c r="BS302" s="226"/>
      <c r="BT302" s="45"/>
      <c r="BU302" s="217">
        <v>11</v>
      </c>
      <c r="BV302" s="218"/>
      <c r="BW302" s="218"/>
      <c r="BX302" s="219"/>
      <c r="BY302" s="217">
        <v>10024</v>
      </c>
      <c r="BZ302" s="218"/>
      <c r="CA302" s="219"/>
      <c r="CB302" s="220" t="s">
        <v>561</v>
      </c>
      <c r="CC302" s="221"/>
      <c r="CD302" s="221"/>
      <c r="CE302" s="221"/>
      <c r="CF302" s="221"/>
      <c r="CG302" s="222"/>
      <c r="CH302" s="217">
        <v>1</v>
      </c>
      <c r="CI302" s="218"/>
      <c r="CJ302" s="218"/>
      <c r="CK302" s="219"/>
      <c r="CL302" s="217">
        <v>289</v>
      </c>
      <c r="CM302" s="218"/>
      <c r="CN302" s="219"/>
      <c r="CO302" s="223" t="s">
        <v>562</v>
      </c>
      <c r="CP302" s="224"/>
      <c r="CQ302" s="224"/>
      <c r="CR302" s="224"/>
      <c r="CS302" s="225"/>
    </row>
    <row r="303" spans="1:97">
      <c r="A303" s="157" t="s">
        <v>549</v>
      </c>
      <c r="B303" s="157"/>
      <c r="C303" s="157"/>
      <c r="D303" s="157" t="s">
        <v>1068</v>
      </c>
      <c r="E303" s="157"/>
      <c r="F303" s="157"/>
      <c r="G303" s="157" t="s">
        <v>551</v>
      </c>
      <c r="H303" s="157"/>
      <c r="I303" s="157" t="s">
        <v>1132</v>
      </c>
      <c r="J303" s="157"/>
      <c r="K303" s="157"/>
      <c r="L303" s="157"/>
      <c r="M303" s="157"/>
      <c r="N303" s="157" t="s">
        <v>1133</v>
      </c>
      <c r="O303" s="168"/>
      <c r="P303" s="168"/>
      <c r="Q303" s="168"/>
      <c r="R303" s="168"/>
      <c r="S303" s="168"/>
      <c r="T303" s="168"/>
      <c r="U303" s="168"/>
      <c r="V303" s="168"/>
      <c r="W303" s="169"/>
      <c r="X303" s="157" t="s">
        <v>1133</v>
      </c>
      <c r="Y303" s="168"/>
      <c r="Z303" s="168"/>
      <c r="AA303" s="168"/>
      <c r="AB303" s="168"/>
      <c r="AC303" s="168"/>
      <c r="AD303" s="168"/>
      <c r="AE303" s="168"/>
      <c r="AF303" s="169"/>
      <c r="AG303" s="157" t="s">
        <v>555</v>
      </c>
      <c r="AH303" s="169"/>
      <c r="AI303" s="35" t="s">
        <v>556</v>
      </c>
      <c r="AJ303" s="157" t="s">
        <v>557</v>
      </c>
      <c r="AK303" s="169"/>
      <c r="AL303" s="157" t="s">
        <v>557</v>
      </c>
      <c r="AM303" s="169"/>
      <c r="AN303" s="36" t="s">
        <v>558</v>
      </c>
      <c r="AO303" s="157" t="s">
        <v>559</v>
      </c>
      <c r="AP303" s="169"/>
      <c r="AQ303" s="35" t="s">
        <v>559</v>
      </c>
      <c r="AR303" s="157" t="s">
        <v>557</v>
      </c>
      <c r="AS303" s="169"/>
      <c r="AT303" s="157" t="s">
        <v>560</v>
      </c>
      <c r="AU303" s="168"/>
      <c r="AV303" s="168"/>
      <c r="AW303" s="169"/>
      <c r="AX303" s="157" t="s">
        <v>557</v>
      </c>
      <c r="AY303" s="169"/>
      <c r="AZ303" s="256">
        <v>3</v>
      </c>
      <c r="BA303" s="257"/>
      <c r="BB303" s="161"/>
      <c r="BC303" s="250"/>
      <c r="BD303" s="250"/>
      <c r="BE303" s="250"/>
      <c r="BF303" s="244"/>
      <c r="BG303" s="254" t="s">
        <v>1072</v>
      </c>
      <c r="BH303" s="255"/>
      <c r="BI303" s="161"/>
      <c r="BJ303" s="250"/>
      <c r="BK303" s="244"/>
      <c r="BL303" s="161"/>
      <c r="BM303" s="244"/>
      <c r="BN303" s="161"/>
      <c r="BO303" s="244"/>
      <c r="BP303" s="161"/>
      <c r="BQ303" s="250"/>
      <c r="BR303" s="250"/>
      <c r="BS303" s="244"/>
      <c r="BT303" s="49"/>
      <c r="BU303" s="217">
        <v>11</v>
      </c>
      <c r="BV303" s="218"/>
      <c r="BW303" s="218"/>
      <c r="BX303" s="219"/>
      <c r="BY303" s="217">
        <v>10025</v>
      </c>
      <c r="BZ303" s="218"/>
      <c r="CA303" s="219"/>
      <c r="CB303" s="220" t="s">
        <v>561</v>
      </c>
      <c r="CC303" s="221"/>
      <c r="CD303" s="221"/>
      <c r="CE303" s="221"/>
      <c r="CF303" s="221"/>
      <c r="CG303" s="222"/>
      <c r="CH303" s="217">
        <v>1</v>
      </c>
      <c r="CI303" s="218"/>
      <c r="CJ303" s="218"/>
      <c r="CK303" s="219"/>
      <c r="CL303" s="217">
        <v>290</v>
      </c>
      <c r="CM303" s="218"/>
      <c r="CN303" s="219"/>
      <c r="CO303" s="223" t="s">
        <v>562</v>
      </c>
      <c r="CP303" s="224"/>
      <c r="CQ303" s="224"/>
      <c r="CR303" s="224"/>
      <c r="CS303" s="225"/>
    </row>
    <row r="304" spans="1:97">
      <c r="A304" s="157" t="s">
        <v>549</v>
      </c>
      <c r="B304" s="157"/>
      <c r="C304" s="157"/>
      <c r="D304" s="157" t="s">
        <v>1068</v>
      </c>
      <c r="E304" s="157"/>
      <c r="F304" s="157"/>
      <c r="G304" s="157" t="s">
        <v>551</v>
      </c>
      <c r="H304" s="157"/>
      <c r="I304" s="157" t="s">
        <v>1134</v>
      </c>
      <c r="J304" s="157"/>
      <c r="K304" s="157"/>
      <c r="L304" s="157"/>
      <c r="M304" s="157"/>
      <c r="N304" s="157" t="s">
        <v>1135</v>
      </c>
      <c r="O304" s="168"/>
      <c r="P304" s="168"/>
      <c r="Q304" s="168"/>
      <c r="R304" s="168"/>
      <c r="S304" s="168"/>
      <c r="T304" s="168"/>
      <c r="U304" s="168"/>
      <c r="V304" s="168"/>
      <c r="W304" s="169"/>
      <c r="X304" s="157" t="s">
        <v>1135</v>
      </c>
      <c r="Y304" s="168"/>
      <c r="Z304" s="168"/>
      <c r="AA304" s="168"/>
      <c r="AB304" s="168"/>
      <c r="AC304" s="168"/>
      <c r="AD304" s="168"/>
      <c r="AE304" s="168"/>
      <c r="AF304" s="169"/>
      <c r="AG304" s="157" t="s">
        <v>555</v>
      </c>
      <c r="AH304" s="169"/>
      <c r="AI304" s="35" t="s">
        <v>556</v>
      </c>
      <c r="AJ304" s="157" t="s">
        <v>557</v>
      </c>
      <c r="AK304" s="169"/>
      <c r="AL304" s="157" t="s">
        <v>557</v>
      </c>
      <c r="AM304" s="169"/>
      <c r="AN304" s="36" t="s">
        <v>558</v>
      </c>
      <c r="AO304" s="157" t="s">
        <v>559</v>
      </c>
      <c r="AP304" s="169"/>
      <c r="AQ304" s="35" t="s">
        <v>559</v>
      </c>
      <c r="AR304" s="157" t="s">
        <v>557</v>
      </c>
      <c r="AS304" s="169"/>
      <c r="AT304" s="157" t="s">
        <v>560</v>
      </c>
      <c r="AU304" s="168"/>
      <c r="AV304" s="168"/>
      <c r="AW304" s="169"/>
      <c r="AX304" s="157" t="s">
        <v>557</v>
      </c>
      <c r="AY304" s="169"/>
      <c r="AZ304" s="256">
        <v>3</v>
      </c>
      <c r="BA304" s="257"/>
      <c r="BB304" s="161"/>
      <c r="BC304" s="250"/>
      <c r="BD304" s="250"/>
      <c r="BE304" s="250"/>
      <c r="BF304" s="244"/>
      <c r="BG304" s="254" t="s">
        <v>1072</v>
      </c>
      <c r="BH304" s="255"/>
      <c r="BI304" s="161"/>
      <c r="BJ304" s="250"/>
      <c r="BK304" s="244"/>
      <c r="BL304" s="161"/>
      <c r="BM304" s="244"/>
      <c r="BN304" s="161"/>
      <c r="BO304" s="244"/>
      <c r="BP304" s="161"/>
      <c r="BQ304" s="250"/>
      <c r="BR304" s="250"/>
      <c r="BS304" s="244"/>
      <c r="BT304" s="49"/>
      <c r="BU304" s="217">
        <v>11</v>
      </c>
      <c r="BV304" s="218"/>
      <c r="BW304" s="218"/>
      <c r="BX304" s="219"/>
      <c r="BY304" s="217">
        <v>10026</v>
      </c>
      <c r="BZ304" s="218"/>
      <c r="CA304" s="219"/>
      <c r="CB304" s="220" t="s">
        <v>561</v>
      </c>
      <c r="CC304" s="221"/>
      <c r="CD304" s="221"/>
      <c r="CE304" s="221"/>
      <c r="CF304" s="221"/>
      <c r="CG304" s="222"/>
      <c r="CH304" s="217">
        <v>1</v>
      </c>
      <c r="CI304" s="218"/>
      <c r="CJ304" s="218"/>
      <c r="CK304" s="219"/>
      <c r="CL304" s="217">
        <v>291</v>
      </c>
      <c r="CM304" s="218"/>
      <c r="CN304" s="219"/>
      <c r="CO304" s="223" t="s">
        <v>562</v>
      </c>
      <c r="CP304" s="224"/>
      <c r="CQ304" s="224"/>
      <c r="CR304" s="224"/>
      <c r="CS304" s="225"/>
    </row>
    <row r="305" spans="1:97">
      <c r="A305" s="157" t="s">
        <v>549</v>
      </c>
      <c r="B305" s="157"/>
      <c r="C305" s="157"/>
      <c r="D305" s="157" t="s">
        <v>1068</v>
      </c>
      <c r="E305" s="157"/>
      <c r="F305" s="157"/>
      <c r="G305" s="157" t="s">
        <v>551</v>
      </c>
      <c r="H305" s="157"/>
      <c r="I305" s="157" t="s">
        <v>1136</v>
      </c>
      <c r="J305" s="157"/>
      <c r="K305" s="157"/>
      <c r="L305" s="157"/>
      <c r="M305" s="157"/>
      <c r="N305" s="157" t="s">
        <v>1137</v>
      </c>
      <c r="O305" s="168"/>
      <c r="P305" s="168"/>
      <c r="Q305" s="168"/>
      <c r="R305" s="168"/>
      <c r="S305" s="168"/>
      <c r="T305" s="168"/>
      <c r="U305" s="168"/>
      <c r="V305" s="168"/>
      <c r="W305" s="169"/>
      <c r="X305" s="157" t="s">
        <v>1137</v>
      </c>
      <c r="Y305" s="168"/>
      <c r="Z305" s="168"/>
      <c r="AA305" s="168"/>
      <c r="AB305" s="168"/>
      <c r="AC305" s="168"/>
      <c r="AD305" s="168"/>
      <c r="AE305" s="168"/>
      <c r="AF305" s="169"/>
      <c r="AG305" s="157" t="s">
        <v>555</v>
      </c>
      <c r="AH305" s="169"/>
      <c r="AI305" s="35" t="s">
        <v>556</v>
      </c>
      <c r="AJ305" s="157" t="s">
        <v>557</v>
      </c>
      <c r="AK305" s="169"/>
      <c r="AL305" s="157" t="s">
        <v>557</v>
      </c>
      <c r="AM305" s="169"/>
      <c r="AN305" s="36" t="s">
        <v>558</v>
      </c>
      <c r="AO305" s="157" t="s">
        <v>559</v>
      </c>
      <c r="AP305" s="169"/>
      <c r="AQ305" s="35" t="s">
        <v>559</v>
      </c>
      <c r="AR305" s="157" t="s">
        <v>557</v>
      </c>
      <c r="AS305" s="169"/>
      <c r="AT305" s="157" t="s">
        <v>560</v>
      </c>
      <c r="AU305" s="168"/>
      <c r="AV305" s="168"/>
      <c r="AW305" s="169"/>
      <c r="AX305" s="157" t="s">
        <v>557</v>
      </c>
      <c r="AY305" s="169"/>
      <c r="AZ305" s="256">
        <v>3</v>
      </c>
      <c r="BA305" s="257"/>
      <c r="BB305" s="160"/>
      <c r="BC305" s="245"/>
      <c r="BD305" s="245"/>
      <c r="BE305" s="245"/>
      <c r="BF305" s="226"/>
      <c r="BG305" s="254" t="s">
        <v>1072</v>
      </c>
      <c r="BH305" s="255"/>
      <c r="BI305" s="160"/>
      <c r="BJ305" s="245"/>
      <c r="BK305" s="226"/>
      <c r="BL305" s="160"/>
      <c r="BM305" s="226"/>
      <c r="BN305" s="160"/>
      <c r="BO305" s="226"/>
      <c r="BP305" s="160"/>
      <c r="BQ305" s="245"/>
      <c r="BR305" s="245"/>
      <c r="BS305" s="226"/>
      <c r="BT305" s="45"/>
      <c r="BU305" s="217">
        <v>11</v>
      </c>
      <c r="BV305" s="218"/>
      <c r="BW305" s="218"/>
      <c r="BX305" s="219"/>
      <c r="BY305" s="217">
        <v>10027</v>
      </c>
      <c r="BZ305" s="218"/>
      <c r="CA305" s="219"/>
      <c r="CB305" s="220" t="s">
        <v>561</v>
      </c>
      <c r="CC305" s="221"/>
      <c r="CD305" s="221"/>
      <c r="CE305" s="221"/>
      <c r="CF305" s="221"/>
      <c r="CG305" s="222"/>
      <c r="CH305" s="217">
        <v>1</v>
      </c>
      <c r="CI305" s="218"/>
      <c r="CJ305" s="218"/>
      <c r="CK305" s="219"/>
      <c r="CL305" s="217">
        <v>292</v>
      </c>
      <c r="CM305" s="218"/>
      <c r="CN305" s="219"/>
      <c r="CO305" s="223" t="s">
        <v>562</v>
      </c>
      <c r="CP305" s="224"/>
      <c r="CQ305" s="224"/>
      <c r="CR305" s="224"/>
      <c r="CS305" s="225"/>
    </row>
    <row r="306" spans="1:97">
      <c r="A306" s="157" t="s">
        <v>549</v>
      </c>
      <c r="B306" s="157"/>
      <c r="C306" s="157"/>
      <c r="D306" s="157" t="s">
        <v>1068</v>
      </c>
      <c r="E306" s="157"/>
      <c r="F306" s="157"/>
      <c r="G306" s="157" t="s">
        <v>551</v>
      </c>
      <c r="H306" s="157"/>
      <c r="I306" s="157" t="s">
        <v>1138</v>
      </c>
      <c r="J306" s="157"/>
      <c r="K306" s="157"/>
      <c r="L306" s="157"/>
      <c r="M306" s="157"/>
      <c r="N306" s="157" t="s">
        <v>1139</v>
      </c>
      <c r="O306" s="168"/>
      <c r="P306" s="168"/>
      <c r="Q306" s="168"/>
      <c r="R306" s="168"/>
      <c r="S306" s="168"/>
      <c r="T306" s="168"/>
      <c r="U306" s="168"/>
      <c r="V306" s="168"/>
      <c r="W306" s="169"/>
      <c r="X306" s="157" t="s">
        <v>1139</v>
      </c>
      <c r="Y306" s="168"/>
      <c r="Z306" s="168"/>
      <c r="AA306" s="168"/>
      <c r="AB306" s="168"/>
      <c r="AC306" s="168"/>
      <c r="AD306" s="168"/>
      <c r="AE306" s="168"/>
      <c r="AF306" s="169"/>
      <c r="AG306" s="157" t="s">
        <v>555</v>
      </c>
      <c r="AH306" s="169"/>
      <c r="AI306" s="35" t="s">
        <v>556</v>
      </c>
      <c r="AJ306" s="157" t="s">
        <v>557</v>
      </c>
      <c r="AK306" s="169"/>
      <c r="AL306" s="157" t="s">
        <v>557</v>
      </c>
      <c r="AM306" s="169"/>
      <c r="AN306" s="36" t="s">
        <v>558</v>
      </c>
      <c r="AO306" s="157" t="s">
        <v>559</v>
      </c>
      <c r="AP306" s="169"/>
      <c r="AQ306" s="35" t="s">
        <v>559</v>
      </c>
      <c r="AR306" s="157" t="s">
        <v>557</v>
      </c>
      <c r="AS306" s="169"/>
      <c r="AT306" s="157" t="s">
        <v>560</v>
      </c>
      <c r="AU306" s="168"/>
      <c r="AV306" s="168"/>
      <c r="AW306" s="169"/>
      <c r="AX306" s="157" t="s">
        <v>557</v>
      </c>
      <c r="AY306" s="169"/>
      <c r="AZ306" s="256">
        <v>3</v>
      </c>
      <c r="BA306" s="257"/>
      <c r="BB306" s="161"/>
      <c r="BC306" s="250"/>
      <c r="BD306" s="250"/>
      <c r="BE306" s="250"/>
      <c r="BF306" s="244"/>
      <c r="BG306" s="254" t="s">
        <v>1072</v>
      </c>
      <c r="BH306" s="255"/>
      <c r="BI306" s="161"/>
      <c r="BJ306" s="250"/>
      <c r="BK306" s="244"/>
      <c r="BL306" s="161"/>
      <c r="BM306" s="244"/>
      <c r="BN306" s="161"/>
      <c r="BO306" s="244"/>
      <c r="BP306" s="161"/>
      <c r="BQ306" s="250"/>
      <c r="BR306" s="250"/>
      <c r="BS306" s="244"/>
      <c r="BT306" s="49"/>
      <c r="BU306" s="217">
        <v>11</v>
      </c>
      <c r="BV306" s="218"/>
      <c r="BW306" s="218"/>
      <c r="BX306" s="219"/>
      <c r="BY306" s="217">
        <v>10028</v>
      </c>
      <c r="BZ306" s="218"/>
      <c r="CA306" s="219"/>
      <c r="CB306" s="220" t="s">
        <v>561</v>
      </c>
      <c r="CC306" s="221"/>
      <c r="CD306" s="221"/>
      <c r="CE306" s="221"/>
      <c r="CF306" s="221"/>
      <c r="CG306" s="222"/>
      <c r="CH306" s="217">
        <v>1</v>
      </c>
      <c r="CI306" s="218"/>
      <c r="CJ306" s="218"/>
      <c r="CK306" s="219"/>
      <c r="CL306" s="217">
        <v>293</v>
      </c>
      <c r="CM306" s="218"/>
      <c r="CN306" s="219"/>
      <c r="CO306" s="223" t="s">
        <v>562</v>
      </c>
      <c r="CP306" s="224"/>
      <c r="CQ306" s="224"/>
      <c r="CR306" s="224"/>
      <c r="CS306" s="225"/>
    </row>
    <row r="307" spans="1:97">
      <c r="A307" s="157" t="s">
        <v>549</v>
      </c>
      <c r="B307" s="157"/>
      <c r="C307" s="157"/>
      <c r="D307" s="157" t="s">
        <v>1068</v>
      </c>
      <c r="E307" s="157"/>
      <c r="F307" s="157"/>
      <c r="G307" s="157" t="s">
        <v>551</v>
      </c>
      <c r="H307" s="157"/>
      <c r="I307" s="157" t="s">
        <v>1140</v>
      </c>
      <c r="J307" s="157"/>
      <c r="K307" s="157"/>
      <c r="L307" s="157"/>
      <c r="M307" s="157"/>
      <c r="N307" s="157" t="s">
        <v>1141</v>
      </c>
      <c r="O307" s="168"/>
      <c r="P307" s="168"/>
      <c r="Q307" s="168"/>
      <c r="R307" s="168"/>
      <c r="S307" s="168"/>
      <c r="T307" s="168"/>
      <c r="U307" s="168"/>
      <c r="V307" s="168"/>
      <c r="W307" s="169"/>
      <c r="X307" s="157" t="s">
        <v>1141</v>
      </c>
      <c r="Y307" s="168"/>
      <c r="Z307" s="168"/>
      <c r="AA307" s="168"/>
      <c r="AB307" s="168"/>
      <c r="AC307" s="168"/>
      <c r="AD307" s="168"/>
      <c r="AE307" s="168"/>
      <c r="AF307" s="169"/>
      <c r="AG307" s="157" t="s">
        <v>555</v>
      </c>
      <c r="AH307" s="169"/>
      <c r="AI307" s="35" t="s">
        <v>556</v>
      </c>
      <c r="AJ307" s="157" t="s">
        <v>557</v>
      </c>
      <c r="AK307" s="169"/>
      <c r="AL307" s="157" t="s">
        <v>557</v>
      </c>
      <c r="AM307" s="169"/>
      <c r="AN307" s="36" t="s">
        <v>558</v>
      </c>
      <c r="AO307" s="157" t="s">
        <v>559</v>
      </c>
      <c r="AP307" s="169"/>
      <c r="AQ307" s="35" t="s">
        <v>559</v>
      </c>
      <c r="AR307" s="157" t="s">
        <v>557</v>
      </c>
      <c r="AS307" s="169"/>
      <c r="AT307" s="157" t="s">
        <v>560</v>
      </c>
      <c r="AU307" s="168"/>
      <c r="AV307" s="168"/>
      <c r="AW307" s="169"/>
      <c r="AX307" s="157" t="s">
        <v>557</v>
      </c>
      <c r="AY307" s="169"/>
      <c r="AZ307" s="256">
        <v>3</v>
      </c>
      <c r="BA307" s="257"/>
      <c r="BB307" s="161"/>
      <c r="BC307" s="250"/>
      <c r="BD307" s="250"/>
      <c r="BE307" s="250"/>
      <c r="BF307" s="244"/>
      <c r="BG307" s="254" t="s">
        <v>1072</v>
      </c>
      <c r="BH307" s="255"/>
      <c r="BI307" s="161"/>
      <c r="BJ307" s="250"/>
      <c r="BK307" s="244"/>
      <c r="BL307" s="161"/>
      <c r="BM307" s="244"/>
      <c r="BN307" s="161"/>
      <c r="BO307" s="244"/>
      <c r="BP307" s="161"/>
      <c r="BQ307" s="250"/>
      <c r="BR307" s="250"/>
      <c r="BS307" s="244"/>
      <c r="BT307" s="49"/>
      <c r="BU307" s="217">
        <v>11</v>
      </c>
      <c r="BV307" s="218"/>
      <c r="BW307" s="218"/>
      <c r="BX307" s="219"/>
      <c r="BY307" s="217">
        <v>10029</v>
      </c>
      <c r="BZ307" s="218"/>
      <c r="CA307" s="219"/>
      <c r="CB307" s="220" t="s">
        <v>561</v>
      </c>
      <c r="CC307" s="221"/>
      <c r="CD307" s="221"/>
      <c r="CE307" s="221"/>
      <c r="CF307" s="221"/>
      <c r="CG307" s="222"/>
      <c r="CH307" s="217">
        <v>1</v>
      </c>
      <c r="CI307" s="218"/>
      <c r="CJ307" s="218"/>
      <c r="CK307" s="219"/>
      <c r="CL307" s="217">
        <v>294</v>
      </c>
      <c r="CM307" s="218"/>
      <c r="CN307" s="219"/>
      <c r="CO307" s="223" t="s">
        <v>562</v>
      </c>
      <c r="CP307" s="224"/>
      <c r="CQ307" s="224"/>
      <c r="CR307" s="224"/>
      <c r="CS307" s="225"/>
    </row>
    <row r="308" spans="1:97">
      <c r="A308" s="157" t="s">
        <v>549</v>
      </c>
      <c r="B308" s="157"/>
      <c r="C308" s="157"/>
      <c r="D308" s="157" t="s">
        <v>1068</v>
      </c>
      <c r="E308" s="157"/>
      <c r="F308" s="157"/>
      <c r="G308" s="157" t="s">
        <v>551</v>
      </c>
      <c r="H308" s="157"/>
      <c r="I308" s="157" t="s">
        <v>1142</v>
      </c>
      <c r="J308" s="157"/>
      <c r="K308" s="157"/>
      <c r="L308" s="157"/>
      <c r="M308" s="157"/>
      <c r="N308" s="157" t="s">
        <v>1143</v>
      </c>
      <c r="O308" s="168"/>
      <c r="P308" s="168"/>
      <c r="Q308" s="168"/>
      <c r="R308" s="168"/>
      <c r="S308" s="168"/>
      <c r="T308" s="168"/>
      <c r="U308" s="168"/>
      <c r="V308" s="168"/>
      <c r="W308" s="169"/>
      <c r="X308" s="157" t="s">
        <v>1143</v>
      </c>
      <c r="Y308" s="168"/>
      <c r="Z308" s="168"/>
      <c r="AA308" s="168"/>
      <c r="AB308" s="168"/>
      <c r="AC308" s="168"/>
      <c r="AD308" s="168"/>
      <c r="AE308" s="168"/>
      <c r="AF308" s="169"/>
      <c r="AG308" s="157" t="s">
        <v>555</v>
      </c>
      <c r="AH308" s="169"/>
      <c r="AI308" s="35" t="s">
        <v>556</v>
      </c>
      <c r="AJ308" s="157" t="s">
        <v>557</v>
      </c>
      <c r="AK308" s="169"/>
      <c r="AL308" s="157" t="s">
        <v>557</v>
      </c>
      <c r="AM308" s="169"/>
      <c r="AN308" s="36" t="s">
        <v>558</v>
      </c>
      <c r="AO308" s="157" t="s">
        <v>559</v>
      </c>
      <c r="AP308" s="169"/>
      <c r="AQ308" s="35" t="s">
        <v>559</v>
      </c>
      <c r="AR308" s="157" t="s">
        <v>557</v>
      </c>
      <c r="AS308" s="169"/>
      <c r="AT308" s="157" t="s">
        <v>560</v>
      </c>
      <c r="AU308" s="168"/>
      <c r="AV308" s="168"/>
      <c r="AW308" s="169"/>
      <c r="AX308" s="157" t="s">
        <v>557</v>
      </c>
      <c r="AY308" s="169"/>
      <c r="AZ308" s="256">
        <v>3</v>
      </c>
      <c r="BA308" s="257"/>
      <c r="BB308" s="161"/>
      <c r="BC308" s="250"/>
      <c r="BD308" s="250"/>
      <c r="BE308" s="250"/>
      <c r="BF308" s="244"/>
      <c r="BG308" s="254" t="s">
        <v>1072</v>
      </c>
      <c r="BH308" s="255"/>
      <c r="BI308" s="161"/>
      <c r="BJ308" s="250"/>
      <c r="BK308" s="244"/>
      <c r="BL308" s="161"/>
      <c r="BM308" s="244"/>
      <c r="BN308" s="161"/>
      <c r="BO308" s="244"/>
      <c r="BP308" s="161"/>
      <c r="BQ308" s="250"/>
      <c r="BR308" s="250"/>
      <c r="BS308" s="244"/>
      <c r="BT308" s="49"/>
      <c r="BU308" s="217">
        <v>11</v>
      </c>
      <c r="BV308" s="218"/>
      <c r="BW308" s="218"/>
      <c r="BX308" s="219"/>
      <c r="BY308" s="217">
        <v>10030</v>
      </c>
      <c r="BZ308" s="218"/>
      <c r="CA308" s="219"/>
      <c r="CB308" s="220" t="s">
        <v>561</v>
      </c>
      <c r="CC308" s="221"/>
      <c r="CD308" s="221"/>
      <c r="CE308" s="221"/>
      <c r="CF308" s="221"/>
      <c r="CG308" s="222"/>
      <c r="CH308" s="217">
        <v>1</v>
      </c>
      <c r="CI308" s="218"/>
      <c r="CJ308" s="218"/>
      <c r="CK308" s="219"/>
      <c r="CL308" s="217">
        <v>295</v>
      </c>
      <c r="CM308" s="218"/>
      <c r="CN308" s="219"/>
      <c r="CO308" s="223" t="s">
        <v>562</v>
      </c>
      <c r="CP308" s="224"/>
      <c r="CQ308" s="224"/>
      <c r="CR308" s="224"/>
      <c r="CS308" s="225"/>
    </row>
    <row r="309" spans="1:97">
      <c r="A309" s="157" t="s">
        <v>549</v>
      </c>
      <c r="B309" s="157"/>
      <c r="C309" s="157"/>
      <c r="D309" s="157" t="s">
        <v>1068</v>
      </c>
      <c r="E309" s="157"/>
      <c r="F309" s="157"/>
      <c r="G309" s="157" t="s">
        <v>551</v>
      </c>
      <c r="H309" s="157"/>
      <c r="I309" s="157" t="s">
        <v>1144</v>
      </c>
      <c r="J309" s="157"/>
      <c r="K309" s="157"/>
      <c r="L309" s="157"/>
      <c r="M309" s="157"/>
      <c r="N309" s="157" t="s">
        <v>1145</v>
      </c>
      <c r="O309" s="168"/>
      <c r="P309" s="168"/>
      <c r="Q309" s="168"/>
      <c r="R309" s="168"/>
      <c r="S309" s="168"/>
      <c r="T309" s="168"/>
      <c r="U309" s="168"/>
      <c r="V309" s="168"/>
      <c r="W309" s="169"/>
      <c r="X309" s="157" t="s">
        <v>1145</v>
      </c>
      <c r="Y309" s="168"/>
      <c r="Z309" s="168"/>
      <c r="AA309" s="168"/>
      <c r="AB309" s="168"/>
      <c r="AC309" s="168"/>
      <c r="AD309" s="168"/>
      <c r="AE309" s="168"/>
      <c r="AF309" s="169"/>
      <c r="AG309" s="157" t="s">
        <v>555</v>
      </c>
      <c r="AH309" s="169"/>
      <c r="AI309" s="35" t="s">
        <v>556</v>
      </c>
      <c r="AJ309" s="157" t="s">
        <v>557</v>
      </c>
      <c r="AK309" s="169"/>
      <c r="AL309" s="157" t="s">
        <v>557</v>
      </c>
      <c r="AM309" s="169"/>
      <c r="AN309" s="36" t="s">
        <v>558</v>
      </c>
      <c r="AO309" s="157" t="s">
        <v>559</v>
      </c>
      <c r="AP309" s="169"/>
      <c r="AQ309" s="35" t="s">
        <v>559</v>
      </c>
      <c r="AR309" s="157" t="s">
        <v>557</v>
      </c>
      <c r="AS309" s="169"/>
      <c r="AT309" s="157" t="s">
        <v>560</v>
      </c>
      <c r="AU309" s="168"/>
      <c r="AV309" s="168"/>
      <c r="AW309" s="169"/>
      <c r="AX309" s="157" t="s">
        <v>557</v>
      </c>
      <c r="AY309" s="169"/>
      <c r="AZ309" s="256">
        <v>3</v>
      </c>
      <c r="BA309" s="257"/>
      <c r="BB309" s="161"/>
      <c r="BC309" s="250"/>
      <c r="BD309" s="250"/>
      <c r="BE309" s="250"/>
      <c r="BF309" s="244"/>
      <c r="BG309" s="254" t="s">
        <v>1072</v>
      </c>
      <c r="BH309" s="255"/>
      <c r="BI309" s="161"/>
      <c r="BJ309" s="250"/>
      <c r="BK309" s="244"/>
      <c r="BL309" s="161"/>
      <c r="BM309" s="244"/>
      <c r="BN309" s="161"/>
      <c r="BO309" s="244"/>
      <c r="BP309" s="161"/>
      <c r="BQ309" s="250"/>
      <c r="BR309" s="250"/>
      <c r="BS309" s="244"/>
      <c r="BT309" s="49"/>
      <c r="BU309" s="217">
        <v>11</v>
      </c>
      <c r="BV309" s="218"/>
      <c r="BW309" s="218"/>
      <c r="BX309" s="219"/>
      <c r="BY309" s="217">
        <v>10031</v>
      </c>
      <c r="BZ309" s="218"/>
      <c r="CA309" s="219"/>
      <c r="CB309" s="220" t="s">
        <v>561</v>
      </c>
      <c r="CC309" s="221"/>
      <c r="CD309" s="221"/>
      <c r="CE309" s="221"/>
      <c r="CF309" s="221"/>
      <c r="CG309" s="222"/>
      <c r="CH309" s="217">
        <v>1</v>
      </c>
      <c r="CI309" s="218"/>
      <c r="CJ309" s="218"/>
      <c r="CK309" s="219"/>
      <c r="CL309" s="217">
        <v>296</v>
      </c>
      <c r="CM309" s="218"/>
      <c r="CN309" s="219"/>
      <c r="CO309" s="223" t="s">
        <v>562</v>
      </c>
      <c r="CP309" s="224"/>
      <c r="CQ309" s="224"/>
      <c r="CR309" s="224"/>
      <c r="CS309" s="225"/>
    </row>
    <row r="310" spans="1:97">
      <c r="A310" s="157" t="s">
        <v>549</v>
      </c>
      <c r="B310" s="157"/>
      <c r="C310" s="157"/>
      <c r="D310" s="157" t="s">
        <v>1068</v>
      </c>
      <c r="E310" s="157"/>
      <c r="F310" s="157"/>
      <c r="G310" s="157" t="s">
        <v>551</v>
      </c>
      <c r="H310" s="157"/>
      <c r="I310" s="157" t="s">
        <v>1146</v>
      </c>
      <c r="J310" s="157"/>
      <c r="K310" s="157"/>
      <c r="L310" s="157"/>
      <c r="M310" s="157"/>
      <c r="N310" s="157" t="s">
        <v>1147</v>
      </c>
      <c r="O310" s="168"/>
      <c r="P310" s="168"/>
      <c r="Q310" s="168"/>
      <c r="R310" s="168"/>
      <c r="S310" s="168"/>
      <c r="T310" s="168"/>
      <c r="U310" s="168"/>
      <c r="V310" s="168"/>
      <c r="W310" s="169"/>
      <c r="X310" s="157" t="s">
        <v>1147</v>
      </c>
      <c r="Y310" s="168"/>
      <c r="Z310" s="168"/>
      <c r="AA310" s="168"/>
      <c r="AB310" s="168"/>
      <c r="AC310" s="168"/>
      <c r="AD310" s="168"/>
      <c r="AE310" s="168"/>
      <c r="AF310" s="169"/>
      <c r="AG310" s="157" t="s">
        <v>555</v>
      </c>
      <c r="AH310" s="169"/>
      <c r="AI310" s="35" t="s">
        <v>556</v>
      </c>
      <c r="AJ310" s="157" t="s">
        <v>557</v>
      </c>
      <c r="AK310" s="169"/>
      <c r="AL310" s="157" t="s">
        <v>557</v>
      </c>
      <c r="AM310" s="169"/>
      <c r="AN310" s="36" t="s">
        <v>558</v>
      </c>
      <c r="AO310" s="157" t="s">
        <v>559</v>
      </c>
      <c r="AP310" s="169"/>
      <c r="AQ310" s="35" t="s">
        <v>559</v>
      </c>
      <c r="AR310" s="157" t="s">
        <v>557</v>
      </c>
      <c r="AS310" s="169"/>
      <c r="AT310" s="157" t="s">
        <v>560</v>
      </c>
      <c r="AU310" s="168"/>
      <c r="AV310" s="168"/>
      <c r="AW310" s="169"/>
      <c r="AX310" s="157" t="s">
        <v>557</v>
      </c>
      <c r="AY310" s="169"/>
      <c r="AZ310" s="256">
        <v>3</v>
      </c>
      <c r="BA310" s="257"/>
      <c r="BB310" s="160"/>
      <c r="BC310" s="245"/>
      <c r="BD310" s="245"/>
      <c r="BE310" s="245"/>
      <c r="BF310" s="226"/>
      <c r="BG310" s="254" t="s">
        <v>1072</v>
      </c>
      <c r="BH310" s="255"/>
      <c r="BI310" s="160"/>
      <c r="BJ310" s="245"/>
      <c r="BK310" s="226"/>
      <c r="BL310" s="160"/>
      <c r="BM310" s="226"/>
      <c r="BN310" s="160"/>
      <c r="BO310" s="226"/>
      <c r="BP310" s="160"/>
      <c r="BQ310" s="245"/>
      <c r="BR310" s="245"/>
      <c r="BS310" s="226"/>
      <c r="BT310" s="45"/>
      <c r="BU310" s="217">
        <v>11</v>
      </c>
      <c r="BV310" s="218"/>
      <c r="BW310" s="218"/>
      <c r="BX310" s="219"/>
      <c r="BY310" s="217">
        <v>10032</v>
      </c>
      <c r="BZ310" s="218"/>
      <c r="CA310" s="219"/>
      <c r="CB310" s="220" t="s">
        <v>561</v>
      </c>
      <c r="CC310" s="221"/>
      <c r="CD310" s="221"/>
      <c r="CE310" s="221"/>
      <c r="CF310" s="221"/>
      <c r="CG310" s="222"/>
      <c r="CH310" s="217">
        <v>1</v>
      </c>
      <c r="CI310" s="218"/>
      <c r="CJ310" s="218"/>
      <c r="CK310" s="219"/>
      <c r="CL310" s="217">
        <v>297</v>
      </c>
      <c r="CM310" s="218"/>
      <c r="CN310" s="219"/>
      <c r="CO310" s="223" t="s">
        <v>562</v>
      </c>
      <c r="CP310" s="224"/>
      <c r="CQ310" s="224"/>
      <c r="CR310" s="224"/>
      <c r="CS310" s="225"/>
    </row>
    <row r="311" spans="1:97">
      <c r="A311" s="157" t="s">
        <v>549</v>
      </c>
      <c r="B311" s="157"/>
      <c r="C311" s="157"/>
      <c r="D311" s="157" t="s">
        <v>1068</v>
      </c>
      <c r="E311" s="157"/>
      <c r="F311" s="157"/>
      <c r="G311" s="157" t="s">
        <v>551</v>
      </c>
      <c r="H311" s="157"/>
      <c r="I311" s="157" t="s">
        <v>1148</v>
      </c>
      <c r="J311" s="157"/>
      <c r="K311" s="157"/>
      <c r="L311" s="157"/>
      <c r="M311" s="157"/>
      <c r="N311" s="157" t="s">
        <v>1149</v>
      </c>
      <c r="O311" s="168"/>
      <c r="P311" s="168"/>
      <c r="Q311" s="168"/>
      <c r="R311" s="168"/>
      <c r="S311" s="168"/>
      <c r="T311" s="168"/>
      <c r="U311" s="168"/>
      <c r="V311" s="168"/>
      <c r="W311" s="169"/>
      <c r="X311" s="157" t="s">
        <v>1149</v>
      </c>
      <c r="Y311" s="168"/>
      <c r="Z311" s="168"/>
      <c r="AA311" s="168"/>
      <c r="AB311" s="168"/>
      <c r="AC311" s="168"/>
      <c r="AD311" s="168"/>
      <c r="AE311" s="168"/>
      <c r="AF311" s="169"/>
      <c r="AG311" s="157" t="s">
        <v>555</v>
      </c>
      <c r="AH311" s="169"/>
      <c r="AI311" s="35" t="s">
        <v>556</v>
      </c>
      <c r="AJ311" s="157" t="s">
        <v>557</v>
      </c>
      <c r="AK311" s="169"/>
      <c r="AL311" s="157" t="s">
        <v>557</v>
      </c>
      <c r="AM311" s="169"/>
      <c r="AN311" s="36" t="s">
        <v>558</v>
      </c>
      <c r="AO311" s="157" t="s">
        <v>559</v>
      </c>
      <c r="AP311" s="169"/>
      <c r="AQ311" s="35" t="s">
        <v>559</v>
      </c>
      <c r="AR311" s="157" t="s">
        <v>557</v>
      </c>
      <c r="AS311" s="169"/>
      <c r="AT311" s="157" t="s">
        <v>560</v>
      </c>
      <c r="AU311" s="168"/>
      <c r="AV311" s="168"/>
      <c r="AW311" s="169"/>
      <c r="AX311" s="157" t="s">
        <v>557</v>
      </c>
      <c r="AY311" s="169"/>
      <c r="AZ311" s="256">
        <v>3</v>
      </c>
      <c r="BA311" s="257"/>
      <c r="BB311" s="161"/>
      <c r="BC311" s="250"/>
      <c r="BD311" s="250"/>
      <c r="BE311" s="250"/>
      <c r="BF311" s="244"/>
      <c r="BG311" s="254" t="s">
        <v>1072</v>
      </c>
      <c r="BH311" s="255"/>
      <c r="BI311" s="161"/>
      <c r="BJ311" s="250"/>
      <c r="BK311" s="244"/>
      <c r="BL311" s="161"/>
      <c r="BM311" s="244"/>
      <c r="BN311" s="161"/>
      <c r="BO311" s="244"/>
      <c r="BP311" s="161"/>
      <c r="BQ311" s="250"/>
      <c r="BR311" s="250"/>
      <c r="BS311" s="244"/>
      <c r="BT311" s="49"/>
      <c r="BU311" s="217">
        <v>11</v>
      </c>
      <c r="BV311" s="218"/>
      <c r="BW311" s="218"/>
      <c r="BX311" s="219"/>
      <c r="BY311" s="217">
        <v>10033</v>
      </c>
      <c r="BZ311" s="218"/>
      <c r="CA311" s="219"/>
      <c r="CB311" s="220" t="s">
        <v>561</v>
      </c>
      <c r="CC311" s="221"/>
      <c r="CD311" s="221"/>
      <c r="CE311" s="221"/>
      <c r="CF311" s="221"/>
      <c r="CG311" s="222"/>
      <c r="CH311" s="217">
        <v>1</v>
      </c>
      <c r="CI311" s="218"/>
      <c r="CJ311" s="218"/>
      <c r="CK311" s="219"/>
      <c r="CL311" s="217">
        <v>298</v>
      </c>
      <c r="CM311" s="218"/>
      <c r="CN311" s="219"/>
      <c r="CO311" s="223" t="s">
        <v>562</v>
      </c>
      <c r="CP311" s="224"/>
      <c r="CQ311" s="224"/>
      <c r="CR311" s="224"/>
      <c r="CS311" s="225"/>
    </row>
    <row r="312" spans="1:97">
      <c r="A312" s="157" t="s">
        <v>549</v>
      </c>
      <c r="B312" s="157"/>
      <c r="C312" s="157"/>
      <c r="D312" s="157" t="s">
        <v>1068</v>
      </c>
      <c r="E312" s="157"/>
      <c r="F312" s="157"/>
      <c r="G312" s="157" t="s">
        <v>551</v>
      </c>
      <c r="H312" s="157"/>
      <c r="I312" s="157" t="s">
        <v>1150</v>
      </c>
      <c r="J312" s="157"/>
      <c r="K312" s="157"/>
      <c r="L312" s="157"/>
      <c r="M312" s="157"/>
      <c r="N312" s="157" t="s">
        <v>1151</v>
      </c>
      <c r="O312" s="168"/>
      <c r="P312" s="168"/>
      <c r="Q312" s="168"/>
      <c r="R312" s="168"/>
      <c r="S312" s="168"/>
      <c r="T312" s="168"/>
      <c r="U312" s="168"/>
      <c r="V312" s="168"/>
      <c r="W312" s="169"/>
      <c r="X312" s="157" t="s">
        <v>1151</v>
      </c>
      <c r="Y312" s="168"/>
      <c r="Z312" s="168"/>
      <c r="AA312" s="168"/>
      <c r="AB312" s="168"/>
      <c r="AC312" s="168"/>
      <c r="AD312" s="168"/>
      <c r="AE312" s="168"/>
      <c r="AF312" s="169"/>
      <c r="AG312" s="157" t="s">
        <v>555</v>
      </c>
      <c r="AH312" s="169"/>
      <c r="AI312" s="35" t="s">
        <v>556</v>
      </c>
      <c r="AJ312" s="157" t="s">
        <v>557</v>
      </c>
      <c r="AK312" s="169"/>
      <c r="AL312" s="157" t="s">
        <v>557</v>
      </c>
      <c r="AM312" s="169"/>
      <c r="AN312" s="36" t="s">
        <v>558</v>
      </c>
      <c r="AO312" s="157" t="s">
        <v>559</v>
      </c>
      <c r="AP312" s="169"/>
      <c r="AQ312" s="35" t="s">
        <v>559</v>
      </c>
      <c r="AR312" s="157" t="s">
        <v>557</v>
      </c>
      <c r="AS312" s="169"/>
      <c r="AT312" s="157" t="s">
        <v>560</v>
      </c>
      <c r="AU312" s="168"/>
      <c r="AV312" s="168"/>
      <c r="AW312" s="169"/>
      <c r="AX312" s="157" t="s">
        <v>557</v>
      </c>
      <c r="AY312" s="169"/>
      <c r="AZ312" s="256">
        <v>3</v>
      </c>
      <c r="BA312" s="257"/>
      <c r="BB312" s="161"/>
      <c r="BC312" s="250"/>
      <c r="BD312" s="250"/>
      <c r="BE312" s="250"/>
      <c r="BF312" s="244"/>
      <c r="BG312" s="254" t="s">
        <v>1072</v>
      </c>
      <c r="BH312" s="255"/>
      <c r="BI312" s="161"/>
      <c r="BJ312" s="250"/>
      <c r="BK312" s="244"/>
      <c r="BL312" s="161"/>
      <c r="BM312" s="244"/>
      <c r="BN312" s="161"/>
      <c r="BO312" s="244"/>
      <c r="BP312" s="161"/>
      <c r="BQ312" s="250"/>
      <c r="BR312" s="250"/>
      <c r="BS312" s="244"/>
      <c r="BT312" s="49"/>
      <c r="BU312" s="217">
        <v>11</v>
      </c>
      <c r="BV312" s="218"/>
      <c r="BW312" s="218"/>
      <c r="BX312" s="219"/>
      <c r="BY312" s="217">
        <v>10034</v>
      </c>
      <c r="BZ312" s="218"/>
      <c r="CA312" s="219"/>
      <c r="CB312" s="220" t="s">
        <v>561</v>
      </c>
      <c r="CC312" s="221"/>
      <c r="CD312" s="221"/>
      <c r="CE312" s="221"/>
      <c r="CF312" s="221"/>
      <c r="CG312" s="222"/>
      <c r="CH312" s="217">
        <v>1</v>
      </c>
      <c r="CI312" s="218"/>
      <c r="CJ312" s="218"/>
      <c r="CK312" s="219"/>
      <c r="CL312" s="217">
        <v>299</v>
      </c>
      <c r="CM312" s="218"/>
      <c r="CN312" s="219"/>
      <c r="CO312" s="223" t="s">
        <v>562</v>
      </c>
      <c r="CP312" s="224"/>
      <c r="CQ312" s="224"/>
      <c r="CR312" s="224"/>
      <c r="CS312" s="225"/>
    </row>
    <row r="313" spans="1:97">
      <c r="A313" s="157" t="s">
        <v>549</v>
      </c>
      <c r="B313" s="157"/>
      <c r="C313" s="157"/>
      <c r="D313" s="157" t="s">
        <v>1068</v>
      </c>
      <c r="E313" s="157"/>
      <c r="F313" s="157"/>
      <c r="G313" s="157" t="s">
        <v>551</v>
      </c>
      <c r="H313" s="157"/>
      <c r="I313" s="157" t="s">
        <v>1152</v>
      </c>
      <c r="J313" s="157"/>
      <c r="K313" s="157"/>
      <c r="L313" s="157"/>
      <c r="M313" s="157"/>
      <c r="N313" s="157" t="s">
        <v>1153</v>
      </c>
      <c r="O313" s="168"/>
      <c r="P313" s="168"/>
      <c r="Q313" s="168"/>
      <c r="R313" s="168"/>
      <c r="S313" s="168"/>
      <c r="T313" s="168"/>
      <c r="U313" s="168"/>
      <c r="V313" s="168"/>
      <c r="W313" s="169"/>
      <c r="X313" s="157" t="s">
        <v>1153</v>
      </c>
      <c r="Y313" s="168"/>
      <c r="Z313" s="168"/>
      <c r="AA313" s="168"/>
      <c r="AB313" s="168"/>
      <c r="AC313" s="168"/>
      <c r="AD313" s="168"/>
      <c r="AE313" s="168"/>
      <c r="AF313" s="169"/>
      <c r="AG313" s="157" t="s">
        <v>555</v>
      </c>
      <c r="AH313" s="169"/>
      <c r="AI313" s="35" t="s">
        <v>556</v>
      </c>
      <c r="AJ313" s="157" t="s">
        <v>557</v>
      </c>
      <c r="AK313" s="169"/>
      <c r="AL313" s="157" t="s">
        <v>557</v>
      </c>
      <c r="AM313" s="169"/>
      <c r="AN313" s="36" t="s">
        <v>558</v>
      </c>
      <c r="AO313" s="157" t="s">
        <v>559</v>
      </c>
      <c r="AP313" s="169"/>
      <c r="AQ313" s="35" t="s">
        <v>559</v>
      </c>
      <c r="AR313" s="157" t="s">
        <v>557</v>
      </c>
      <c r="AS313" s="169"/>
      <c r="AT313" s="157" t="s">
        <v>560</v>
      </c>
      <c r="AU313" s="168"/>
      <c r="AV313" s="168"/>
      <c r="AW313" s="169"/>
      <c r="AX313" s="157" t="s">
        <v>557</v>
      </c>
      <c r="AY313" s="169"/>
      <c r="AZ313" s="256">
        <v>3</v>
      </c>
      <c r="BA313" s="257"/>
      <c r="BB313" s="161"/>
      <c r="BC313" s="250"/>
      <c r="BD313" s="250"/>
      <c r="BE313" s="250"/>
      <c r="BF313" s="244"/>
      <c r="BG313" s="254" t="s">
        <v>1072</v>
      </c>
      <c r="BH313" s="255"/>
      <c r="BI313" s="161"/>
      <c r="BJ313" s="250"/>
      <c r="BK313" s="244"/>
      <c r="BL313" s="161"/>
      <c r="BM313" s="244"/>
      <c r="BN313" s="161"/>
      <c r="BO313" s="244"/>
      <c r="BP313" s="161"/>
      <c r="BQ313" s="250"/>
      <c r="BR313" s="250"/>
      <c r="BS313" s="244"/>
      <c r="BT313" s="49"/>
      <c r="BU313" s="217">
        <v>11</v>
      </c>
      <c r="BV313" s="218"/>
      <c r="BW313" s="218"/>
      <c r="BX313" s="219"/>
      <c r="BY313" s="217">
        <v>10035</v>
      </c>
      <c r="BZ313" s="218"/>
      <c r="CA313" s="219"/>
      <c r="CB313" s="220" t="s">
        <v>561</v>
      </c>
      <c r="CC313" s="221"/>
      <c r="CD313" s="221"/>
      <c r="CE313" s="221"/>
      <c r="CF313" s="221"/>
      <c r="CG313" s="222"/>
      <c r="CH313" s="217">
        <v>1</v>
      </c>
      <c r="CI313" s="218"/>
      <c r="CJ313" s="218"/>
      <c r="CK313" s="219"/>
      <c r="CL313" s="217">
        <v>300</v>
      </c>
      <c r="CM313" s="218"/>
      <c r="CN313" s="219"/>
      <c r="CO313" s="223" t="s">
        <v>562</v>
      </c>
      <c r="CP313" s="224"/>
      <c r="CQ313" s="224"/>
      <c r="CR313" s="224"/>
      <c r="CS313" s="225"/>
    </row>
    <row r="314" spans="1:97">
      <c r="A314" s="157" t="s">
        <v>549</v>
      </c>
      <c r="B314" s="157"/>
      <c r="C314" s="157"/>
      <c r="D314" s="157" t="s">
        <v>1068</v>
      </c>
      <c r="E314" s="157"/>
      <c r="F314" s="157"/>
      <c r="G314" s="157" t="s">
        <v>551</v>
      </c>
      <c r="H314" s="157"/>
      <c r="I314" s="157" t="s">
        <v>1154</v>
      </c>
      <c r="J314" s="157"/>
      <c r="K314" s="157"/>
      <c r="L314" s="157"/>
      <c r="M314" s="157"/>
      <c r="N314" s="157" t="s">
        <v>1155</v>
      </c>
      <c r="O314" s="168"/>
      <c r="P314" s="168"/>
      <c r="Q314" s="168"/>
      <c r="R314" s="168"/>
      <c r="S314" s="168"/>
      <c r="T314" s="168"/>
      <c r="U314" s="168"/>
      <c r="V314" s="168"/>
      <c r="W314" s="169"/>
      <c r="X314" s="157" t="s">
        <v>1156</v>
      </c>
      <c r="Y314" s="168"/>
      <c r="Z314" s="168"/>
      <c r="AA314" s="168"/>
      <c r="AB314" s="168"/>
      <c r="AC314" s="168"/>
      <c r="AD314" s="168"/>
      <c r="AE314" s="168"/>
      <c r="AF314" s="169"/>
      <c r="AG314" s="157" t="s">
        <v>555</v>
      </c>
      <c r="AH314" s="169"/>
      <c r="AI314" s="35" t="s">
        <v>556</v>
      </c>
      <c r="AJ314" s="157" t="s">
        <v>557</v>
      </c>
      <c r="AK314" s="169"/>
      <c r="AL314" s="157" t="s">
        <v>557</v>
      </c>
      <c r="AM314" s="169"/>
      <c r="AN314" s="36" t="s">
        <v>558</v>
      </c>
      <c r="AO314" s="157" t="s">
        <v>559</v>
      </c>
      <c r="AP314" s="169"/>
      <c r="AQ314" s="35" t="s">
        <v>559</v>
      </c>
      <c r="AR314" s="157" t="s">
        <v>557</v>
      </c>
      <c r="AS314" s="169"/>
      <c r="AT314" s="157" t="s">
        <v>560</v>
      </c>
      <c r="AU314" s="168"/>
      <c r="AV314" s="168"/>
      <c r="AW314" s="169"/>
      <c r="AX314" s="157" t="s">
        <v>557</v>
      </c>
      <c r="AY314" s="169"/>
      <c r="AZ314" s="256">
        <v>3</v>
      </c>
      <c r="BA314" s="257"/>
      <c r="BB314" s="160"/>
      <c r="BC314" s="245"/>
      <c r="BD314" s="245"/>
      <c r="BE314" s="245"/>
      <c r="BF314" s="226"/>
      <c r="BG314" s="254" t="s">
        <v>1072</v>
      </c>
      <c r="BH314" s="255"/>
      <c r="BI314" s="160"/>
      <c r="BJ314" s="245"/>
      <c r="BK314" s="226"/>
      <c r="BL314" s="160"/>
      <c r="BM314" s="226"/>
      <c r="BN314" s="160"/>
      <c r="BO314" s="226"/>
      <c r="BP314" s="160"/>
      <c r="BQ314" s="245"/>
      <c r="BR314" s="245"/>
      <c r="BS314" s="226"/>
      <c r="BT314" s="45"/>
      <c r="BU314" s="217">
        <v>11</v>
      </c>
      <c r="BV314" s="218"/>
      <c r="BW314" s="218"/>
      <c r="BX314" s="219"/>
      <c r="BY314" s="217">
        <v>10036</v>
      </c>
      <c r="BZ314" s="218"/>
      <c r="CA314" s="219"/>
      <c r="CB314" s="220" t="s">
        <v>561</v>
      </c>
      <c r="CC314" s="221"/>
      <c r="CD314" s="221"/>
      <c r="CE314" s="221"/>
      <c r="CF314" s="221"/>
      <c r="CG314" s="222"/>
      <c r="CH314" s="217">
        <v>1</v>
      </c>
      <c r="CI314" s="218"/>
      <c r="CJ314" s="218"/>
      <c r="CK314" s="219"/>
      <c r="CL314" s="217">
        <v>301</v>
      </c>
      <c r="CM314" s="218"/>
      <c r="CN314" s="219"/>
      <c r="CO314" s="223" t="s">
        <v>562</v>
      </c>
      <c r="CP314" s="224"/>
      <c r="CQ314" s="224"/>
      <c r="CR314" s="224"/>
      <c r="CS314" s="225"/>
    </row>
    <row r="315" spans="1:97">
      <c r="A315" s="157" t="s">
        <v>549</v>
      </c>
      <c r="B315" s="157"/>
      <c r="C315" s="157"/>
      <c r="D315" s="157" t="s">
        <v>1068</v>
      </c>
      <c r="E315" s="157"/>
      <c r="F315" s="157"/>
      <c r="G315" s="157" t="s">
        <v>551</v>
      </c>
      <c r="H315" s="157"/>
      <c r="I315" s="157" t="s">
        <v>1157</v>
      </c>
      <c r="J315" s="157"/>
      <c r="K315" s="157"/>
      <c r="L315" s="157"/>
      <c r="M315" s="157"/>
      <c r="N315" s="157" t="s">
        <v>1158</v>
      </c>
      <c r="O315" s="168"/>
      <c r="P315" s="168"/>
      <c r="Q315" s="168"/>
      <c r="R315" s="168"/>
      <c r="S315" s="168"/>
      <c r="T315" s="168"/>
      <c r="U315" s="168"/>
      <c r="V315" s="168"/>
      <c r="W315" s="169"/>
      <c r="X315" s="157" t="s">
        <v>1158</v>
      </c>
      <c r="Y315" s="168"/>
      <c r="Z315" s="168"/>
      <c r="AA315" s="168"/>
      <c r="AB315" s="168"/>
      <c r="AC315" s="168"/>
      <c r="AD315" s="168"/>
      <c r="AE315" s="168"/>
      <c r="AF315" s="169"/>
      <c r="AG315" s="157" t="s">
        <v>555</v>
      </c>
      <c r="AH315" s="169"/>
      <c r="AI315" s="35" t="s">
        <v>556</v>
      </c>
      <c r="AJ315" s="157" t="s">
        <v>557</v>
      </c>
      <c r="AK315" s="169"/>
      <c r="AL315" s="157" t="s">
        <v>557</v>
      </c>
      <c r="AM315" s="169"/>
      <c r="AN315" s="36" t="s">
        <v>558</v>
      </c>
      <c r="AO315" s="157" t="s">
        <v>559</v>
      </c>
      <c r="AP315" s="169"/>
      <c r="AQ315" s="35" t="s">
        <v>559</v>
      </c>
      <c r="AR315" s="157" t="s">
        <v>557</v>
      </c>
      <c r="AS315" s="169"/>
      <c r="AT315" s="157" t="s">
        <v>560</v>
      </c>
      <c r="AU315" s="168"/>
      <c r="AV315" s="168"/>
      <c r="AW315" s="169"/>
      <c r="AX315" s="157" t="s">
        <v>557</v>
      </c>
      <c r="AY315" s="169"/>
      <c r="AZ315" s="256">
        <v>3</v>
      </c>
      <c r="BA315" s="257"/>
      <c r="BB315" s="161"/>
      <c r="BC315" s="250"/>
      <c r="BD315" s="250"/>
      <c r="BE315" s="250"/>
      <c r="BF315" s="244"/>
      <c r="BG315" s="254" t="s">
        <v>1072</v>
      </c>
      <c r="BH315" s="255"/>
      <c r="BI315" s="161"/>
      <c r="BJ315" s="250"/>
      <c r="BK315" s="244"/>
      <c r="BL315" s="161"/>
      <c r="BM315" s="244"/>
      <c r="BN315" s="161"/>
      <c r="BO315" s="244"/>
      <c r="BP315" s="161"/>
      <c r="BQ315" s="250"/>
      <c r="BR315" s="250"/>
      <c r="BS315" s="244"/>
      <c r="BT315" s="49"/>
      <c r="BU315" s="217">
        <v>11</v>
      </c>
      <c r="BV315" s="218"/>
      <c r="BW315" s="218"/>
      <c r="BX315" s="219"/>
      <c r="BY315" s="217">
        <v>10037</v>
      </c>
      <c r="BZ315" s="218"/>
      <c r="CA315" s="219"/>
      <c r="CB315" s="220" t="s">
        <v>561</v>
      </c>
      <c r="CC315" s="221"/>
      <c r="CD315" s="221"/>
      <c r="CE315" s="221"/>
      <c r="CF315" s="221"/>
      <c r="CG315" s="222"/>
      <c r="CH315" s="217">
        <v>1</v>
      </c>
      <c r="CI315" s="218"/>
      <c r="CJ315" s="218"/>
      <c r="CK315" s="219"/>
      <c r="CL315" s="217">
        <v>302</v>
      </c>
      <c r="CM315" s="218"/>
      <c r="CN315" s="219"/>
      <c r="CO315" s="223" t="s">
        <v>562</v>
      </c>
      <c r="CP315" s="224"/>
      <c r="CQ315" s="224"/>
      <c r="CR315" s="224"/>
      <c r="CS315" s="225"/>
    </row>
    <row r="316" spans="1:97">
      <c r="A316" s="157" t="s">
        <v>549</v>
      </c>
      <c r="B316" s="157"/>
      <c r="C316" s="157"/>
      <c r="D316" s="157" t="s">
        <v>1068</v>
      </c>
      <c r="E316" s="157"/>
      <c r="F316" s="157"/>
      <c r="G316" s="157" t="s">
        <v>551</v>
      </c>
      <c r="H316" s="157"/>
      <c r="I316" s="157" t="s">
        <v>1159</v>
      </c>
      <c r="J316" s="157"/>
      <c r="K316" s="157"/>
      <c r="L316" s="157"/>
      <c r="M316" s="157"/>
      <c r="N316" s="157" t="s">
        <v>1160</v>
      </c>
      <c r="O316" s="168"/>
      <c r="P316" s="168"/>
      <c r="Q316" s="168"/>
      <c r="R316" s="168"/>
      <c r="S316" s="168"/>
      <c r="T316" s="168"/>
      <c r="U316" s="168"/>
      <c r="V316" s="168"/>
      <c r="W316" s="169"/>
      <c r="X316" s="157" t="s">
        <v>1160</v>
      </c>
      <c r="Y316" s="168"/>
      <c r="Z316" s="168"/>
      <c r="AA316" s="168"/>
      <c r="AB316" s="168"/>
      <c r="AC316" s="168"/>
      <c r="AD316" s="168"/>
      <c r="AE316" s="168"/>
      <c r="AF316" s="169"/>
      <c r="AG316" s="157" t="s">
        <v>555</v>
      </c>
      <c r="AH316" s="169"/>
      <c r="AI316" s="35" t="s">
        <v>556</v>
      </c>
      <c r="AJ316" s="157" t="s">
        <v>557</v>
      </c>
      <c r="AK316" s="169"/>
      <c r="AL316" s="157" t="s">
        <v>557</v>
      </c>
      <c r="AM316" s="169"/>
      <c r="AN316" s="36" t="s">
        <v>558</v>
      </c>
      <c r="AO316" s="157" t="s">
        <v>559</v>
      </c>
      <c r="AP316" s="169"/>
      <c r="AQ316" s="35" t="s">
        <v>559</v>
      </c>
      <c r="AR316" s="157" t="s">
        <v>557</v>
      </c>
      <c r="AS316" s="169"/>
      <c r="AT316" s="157" t="s">
        <v>560</v>
      </c>
      <c r="AU316" s="168"/>
      <c r="AV316" s="168"/>
      <c r="AW316" s="169"/>
      <c r="AX316" s="157" t="s">
        <v>557</v>
      </c>
      <c r="AY316" s="169"/>
      <c r="AZ316" s="256">
        <v>3</v>
      </c>
      <c r="BA316" s="257"/>
      <c r="BB316" s="161"/>
      <c r="BC316" s="250"/>
      <c r="BD316" s="250"/>
      <c r="BE316" s="250"/>
      <c r="BF316" s="244"/>
      <c r="BG316" s="254" t="s">
        <v>1072</v>
      </c>
      <c r="BH316" s="255"/>
      <c r="BI316" s="161"/>
      <c r="BJ316" s="250"/>
      <c r="BK316" s="244"/>
      <c r="BL316" s="161"/>
      <c r="BM316" s="244"/>
      <c r="BN316" s="161"/>
      <c r="BO316" s="244"/>
      <c r="BP316" s="161"/>
      <c r="BQ316" s="250"/>
      <c r="BR316" s="250"/>
      <c r="BS316" s="244"/>
      <c r="BT316" s="49"/>
      <c r="BU316" s="217">
        <v>11</v>
      </c>
      <c r="BV316" s="218"/>
      <c r="BW316" s="218"/>
      <c r="BX316" s="219"/>
      <c r="BY316" s="217">
        <v>10038</v>
      </c>
      <c r="BZ316" s="218"/>
      <c r="CA316" s="219"/>
      <c r="CB316" s="220" t="s">
        <v>561</v>
      </c>
      <c r="CC316" s="221"/>
      <c r="CD316" s="221"/>
      <c r="CE316" s="221"/>
      <c r="CF316" s="221"/>
      <c r="CG316" s="222"/>
      <c r="CH316" s="217">
        <v>1</v>
      </c>
      <c r="CI316" s="218"/>
      <c r="CJ316" s="218"/>
      <c r="CK316" s="219"/>
      <c r="CL316" s="217">
        <v>303</v>
      </c>
      <c r="CM316" s="218"/>
      <c r="CN316" s="219"/>
      <c r="CO316" s="223" t="s">
        <v>562</v>
      </c>
      <c r="CP316" s="224"/>
      <c r="CQ316" s="224"/>
      <c r="CR316" s="224"/>
      <c r="CS316" s="225"/>
    </row>
    <row r="317" spans="1:97">
      <c r="A317" s="157" t="s">
        <v>549</v>
      </c>
      <c r="B317" s="157"/>
      <c r="C317" s="157"/>
      <c r="D317" s="157" t="s">
        <v>1068</v>
      </c>
      <c r="E317" s="157"/>
      <c r="F317" s="157"/>
      <c r="G317" s="157" t="s">
        <v>551</v>
      </c>
      <c r="H317" s="157"/>
      <c r="I317" s="157" t="s">
        <v>1161</v>
      </c>
      <c r="J317" s="157"/>
      <c r="K317" s="157"/>
      <c r="L317" s="157"/>
      <c r="M317" s="157"/>
      <c r="N317" s="157" t="s">
        <v>1162</v>
      </c>
      <c r="O317" s="168"/>
      <c r="P317" s="168"/>
      <c r="Q317" s="168"/>
      <c r="R317" s="168"/>
      <c r="S317" s="168"/>
      <c r="T317" s="168"/>
      <c r="U317" s="168"/>
      <c r="V317" s="168"/>
      <c r="W317" s="169"/>
      <c r="X317" s="157" t="s">
        <v>1162</v>
      </c>
      <c r="Y317" s="168"/>
      <c r="Z317" s="168"/>
      <c r="AA317" s="168"/>
      <c r="AB317" s="168"/>
      <c r="AC317" s="168"/>
      <c r="AD317" s="168"/>
      <c r="AE317" s="168"/>
      <c r="AF317" s="169"/>
      <c r="AG317" s="157" t="s">
        <v>555</v>
      </c>
      <c r="AH317" s="169"/>
      <c r="AI317" s="35" t="s">
        <v>556</v>
      </c>
      <c r="AJ317" s="157" t="s">
        <v>557</v>
      </c>
      <c r="AK317" s="169"/>
      <c r="AL317" s="157" t="s">
        <v>557</v>
      </c>
      <c r="AM317" s="169"/>
      <c r="AN317" s="36" t="s">
        <v>558</v>
      </c>
      <c r="AO317" s="157" t="s">
        <v>559</v>
      </c>
      <c r="AP317" s="169"/>
      <c r="AQ317" s="35" t="s">
        <v>559</v>
      </c>
      <c r="AR317" s="157" t="s">
        <v>557</v>
      </c>
      <c r="AS317" s="169"/>
      <c r="AT317" s="157" t="s">
        <v>560</v>
      </c>
      <c r="AU317" s="168"/>
      <c r="AV317" s="168"/>
      <c r="AW317" s="169"/>
      <c r="AX317" s="157" t="s">
        <v>557</v>
      </c>
      <c r="AY317" s="169"/>
      <c r="AZ317" s="256">
        <v>3</v>
      </c>
      <c r="BA317" s="257"/>
      <c r="BB317" s="161"/>
      <c r="BC317" s="250"/>
      <c r="BD317" s="250"/>
      <c r="BE317" s="250"/>
      <c r="BF317" s="244"/>
      <c r="BG317" s="254" t="s">
        <v>1072</v>
      </c>
      <c r="BH317" s="255"/>
      <c r="BI317" s="161"/>
      <c r="BJ317" s="250"/>
      <c r="BK317" s="244"/>
      <c r="BL317" s="161"/>
      <c r="BM317" s="244"/>
      <c r="BN317" s="161"/>
      <c r="BO317" s="244"/>
      <c r="BP317" s="161"/>
      <c r="BQ317" s="250"/>
      <c r="BR317" s="250"/>
      <c r="BS317" s="244"/>
      <c r="BT317" s="49"/>
      <c r="BU317" s="217">
        <v>11</v>
      </c>
      <c r="BV317" s="218"/>
      <c r="BW317" s="218"/>
      <c r="BX317" s="219"/>
      <c r="BY317" s="217">
        <v>10039</v>
      </c>
      <c r="BZ317" s="218"/>
      <c r="CA317" s="219"/>
      <c r="CB317" s="220" t="s">
        <v>561</v>
      </c>
      <c r="CC317" s="221"/>
      <c r="CD317" s="221"/>
      <c r="CE317" s="221"/>
      <c r="CF317" s="221"/>
      <c r="CG317" s="222"/>
      <c r="CH317" s="217">
        <v>1</v>
      </c>
      <c r="CI317" s="218"/>
      <c r="CJ317" s="218"/>
      <c r="CK317" s="219"/>
      <c r="CL317" s="217">
        <v>304</v>
      </c>
      <c r="CM317" s="218"/>
      <c r="CN317" s="219"/>
      <c r="CO317" s="223" t="s">
        <v>562</v>
      </c>
      <c r="CP317" s="224"/>
      <c r="CQ317" s="224"/>
      <c r="CR317" s="224"/>
      <c r="CS317" s="225"/>
    </row>
    <row r="318" spans="1:97">
      <c r="A318" s="157" t="s">
        <v>549</v>
      </c>
      <c r="B318" s="157"/>
      <c r="C318" s="157"/>
      <c r="D318" s="157" t="s">
        <v>1068</v>
      </c>
      <c r="E318" s="157"/>
      <c r="F318" s="157"/>
      <c r="G318" s="157" t="s">
        <v>551</v>
      </c>
      <c r="H318" s="157"/>
      <c r="I318" s="157" t="s">
        <v>1163</v>
      </c>
      <c r="J318" s="157"/>
      <c r="K318" s="157"/>
      <c r="L318" s="157"/>
      <c r="M318" s="157"/>
      <c r="N318" s="159" t="s">
        <v>1164</v>
      </c>
      <c r="O318" s="170"/>
      <c r="P318" s="170"/>
      <c r="Q318" s="170"/>
      <c r="R318" s="170"/>
      <c r="S318" s="170"/>
      <c r="T318" s="170"/>
      <c r="U318" s="170"/>
      <c r="V318" s="170"/>
      <c r="W318" s="171"/>
      <c r="X318" s="159" t="s">
        <v>1165</v>
      </c>
      <c r="Y318" s="170"/>
      <c r="Z318" s="170"/>
      <c r="AA318" s="170"/>
      <c r="AB318" s="170"/>
      <c r="AC318" s="170"/>
      <c r="AD318" s="170"/>
      <c r="AE318" s="170"/>
      <c r="AF318" s="171"/>
      <c r="AG318" s="157" t="s">
        <v>555</v>
      </c>
      <c r="AH318" s="169"/>
      <c r="AI318" s="35" t="s">
        <v>556</v>
      </c>
      <c r="AJ318" s="157" t="s">
        <v>557</v>
      </c>
      <c r="AK318" s="169"/>
      <c r="AL318" s="157" t="s">
        <v>557</v>
      </c>
      <c r="AM318" s="169"/>
      <c r="AN318" s="36" t="s">
        <v>558</v>
      </c>
      <c r="AO318" s="157" t="s">
        <v>559</v>
      </c>
      <c r="AP318" s="169"/>
      <c r="AQ318" s="35" t="s">
        <v>559</v>
      </c>
      <c r="AR318" s="157" t="s">
        <v>557</v>
      </c>
      <c r="AS318" s="169"/>
      <c r="AT318" s="157" t="s">
        <v>560</v>
      </c>
      <c r="AU318" s="168"/>
      <c r="AV318" s="168"/>
      <c r="AW318" s="169"/>
      <c r="AX318" s="157" t="s">
        <v>557</v>
      </c>
      <c r="AY318" s="169"/>
      <c r="AZ318" s="256">
        <v>3</v>
      </c>
      <c r="BA318" s="257"/>
      <c r="BB318" s="160"/>
      <c r="BC318" s="245"/>
      <c r="BD318" s="245"/>
      <c r="BE318" s="245"/>
      <c r="BF318" s="226"/>
      <c r="BG318" s="254" t="s">
        <v>1072</v>
      </c>
      <c r="BH318" s="255"/>
      <c r="BI318" s="160"/>
      <c r="BJ318" s="245"/>
      <c r="BK318" s="226"/>
      <c r="BL318" s="160"/>
      <c r="BM318" s="226"/>
      <c r="BN318" s="160"/>
      <c r="BO318" s="226"/>
      <c r="BP318" s="160"/>
      <c r="BQ318" s="245"/>
      <c r="BR318" s="245"/>
      <c r="BS318" s="226"/>
      <c r="BT318" s="45"/>
      <c r="BU318" s="217">
        <v>11</v>
      </c>
      <c r="BV318" s="218"/>
      <c r="BW318" s="218"/>
      <c r="BX318" s="219"/>
      <c r="BY318" s="217">
        <v>10040</v>
      </c>
      <c r="BZ318" s="218"/>
      <c r="CA318" s="219"/>
      <c r="CB318" s="220" t="s">
        <v>561</v>
      </c>
      <c r="CC318" s="221"/>
      <c r="CD318" s="221"/>
      <c r="CE318" s="221"/>
      <c r="CF318" s="221"/>
      <c r="CG318" s="222"/>
      <c r="CH318" s="217">
        <v>1</v>
      </c>
      <c r="CI318" s="218"/>
      <c r="CJ318" s="218"/>
      <c r="CK318" s="219"/>
      <c r="CL318" s="217">
        <v>305</v>
      </c>
      <c r="CM318" s="218"/>
      <c r="CN318" s="219"/>
      <c r="CO318" s="223" t="s">
        <v>562</v>
      </c>
      <c r="CP318" s="224"/>
      <c r="CQ318" s="224"/>
      <c r="CR318" s="224"/>
      <c r="CS318" s="225"/>
    </row>
    <row r="319" spans="1:97">
      <c r="A319" s="157" t="s">
        <v>549</v>
      </c>
      <c r="B319" s="157"/>
      <c r="C319" s="157"/>
      <c r="D319" s="157" t="s">
        <v>1068</v>
      </c>
      <c r="E319" s="157"/>
      <c r="F319" s="157"/>
      <c r="G319" s="157" t="s">
        <v>551</v>
      </c>
      <c r="H319" s="157"/>
      <c r="I319" s="157" t="s">
        <v>1166</v>
      </c>
      <c r="J319" s="157"/>
      <c r="K319" s="157"/>
      <c r="L319" s="157"/>
      <c r="M319" s="157"/>
      <c r="N319" s="157" t="s">
        <v>1167</v>
      </c>
      <c r="O319" s="168"/>
      <c r="P319" s="168"/>
      <c r="Q319" s="168"/>
      <c r="R319" s="168"/>
      <c r="S319" s="168"/>
      <c r="T319" s="168"/>
      <c r="U319" s="168"/>
      <c r="V319" s="168"/>
      <c r="W319" s="169"/>
      <c r="X319" s="157" t="s">
        <v>1167</v>
      </c>
      <c r="Y319" s="168"/>
      <c r="Z319" s="168"/>
      <c r="AA319" s="168"/>
      <c r="AB319" s="168"/>
      <c r="AC319" s="168"/>
      <c r="AD319" s="168"/>
      <c r="AE319" s="168"/>
      <c r="AF319" s="169"/>
      <c r="AG319" s="157" t="s">
        <v>555</v>
      </c>
      <c r="AH319" s="169"/>
      <c r="AI319" s="35" t="s">
        <v>556</v>
      </c>
      <c r="AJ319" s="157" t="s">
        <v>557</v>
      </c>
      <c r="AK319" s="169"/>
      <c r="AL319" s="157" t="s">
        <v>557</v>
      </c>
      <c r="AM319" s="169"/>
      <c r="AN319" s="36" t="s">
        <v>558</v>
      </c>
      <c r="AO319" s="157" t="s">
        <v>559</v>
      </c>
      <c r="AP319" s="169"/>
      <c r="AQ319" s="35" t="s">
        <v>559</v>
      </c>
      <c r="AR319" s="157" t="s">
        <v>557</v>
      </c>
      <c r="AS319" s="169"/>
      <c r="AT319" s="157" t="s">
        <v>560</v>
      </c>
      <c r="AU319" s="168"/>
      <c r="AV319" s="168"/>
      <c r="AW319" s="169"/>
      <c r="AX319" s="157" t="s">
        <v>557</v>
      </c>
      <c r="AY319" s="169"/>
      <c r="AZ319" s="256">
        <v>3</v>
      </c>
      <c r="BA319" s="257"/>
      <c r="BB319" s="160"/>
      <c r="BC319" s="245"/>
      <c r="BD319" s="245"/>
      <c r="BE319" s="245"/>
      <c r="BF319" s="226"/>
      <c r="BG319" s="254" t="s">
        <v>1072</v>
      </c>
      <c r="BH319" s="255"/>
      <c r="BI319" s="160"/>
      <c r="BJ319" s="245"/>
      <c r="BK319" s="226"/>
      <c r="BL319" s="160"/>
      <c r="BM319" s="226"/>
      <c r="BN319" s="160"/>
      <c r="BO319" s="226"/>
      <c r="BP319" s="160"/>
      <c r="BQ319" s="245"/>
      <c r="BR319" s="245"/>
      <c r="BS319" s="226"/>
      <c r="BT319" s="45"/>
      <c r="BU319" s="217">
        <v>11</v>
      </c>
      <c r="BV319" s="218"/>
      <c r="BW319" s="218"/>
      <c r="BX319" s="219"/>
      <c r="BY319" s="217">
        <v>10041</v>
      </c>
      <c r="BZ319" s="218"/>
      <c r="CA319" s="219"/>
      <c r="CB319" s="220" t="s">
        <v>561</v>
      </c>
      <c r="CC319" s="221"/>
      <c r="CD319" s="221"/>
      <c r="CE319" s="221"/>
      <c r="CF319" s="221"/>
      <c r="CG319" s="222"/>
      <c r="CH319" s="217">
        <v>1</v>
      </c>
      <c r="CI319" s="218"/>
      <c r="CJ319" s="218"/>
      <c r="CK319" s="219"/>
      <c r="CL319" s="217">
        <v>306</v>
      </c>
      <c r="CM319" s="218"/>
      <c r="CN319" s="219"/>
      <c r="CO319" s="223" t="s">
        <v>562</v>
      </c>
      <c r="CP319" s="224"/>
      <c r="CQ319" s="224"/>
      <c r="CR319" s="224"/>
      <c r="CS319" s="225"/>
    </row>
    <row r="320" spans="1:97">
      <c r="A320" s="157" t="s">
        <v>549</v>
      </c>
      <c r="B320" s="157"/>
      <c r="C320" s="157"/>
      <c r="D320" s="157" t="s">
        <v>1068</v>
      </c>
      <c r="E320" s="157"/>
      <c r="F320" s="157"/>
      <c r="G320" s="157" t="s">
        <v>551</v>
      </c>
      <c r="H320" s="157"/>
      <c r="I320" s="157" t="s">
        <v>1168</v>
      </c>
      <c r="J320" s="157"/>
      <c r="K320" s="157"/>
      <c r="L320" s="157"/>
      <c r="M320" s="157"/>
      <c r="N320" s="157" t="s">
        <v>1169</v>
      </c>
      <c r="O320" s="168"/>
      <c r="P320" s="168"/>
      <c r="Q320" s="168"/>
      <c r="R320" s="168"/>
      <c r="S320" s="168"/>
      <c r="T320" s="168"/>
      <c r="U320" s="168"/>
      <c r="V320" s="168"/>
      <c r="W320" s="169"/>
      <c r="X320" s="157" t="s">
        <v>1169</v>
      </c>
      <c r="Y320" s="168"/>
      <c r="Z320" s="168"/>
      <c r="AA320" s="168"/>
      <c r="AB320" s="168"/>
      <c r="AC320" s="168"/>
      <c r="AD320" s="168"/>
      <c r="AE320" s="168"/>
      <c r="AF320" s="169"/>
      <c r="AG320" s="157" t="s">
        <v>555</v>
      </c>
      <c r="AH320" s="169"/>
      <c r="AI320" s="35" t="s">
        <v>556</v>
      </c>
      <c r="AJ320" s="157" t="s">
        <v>557</v>
      </c>
      <c r="AK320" s="169"/>
      <c r="AL320" s="157" t="s">
        <v>557</v>
      </c>
      <c r="AM320" s="169"/>
      <c r="AN320" s="36" t="s">
        <v>558</v>
      </c>
      <c r="AO320" s="157" t="s">
        <v>559</v>
      </c>
      <c r="AP320" s="169"/>
      <c r="AQ320" s="35" t="s">
        <v>559</v>
      </c>
      <c r="AR320" s="157" t="s">
        <v>557</v>
      </c>
      <c r="AS320" s="169"/>
      <c r="AT320" s="157" t="s">
        <v>560</v>
      </c>
      <c r="AU320" s="168"/>
      <c r="AV320" s="168"/>
      <c r="AW320" s="169"/>
      <c r="AX320" s="157" t="s">
        <v>557</v>
      </c>
      <c r="AY320" s="169"/>
      <c r="AZ320" s="256">
        <v>3</v>
      </c>
      <c r="BA320" s="257"/>
      <c r="BB320" s="161"/>
      <c r="BC320" s="250"/>
      <c r="BD320" s="250"/>
      <c r="BE320" s="250"/>
      <c r="BF320" s="244"/>
      <c r="BG320" s="254" t="s">
        <v>1072</v>
      </c>
      <c r="BH320" s="255"/>
      <c r="BI320" s="161"/>
      <c r="BJ320" s="250"/>
      <c r="BK320" s="244"/>
      <c r="BL320" s="161"/>
      <c r="BM320" s="244"/>
      <c r="BN320" s="161"/>
      <c r="BO320" s="244"/>
      <c r="BP320" s="161"/>
      <c r="BQ320" s="250"/>
      <c r="BR320" s="250"/>
      <c r="BS320" s="244"/>
      <c r="BT320" s="49"/>
      <c r="BU320" s="217">
        <v>11</v>
      </c>
      <c r="BV320" s="218"/>
      <c r="BW320" s="218"/>
      <c r="BX320" s="219"/>
      <c r="BY320" s="217">
        <v>10042</v>
      </c>
      <c r="BZ320" s="218"/>
      <c r="CA320" s="219"/>
      <c r="CB320" s="220" t="s">
        <v>561</v>
      </c>
      <c r="CC320" s="221"/>
      <c r="CD320" s="221"/>
      <c r="CE320" s="221"/>
      <c r="CF320" s="221"/>
      <c r="CG320" s="222"/>
      <c r="CH320" s="217">
        <v>1</v>
      </c>
      <c r="CI320" s="218"/>
      <c r="CJ320" s="218"/>
      <c r="CK320" s="219"/>
      <c r="CL320" s="217">
        <v>307</v>
      </c>
      <c r="CM320" s="218"/>
      <c r="CN320" s="219"/>
      <c r="CO320" s="223" t="s">
        <v>562</v>
      </c>
      <c r="CP320" s="224"/>
      <c r="CQ320" s="224"/>
      <c r="CR320" s="224"/>
      <c r="CS320" s="225"/>
    </row>
    <row r="321" spans="1:97">
      <c r="A321" s="157" t="s">
        <v>549</v>
      </c>
      <c r="B321" s="157"/>
      <c r="C321" s="157"/>
      <c r="D321" s="157" t="s">
        <v>1068</v>
      </c>
      <c r="E321" s="157"/>
      <c r="F321" s="157"/>
      <c r="G321" s="157" t="s">
        <v>551</v>
      </c>
      <c r="H321" s="157"/>
      <c r="I321" s="157" t="s">
        <v>1170</v>
      </c>
      <c r="J321" s="157"/>
      <c r="K321" s="157"/>
      <c r="L321" s="157"/>
      <c r="M321" s="157"/>
      <c r="N321" s="157" t="s">
        <v>1171</v>
      </c>
      <c r="O321" s="168"/>
      <c r="P321" s="168"/>
      <c r="Q321" s="168"/>
      <c r="R321" s="168"/>
      <c r="S321" s="168"/>
      <c r="T321" s="168"/>
      <c r="U321" s="168"/>
      <c r="V321" s="168"/>
      <c r="W321" s="169"/>
      <c r="X321" s="157" t="s">
        <v>1171</v>
      </c>
      <c r="Y321" s="168"/>
      <c r="Z321" s="168"/>
      <c r="AA321" s="168"/>
      <c r="AB321" s="168"/>
      <c r="AC321" s="168"/>
      <c r="AD321" s="168"/>
      <c r="AE321" s="168"/>
      <c r="AF321" s="169"/>
      <c r="AG321" s="157" t="s">
        <v>555</v>
      </c>
      <c r="AH321" s="169"/>
      <c r="AI321" s="35" t="s">
        <v>556</v>
      </c>
      <c r="AJ321" s="157" t="s">
        <v>557</v>
      </c>
      <c r="AK321" s="169"/>
      <c r="AL321" s="157" t="s">
        <v>557</v>
      </c>
      <c r="AM321" s="169"/>
      <c r="AN321" s="36" t="s">
        <v>558</v>
      </c>
      <c r="AO321" s="157" t="s">
        <v>559</v>
      </c>
      <c r="AP321" s="169"/>
      <c r="AQ321" s="35" t="s">
        <v>559</v>
      </c>
      <c r="AR321" s="157" t="s">
        <v>557</v>
      </c>
      <c r="AS321" s="169"/>
      <c r="AT321" s="157" t="s">
        <v>560</v>
      </c>
      <c r="AU321" s="168"/>
      <c r="AV321" s="168"/>
      <c r="AW321" s="169"/>
      <c r="AX321" s="157" t="s">
        <v>557</v>
      </c>
      <c r="AY321" s="169"/>
      <c r="AZ321" s="256">
        <v>3</v>
      </c>
      <c r="BA321" s="257"/>
      <c r="BB321" s="161"/>
      <c r="BC321" s="250"/>
      <c r="BD321" s="250"/>
      <c r="BE321" s="250"/>
      <c r="BF321" s="244"/>
      <c r="BG321" s="254" t="s">
        <v>1072</v>
      </c>
      <c r="BH321" s="255"/>
      <c r="BI321" s="161"/>
      <c r="BJ321" s="250"/>
      <c r="BK321" s="244"/>
      <c r="BL321" s="161"/>
      <c r="BM321" s="244"/>
      <c r="BN321" s="161"/>
      <c r="BO321" s="244"/>
      <c r="BP321" s="161"/>
      <c r="BQ321" s="250"/>
      <c r="BR321" s="250"/>
      <c r="BS321" s="244"/>
      <c r="BT321" s="49"/>
      <c r="BU321" s="217">
        <v>11</v>
      </c>
      <c r="BV321" s="218"/>
      <c r="BW321" s="218"/>
      <c r="BX321" s="219"/>
      <c r="BY321" s="217">
        <v>10043</v>
      </c>
      <c r="BZ321" s="218"/>
      <c r="CA321" s="219"/>
      <c r="CB321" s="220" t="s">
        <v>561</v>
      </c>
      <c r="CC321" s="221"/>
      <c r="CD321" s="221"/>
      <c r="CE321" s="221"/>
      <c r="CF321" s="221"/>
      <c r="CG321" s="222"/>
      <c r="CH321" s="217">
        <v>1</v>
      </c>
      <c r="CI321" s="218"/>
      <c r="CJ321" s="218"/>
      <c r="CK321" s="219"/>
      <c r="CL321" s="217">
        <v>308</v>
      </c>
      <c r="CM321" s="218"/>
      <c r="CN321" s="219"/>
      <c r="CO321" s="223" t="s">
        <v>562</v>
      </c>
      <c r="CP321" s="224"/>
      <c r="CQ321" s="224"/>
      <c r="CR321" s="224"/>
      <c r="CS321" s="225"/>
    </row>
    <row r="322" spans="1:97">
      <c r="A322" s="157" t="s">
        <v>549</v>
      </c>
      <c r="B322" s="157"/>
      <c r="C322" s="157"/>
      <c r="D322" s="157" t="s">
        <v>1068</v>
      </c>
      <c r="E322" s="157"/>
      <c r="F322" s="157"/>
      <c r="G322" s="157" t="s">
        <v>551</v>
      </c>
      <c r="H322" s="157"/>
      <c r="I322" s="157" t="s">
        <v>1172</v>
      </c>
      <c r="J322" s="157"/>
      <c r="K322" s="157"/>
      <c r="L322" s="157"/>
      <c r="M322" s="157"/>
      <c r="N322" s="157" t="s">
        <v>1173</v>
      </c>
      <c r="O322" s="168"/>
      <c r="P322" s="168"/>
      <c r="Q322" s="168"/>
      <c r="R322" s="168"/>
      <c r="S322" s="168"/>
      <c r="T322" s="168"/>
      <c r="U322" s="168"/>
      <c r="V322" s="168"/>
      <c r="W322" s="169"/>
      <c r="X322" s="157" t="s">
        <v>1173</v>
      </c>
      <c r="Y322" s="168"/>
      <c r="Z322" s="168"/>
      <c r="AA322" s="168"/>
      <c r="AB322" s="168"/>
      <c r="AC322" s="168"/>
      <c r="AD322" s="168"/>
      <c r="AE322" s="168"/>
      <c r="AF322" s="169"/>
      <c r="AG322" s="157" t="s">
        <v>555</v>
      </c>
      <c r="AH322" s="169"/>
      <c r="AI322" s="35" t="s">
        <v>556</v>
      </c>
      <c r="AJ322" s="157" t="s">
        <v>557</v>
      </c>
      <c r="AK322" s="169"/>
      <c r="AL322" s="157" t="s">
        <v>557</v>
      </c>
      <c r="AM322" s="169"/>
      <c r="AN322" s="36" t="s">
        <v>558</v>
      </c>
      <c r="AO322" s="157" t="s">
        <v>559</v>
      </c>
      <c r="AP322" s="169"/>
      <c r="AQ322" s="35" t="s">
        <v>559</v>
      </c>
      <c r="AR322" s="157" t="s">
        <v>557</v>
      </c>
      <c r="AS322" s="169"/>
      <c r="AT322" s="157" t="s">
        <v>560</v>
      </c>
      <c r="AU322" s="168"/>
      <c r="AV322" s="168"/>
      <c r="AW322" s="169"/>
      <c r="AX322" s="157" t="s">
        <v>557</v>
      </c>
      <c r="AY322" s="169"/>
      <c r="AZ322" s="256">
        <v>3</v>
      </c>
      <c r="BA322" s="257"/>
      <c r="BB322" s="161"/>
      <c r="BC322" s="250"/>
      <c r="BD322" s="250"/>
      <c r="BE322" s="250"/>
      <c r="BF322" s="244"/>
      <c r="BG322" s="254" t="s">
        <v>1072</v>
      </c>
      <c r="BH322" s="255"/>
      <c r="BI322" s="161"/>
      <c r="BJ322" s="250"/>
      <c r="BK322" s="244"/>
      <c r="BL322" s="161"/>
      <c r="BM322" s="244"/>
      <c r="BN322" s="161"/>
      <c r="BO322" s="244"/>
      <c r="BP322" s="161"/>
      <c r="BQ322" s="250"/>
      <c r="BR322" s="250"/>
      <c r="BS322" s="244"/>
      <c r="BT322" s="49"/>
      <c r="BU322" s="217">
        <v>11</v>
      </c>
      <c r="BV322" s="218"/>
      <c r="BW322" s="218"/>
      <c r="BX322" s="219"/>
      <c r="BY322" s="217">
        <v>10044</v>
      </c>
      <c r="BZ322" s="218"/>
      <c r="CA322" s="219"/>
      <c r="CB322" s="220" t="s">
        <v>561</v>
      </c>
      <c r="CC322" s="221"/>
      <c r="CD322" s="221"/>
      <c r="CE322" s="221"/>
      <c r="CF322" s="221"/>
      <c r="CG322" s="222"/>
      <c r="CH322" s="217">
        <v>1</v>
      </c>
      <c r="CI322" s="218"/>
      <c r="CJ322" s="218"/>
      <c r="CK322" s="219"/>
      <c r="CL322" s="217">
        <v>309</v>
      </c>
      <c r="CM322" s="218"/>
      <c r="CN322" s="219"/>
      <c r="CO322" s="223" t="s">
        <v>562</v>
      </c>
      <c r="CP322" s="224"/>
      <c r="CQ322" s="224"/>
      <c r="CR322" s="224"/>
      <c r="CS322" s="225"/>
    </row>
    <row r="323" spans="1:97">
      <c r="A323" s="157" t="s">
        <v>549</v>
      </c>
      <c r="B323" s="157"/>
      <c r="C323" s="157"/>
      <c r="D323" s="157" t="s">
        <v>1068</v>
      </c>
      <c r="E323" s="157"/>
      <c r="F323" s="157"/>
      <c r="G323" s="157" t="s">
        <v>551</v>
      </c>
      <c r="H323" s="157"/>
      <c r="I323" s="157" t="s">
        <v>1174</v>
      </c>
      <c r="J323" s="157"/>
      <c r="K323" s="157"/>
      <c r="L323" s="157"/>
      <c r="M323" s="157"/>
      <c r="N323" s="157" t="s">
        <v>1175</v>
      </c>
      <c r="O323" s="168"/>
      <c r="P323" s="168"/>
      <c r="Q323" s="168"/>
      <c r="R323" s="168"/>
      <c r="S323" s="168"/>
      <c r="T323" s="168"/>
      <c r="U323" s="168"/>
      <c r="V323" s="168"/>
      <c r="W323" s="169"/>
      <c r="X323" s="157" t="s">
        <v>1175</v>
      </c>
      <c r="Y323" s="168"/>
      <c r="Z323" s="168"/>
      <c r="AA323" s="168"/>
      <c r="AB323" s="168"/>
      <c r="AC323" s="168"/>
      <c r="AD323" s="168"/>
      <c r="AE323" s="168"/>
      <c r="AF323" s="169"/>
      <c r="AG323" s="157" t="s">
        <v>555</v>
      </c>
      <c r="AH323" s="169"/>
      <c r="AI323" s="35" t="s">
        <v>556</v>
      </c>
      <c r="AJ323" s="157" t="s">
        <v>557</v>
      </c>
      <c r="AK323" s="169"/>
      <c r="AL323" s="157" t="s">
        <v>557</v>
      </c>
      <c r="AM323" s="169"/>
      <c r="AN323" s="36" t="s">
        <v>558</v>
      </c>
      <c r="AO323" s="157" t="s">
        <v>559</v>
      </c>
      <c r="AP323" s="169"/>
      <c r="AQ323" s="35" t="s">
        <v>559</v>
      </c>
      <c r="AR323" s="157" t="s">
        <v>557</v>
      </c>
      <c r="AS323" s="169"/>
      <c r="AT323" s="157" t="s">
        <v>560</v>
      </c>
      <c r="AU323" s="168"/>
      <c r="AV323" s="168"/>
      <c r="AW323" s="169"/>
      <c r="AX323" s="157" t="s">
        <v>557</v>
      </c>
      <c r="AY323" s="169"/>
      <c r="AZ323" s="256">
        <v>3</v>
      </c>
      <c r="BA323" s="257"/>
      <c r="BB323" s="160"/>
      <c r="BC323" s="245"/>
      <c r="BD323" s="245"/>
      <c r="BE323" s="245"/>
      <c r="BF323" s="226"/>
      <c r="BG323" s="254" t="s">
        <v>1072</v>
      </c>
      <c r="BH323" s="255"/>
      <c r="BI323" s="160"/>
      <c r="BJ323" s="245"/>
      <c r="BK323" s="226"/>
      <c r="BL323" s="160"/>
      <c r="BM323" s="226"/>
      <c r="BN323" s="160"/>
      <c r="BO323" s="226"/>
      <c r="BP323" s="160"/>
      <c r="BQ323" s="245"/>
      <c r="BR323" s="245"/>
      <c r="BS323" s="226"/>
      <c r="BT323" s="45"/>
      <c r="BU323" s="217">
        <v>11</v>
      </c>
      <c r="BV323" s="218"/>
      <c r="BW323" s="218"/>
      <c r="BX323" s="219"/>
      <c r="BY323" s="217">
        <v>10045</v>
      </c>
      <c r="BZ323" s="218"/>
      <c r="CA323" s="219"/>
      <c r="CB323" s="220" t="s">
        <v>561</v>
      </c>
      <c r="CC323" s="221"/>
      <c r="CD323" s="221"/>
      <c r="CE323" s="221"/>
      <c r="CF323" s="221"/>
      <c r="CG323" s="222"/>
      <c r="CH323" s="217">
        <v>1</v>
      </c>
      <c r="CI323" s="218"/>
      <c r="CJ323" s="218"/>
      <c r="CK323" s="219"/>
      <c r="CL323" s="217">
        <v>310</v>
      </c>
      <c r="CM323" s="218"/>
      <c r="CN323" s="219"/>
      <c r="CO323" s="223" t="s">
        <v>562</v>
      </c>
      <c r="CP323" s="224"/>
      <c r="CQ323" s="224"/>
      <c r="CR323" s="224"/>
      <c r="CS323" s="225"/>
    </row>
    <row r="324" spans="1:97">
      <c r="A324" s="157" t="s">
        <v>549</v>
      </c>
      <c r="B324" s="157"/>
      <c r="C324" s="157"/>
      <c r="D324" s="157" t="s">
        <v>1068</v>
      </c>
      <c r="E324" s="157"/>
      <c r="F324" s="157"/>
      <c r="G324" s="157" t="s">
        <v>551</v>
      </c>
      <c r="H324" s="157"/>
      <c r="I324" s="157" t="s">
        <v>1176</v>
      </c>
      <c r="J324" s="157"/>
      <c r="K324" s="157"/>
      <c r="L324" s="157"/>
      <c r="M324" s="157"/>
      <c r="N324" s="157" t="s">
        <v>1177</v>
      </c>
      <c r="O324" s="168"/>
      <c r="P324" s="168"/>
      <c r="Q324" s="168"/>
      <c r="R324" s="168"/>
      <c r="S324" s="168"/>
      <c r="T324" s="168"/>
      <c r="U324" s="168"/>
      <c r="V324" s="168"/>
      <c r="W324" s="169"/>
      <c r="X324" s="157" t="s">
        <v>1177</v>
      </c>
      <c r="Y324" s="168"/>
      <c r="Z324" s="168"/>
      <c r="AA324" s="168"/>
      <c r="AB324" s="168"/>
      <c r="AC324" s="168"/>
      <c r="AD324" s="168"/>
      <c r="AE324" s="168"/>
      <c r="AF324" s="169"/>
      <c r="AG324" s="157" t="s">
        <v>555</v>
      </c>
      <c r="AH324" s="169"/>
      <c r="AI324" s="35" t="s">
        <v>556</v>
      </c>
      <c r="AJ324" s="157" t="s">
        <v>557</v>
      </c>
      <c r="AK324" s="169"/>
      <c r="AL324" s="157" t="s">
        <v>557</v>
      </c>
      <c r="AM324" s="169"/>
      <c r="AN324" s="36" t="s">
        <v>558</v>
      </c>
      <c r="AO324" s="157" t="s">
        <v>559</v>
      </c>
      <c r="AP324" s="169"/>
      <c r="AQ324" s="35" t="s">
        <v>559</v>
      </c>
      <c r="AR324" s="157" t="s">
        <v>557</v>
      </c>
      <c r="AS324" s="169"/>
      <c r="AT324" s="157" t="s">
        <v>560</v>
      </c>
      <c r="AU324" s="168"/>
      <c r="AV324" s="168"/>
      <c r="AW324" s="169"/>
      <c r="AX324" s="157" t="s">
        <v>557</v>
      </c>
      <c r="AY324" s="169"/>
      <c r="AZ324" s="256">
        <v>3</v>
      </c>
      <c r="BA324" s="257"/>
      <c r="BB324" s="161"/>
      <c r="BC324" s="250"/>
      <c r="BD324" s="250"/>
      <c r="BE324" s="250"/>
      <c r="BF324" s="244"/>
      <c r="BG324" s="254" t="s">
        <v>1072</v>
      </c>
      <c r="BH324" s="255"/>
      <c r="BI324" s="161"/>
      <c r="BJ324" s="250"/>
      <c r="BK324" s="244"/>
      <c r="BL324" s="161"/>
      <c r="BM324" s="244"/>
      <c r="BN324" s="161"/>
      <c r="BO324" s="244"/>
      <c r="BP324" s="161"/>
      <c r="BQ324" s="250"/>
      <c r="BR324" s="250"/>
      <c r="BS324" s="244"/>
      <c r="BT324" s="49"/>
      <c r="BU324" s="217">
        <v>11</v>
      </c>
      <c r="BV324" s="218"/>
      <c r="BW324" s="218"/>
      <c r="BX324" s="219"/>
      <c r="BY324" s="217">
        <v>10046</v>
      </c>
      <c r="BZ324" s="218"/>
      <c r="CA324" s="219"/>
      <c r="CB324" s="220" t="s">
        <v>561</v>
      </c>
      <c r="CC324" s="221"/>
      <c r="CD324" s="221"/>
      <c r="CE324" s="221"/>
      <c r="CF324" s="221"/>
      <c r="CG324" s="222"/>
      <c r="CH324" s="217">
        <v>1</v>
      </c>
      <c r="CI324" s="218"/>
      <c r="CJ324" s="218"/>
      <c r="CK324" s="219"/>
      <c r="CL324" s="217">
        <v>311</v>
      </c>
      <c r="CM324" s="218"/>
      <c r="CN324" s="219"/>
      <c r="CO324" s="223" t="s">
        <v>562</v>
      </c>
      <c r="CP324" s="224"/>
      <c r="CQ324" s="224"/>
      <c r="CR324" s="224"/>
      <c r="CS324" s="225"/>
    </row>
    <row r="325" spans="1:97">
      <c r="A325" s="157" t="s">
        <v>549</v>
      </c>
      <c r="B325" s="157"/>
      <c r="C325" s="157"/>
      <c r="D325" s="157" t="s">
        <v>1068</v>
      </c>
      <c r="E325" s="157"/>
      <c r="F325" s="157"/>
      <c r="G325" s="157" t="s">
        <v>551</v>
      </c>
      <c r="H325" s="157"/>
      <c r="I325" s="157" t="s">
        <v>1178</v>
      </c>
      <c r="J325" s="157"/>
      <c r="K325" s="157"/>
      <c r="L325" s="157"/>
      <c r="M325" s="157"/>
      <c r="N325" s="157" t="s">
        <v>1179</v>
      </c>
      <c r="O325" s="168"/>
      <c r="P325" s="168"/>
      <c r="Q325" s="168"/>
      <c r="R325" s="168"/>
      <c r="S325" s="168"/>
      <c r="T325" s="168"/>
      <c r="U325" s="168"/>
      <c r="V325" s="168"/>
      <c r="W325" s="169"/>
      <c r="X325" s="157" t="s">
        <v>1180</v>
      </c>
      <c r="Y325" s="168"/>
      <c r="Z325" s="168"/>
      <c r="AA325" s="168"/>
      <c r="AB325" s="168"/>
      <c r="AC325" s="168"/>
      <c r="AD325" s="168"/>
      <c r="AE325" s="168"/>
      <c r="AF325" s="169"/>
      <c r="AG325" s="157" t="s">
        <v>555</v>
      </c>
      <c r="AH325" s="169"/>
      <c r="AI325" s="35" t="s">
        <v>556</v>
      </c>
      <c r="AJ325" s="157" t="s">
        <v>557</v>
      </c>
      <c r="AK325" s="169"/>
      <c r="AL325" s="157" t="s">
        <v>557</v>
      </c>
      <c r="AM325" s="169"/>
      <c r="AN325" s="36" t="s">
        <v>558</v>
      </c>
      <c r="AO325" s="157" t="s">
        <v>559</v>
      </c>
      <c r="AP325" s="169"/>
      <c r="AQ325" s="35" t="s">
        <v>559</v>
      </c>
      <c r="AR325" s="157" t="s">
        <v>557</v>
      </c>
      <c r="AS325" s="169"/>
      <c r="AT325" s="157" t="s">
        <v>560</v>
      </c>
      <c r="AU325" s="168"/>
      <c r="AV325" s="168"/>
      <c r="AW325" s="169"/>
      <c r="AX325" s="157" t="s">
        <v>557</v>
      </c>
      <c r="AY325" s="169"/>
      <c r="AZ325" s="256">
        <v>3</v>
      </c>
      <c r="BA325" s="257"/>
      <c r="BB325" s="161"/>
      <c r="BC325" s="250"/>
      <c r="BD325" s="250"/>
      <c r="BE325" s="250"/>
      <c r="BF325" s="244"/>
      <c r="BG325" s="254" t="s">
        <v>1072</v>
      </c>
      <c r="BH325" s="255"/>
      <c r="BI325" s="161"/>
      <c r="BJ325" s="250"/>
      <c r="BK325" s="244"/>
      <c r="BL325" s="161"/>
      <c r="BM325" s="244"/>
      <c r="BN325" s="161"/>
      <c r="BO325" s="244"/>
      <c r="BP325" s="161"/>
      <c r="BQ325" s="250"/>
      <c r="BR325" s="250"/>
      <c r="BS325" s="244"/>
      <c r="BT325" s="49"/>
      <c r="BU325" s="217">
        <v>11</v>
      </c>
      <c r="BV325" s="218"/>
      <c r="BW325" s="218"/>
      <c r="BX325" s="219"/>
      <c r="BY325" s="217">
        <v>10047</v>
      </c>
      <c r="BZ325" s="218"/>
      <c r="CA325" s="219"/>
      <c r="CB325" s="220" t="s">
        <v>561</v>
      </c>
      <c r="CC325" s="221"/>
      <c r="CD325" s="221"/>
      <c r="CE325" s="221"/>
      <c r="CF325" s="221"/>
      <c r="CG325" s="222"/>
      <c r="CH325" s="217">
        <v>1</v>
      </c>
      <c r="CI325" s="218"/>
      <c r="CJ325" s="218"/>
      <c r="CK325" s="219"/>
      <c r="CL325" s="217">
        <v>312</v>
      </c>
      <c r="CM325" s="218"/>
      <c r="CN325" s="219"/>
      <c r="CO325" s="223" t="s">
        <v>562</v>
      </c>
      <c r="CP325" s="224"/>
      <c r="CQ325" s="224"/>
      <c r="CR325" s="224"/>
      <c r="CS325" s="225"/>
    </row>
    <row r="326" spans="1:97">
      <c r="A326" s="157" t="s">
        <v>549</v>
      </c>
      <c r="B326" s="157"/>
      <c r="C326" s="157"/>
      <c r="D326" s="157" t="s">
        <v>1068</v>
      </c>
      <c r="E326" s="157"/>
      <c r="F326" s="157"/>
      <c r="G326" s="157" t="s">
        <v>551</v>
      </c>
      <c r="H326" s="157"/>
      <c r="I326" s="157" t="s">
        <v>1181</v>
      </c>
      <c r="J326" s="157"/>
      <c r="K326" s="157"/>
      <c r="L326" s="157"/>
      <c r="M326" s="157"/>
      <c r="N326" s="157" t="s">
        <v>1182</v>
      </c>
      <c r="O326" s="168"/>
      <c r="P326" s="168"/>
      <c r="Q326" s="168"/>
      <c r="R326" s="168"/>
      <c r="S326" s="168"/>
      <c r="T326" s="168"/>
      <c r="U326" s="168"/>
      <c r="V326" s="168"/>
      <c r="W326" s="169"/>
      <c r="X326" s="157" t="s">
        <v>1183</v>
      </c>
      <c r="Y326" s="168"/>
      <c r="Z326" s="168"/>
      <c r="AA326" s="168"/>
      <c r="AB326" s="168"/>
      <c r="AC326" s="168"/>
      <c r="AD326" s="168"/>
      <c r="AE326" s="168"/>
      <c r="AF326" s="169"/>
      <c r="AG326" s="157" t="s">
        <v>555</v>
      </c>
      <c r="AH326" s="169"/>
      <c r="AI326" s="35" t="s">
        <v>556</v>
      </c>
      <c r="AJ326" s="157" t="s">
        <v>557</v>
      </c>
      <c r="AK326" s="169"/>
      <c r="AL326" s="157" t="s">
        <v>557</v>
      </c>
      <c r="AM326" s="169"/>
      <c r="AN326" s="36" t="s">
        <v>558</v>
      </c>
      <c r="AO326" s="157" t="s">
        <v>559</v>
      </c>
      <c r="AP326" s="169"/>
      <c r="AQ326" s="35" t="s">
        <v>559</v>
      </c>
      <c r="AR326" s="157" t="s">
        <v>557</v>
      </c>
      <c r="AS326" s="169"/>
      <c r="AT326" s="157" t="s">
        <v>560</v>
      </c>
      <c r="AU326" s="168"/>
      <c r="AV326" s="168"/>
      <c r="AW326" s="169"/>
      <c r="AX326" s="157" t="s">
        <v>557</v>
      </c>
      <c r="AY326" s="169"/>
      <c r="AZ326" s="256">
        <v>3</v>
      </c>
      <c r="BA326" s="257"/>
      <c r="BB326" s="161"/>
      <c r="BC326" s="250"/>
      <c r="BD326" s="250"/>
      <c r="BE326" s="250"/>
      <c r="BF326" s="244"/>
      <c r="BG326" s="254" t="s">
        <v>1072</v>
      </c>
      <c r="BH326" s="255"/>
      <c r="BI326" s="161"/>
      <c r="BJ326" s="250"/>
      <c r="BK326" s="244"/>
      <c r="BL326" s="161"/>
      <c r="BM326" s="244"/>
      <c r="BN326" s="161"/>
      <c r="BO326" s="244"/>
      <c r="BP326" s="161"/>
      <c r="BQ326" s="250"/>
      <c r="BR326" s="250"/>
      <c r="BS326" s="244"/>
      <c r="BT326" s="49"/>
      <c r="BU326" s="217">
        <v>11</v>
      </c>
      <c r="BV326" s="218"/>
      <c r="BW326" s="218"/>
      <c r="BX326" s="219"/>
      <c r="BY326" s="217">
        <v>10048</v>
      </c>
      <c r="BZ326" s="218"/>
      <c r="CA326" s="219"/>
      <c r="CB326" s="220" t="s">
        <v>561</v>
      </c>
      <c r="CC326" s="221"/>
      <c r="CD326" s="221"/>
      <c r="CE326" s="221"/>
      <c r="CF326" s="221"/>
      <c r="CG326" s="222"/>
      <c r="CH326" s="217">
        <v>1</v>
      </c>
      <c r="CI326" s="218"/>
      <c r="CJ326" s="218"/>
      <c r="CK326" s="219"/>
      <c r="CL326" s="217">
        <v>313</v>
      </c>
      <c r="CM326" s="218"/>
      <c r="CN326" s="219"/>
      <c r="CO326" s="223" t="s">
        <v>562</v>
      </c>
      <c r="CP326" s="224"/>
      <c r="CQ326" s="224"/>
      <c r="CR326" s="224"/>
      <c r="CS326" s="225"/>
    </row>
    <row r="327" spans="1:97">
      <c r="A327" s="157" t="s">
        <v>549</v>
      </c>
      <c r="B327" s="157"/>
      <c r="C327" s="157"/>
      <c r="D327" s="157" t="s">
        <v>1068</v>
      </c>
      <c r="E327" s="157"/>
      <c r="F327" s="157"/>
      <c r="G327" s="157" t="s">
        <v>551</v>
      </c>
      <c r="H327" s="157"/>
      <c r="I327" s="157" t="s">
        <v>1184</v>
      </c>
      <c r="J327" s="157"/>
      <c r="K327" s="157"/>
      <c r="L327" s="157"/>
      <c r="M327" s="157"/>
      <c r="N327" s="157" t="s">
        <v>1185</v>
      </c>
      <c r="O327" s="168"/>
      <c r="P327" s="168"/>
      <c r="Q327" s="168"/>
      <c r="R327" s="168"/>
      <c r="S327" s="168"/>
      <c r="T327" s="168"/>
      <c r="U327" s="168"/>
      <c r="V327" s="168"/>
      <c r="W327" s="169"/>
      <c r="X327" s="157" t="s">
        <v>1186</v>
      </c>
      <c r="Y327" s="168"/>
      <c r="Z327" s="168"/>
      <c r="AA327" s="168"/>
      <c r="AB327" s="168"/>
      <c r="AC327" s="168"/>
      <c r="AD327" s="168"/>
      <c r="AE327" s="168"/>
      <c r="AF327" s="169"/>
      <c r="AG327" s="157" t="s">
        <v>555</v>
      </c>
      <c r="AH327" s="169"/>
      <c r="AI327" s="35" t="s">
        <v>556</v>
      </c>
      <c r="AJ327" s="157" t="s">
        <v>557</v>
      </c>
      <c r="AK327" s="169"/>
      <c r="AL327" s="157" t="s">
        <v>557</v>
      </c>
      <c r="AM327" s="169"/>
      <c r="AN327" s="36" t="s">
        <v>558</v>
      </c>
      <c r="AO327" s="157" t="s">
        <v>559</v>
      </c>
      <c r="AP327" s="169"/>
      <c r="AQ327" s="35" t="s">
        <v>559</v>
      </c>
      <c r="AR327" s="157" t="s">
        <v>557</v>
      </c>
      <c r="AS327" s="169"/>
      <c r="AT327" s="157" t="s">
        <v>560</v>
      </c>
      <c r="AU327" s="168"/>
      <c r="AV327" s="168"/>
      <c r="AW327" s="169"/>
      <c r="AX327" s="157" t="s">
        <v>557</v>
      </c>
      <c r="AY327" s="169"/>
      <c r="AZ327" s="256">
        <v>3</v>
      </c>
      <c r="BA327" s="257"/>
      <c r="BB327" s="160"/>
      <c r="BC327" s="245"/>
      <c r="BD327" s="245"/>
      <c r="BE327" s="245"/>
      <c r="BF327" s="226"/>
      <c r="BG327" s="254" t="s">
        <v>1072</v>
      </c>
      <c r="BH327" s="255"/>
      <c r="BI327" s="160"/>
      <c r="BJ327" s="245"/>
      <c r="BK327" s="226"/>
      <c r="BL327" s="160"/>
      <c r="BM327" s="226"/>
      <c r="BN327" s="160"/>
      <c r="BO327" s="226"/>
      <c r="BP327" s="160"/>
      <c r="BQ327" s="245"/>
      <c r="BR327" s="245"/>
      <c r="BS327" s="226"/>
      <c r="BT327" s="45"/>
      <c r="BU327" s="217">
        <v>11</v>
      </c>
      <c r="BV327" s="218"/>
      <c r="BW327" s="218"/>
      <c r="BX327" s="219"/>
      <c r="BY327" s="217">
        <v>10049</v>
      </c>
      <c r="BZ327" s="218"/>
      <c r="CA327" s="219"/>
      <c r="CB327" s="220" t="s">
        <v>561</v>
      </c>
      <c r="CC327" s="221"/>
      <c r="CD327" s="221"/>
      <c r="CE327" s="221"/>
      <c r="CF327" s="221"/>
      <c r="CG327" s="222"/>
      <c r="CH327" s="217">
        <v>1</v>
      </c>
      <c r="CI327" s="218"/>
      <c r="CJ327" s="218"/>
      <c r="CK327" s="219"/>
      <c r="CL327" s="217">
        <v>314</v>
      </c>
      <c r="CM327" s="218"/>
      <c r="CN327" s="219"/>
      <c r="CO327" s="223" t="s">
        <v>562</v>
      </c>
      <c r="CP327" s="224"/>
      <c r="CQ327" s="224"/>
      <c r="CR327" s="224"/>
      <c r="CS327" s="225"/>
    </row>
    <row r="328" spans="1:97">
      <c r="A328" s="157" t="s">
        <v>549</v>
      </c>
      <c r="B328" s="157"/>
      <c r="C328" s="157"/>
      <c r="D328" s="157" t="s">
        <v>1068</v>
      </c>
      <c r="E328" s="157"/>
      <c r="F328" s="157"/>
      <c r="G328" s="157" t="s">
        <v>551</v>
      </c>
      <c r="H328" s="157"/>
      <c r="I328" s="157" t="s">
        <v>1187</v>
      </c>
      <c r="J328" s="157"/>
      <c r="K328" s="157"/>
      <c r="L328" s="157"/>
      <c r="M328" s="157"/>
      <c r="N328" s="157" t="s">
        <v>1188</v>
      </c>
      <c r="O328" s="168"/>
      <c r="P328" s="168"/>
      <c r="Q328" s="168"/>
      <c r="R328" s="168"/>
      <c r="S328" s="168"/>
      <c r="T328" s="168"/>
      <c r="U328" s="168"/>
      <c r="V328" s="168"/>
      <c r="W328" s="169"/>
      <c r="X328" s="157" t="s">
        <v>1188</v>
      </c>
      <c r="Y328" s="168"/>
      <c r="Z328" s="168"/>
      <c r="AA328" s="168"/>
      <c r="AB328" s="168"/>
      <c r="AC328" s="168"/>
      <c r="AD328" s="168"/>
      <c r="AE328" s="168"/>
      <c r="AF328" s="169"/>
      <c r="AG328" s="157" t="s">
        <v>555</v>
      </c>
      <c r="AH328" s="169"/>
      <c r="AI328" s="35" t="s">
        <v>556</v>
      </c>
      <c r="AJ328" s="157" t="s">
        <v>557</v>
      </c>
      <c r="AK328" s="169"/>
      <c r="AL328" s="157" t="s">
        <v>557</v>
      </c>
      <c r="AM328" s="169"/>
      <c r="AN328" s="36" t="s">
        <v>558</v>
      </c>
      <c r="AO328" s="157" t="s">
        <v>559</v>
      </c>
      <c r="AP328" s="169"/>
      <c r="AQ328" s="35" t="s">
        <v>559</v>
      </c>
      <c r="AR328" s="157" t="s">
        <v>557</v>
      </c>
      <c r="AS328" s="169"/>
      <c r="AT328" s="157" t="s">
        <v>560</v>
      </c>
      <c r="AU328" s="168"/>
      <c r="AV328" s="168"/>
      <c r="AW328" s="169"/>
      <c r="AX328" s="157" t="s">
        <v>557</v>
      </c>
      <c r="AY328" s="169"/>
      <c r="AZ328" s="256">
        <v>3</v>
      </c>
      <c r="BA328" s="257"/>
      <c r="BB328" s="161"/>
      <c r="BC328" s="250"/>
      <c r="BD328" s="250"/>
      <c r="BE328" s="250"/>
      <c r="BF328" s="244"/>
      <c r="BG328" s="254" t="s">
        <v>1072</v>
      </c>
      <c r="BH328" s="255"/>
      <c r="BI328" s="161"/>
      <c r="BJ328" s="250"/>
      <c r="BK328" s="244"/>
      <c r="BL328" s="161"/>
      <c r="BM328" s="244"/>
      <c r="BN328" s="161"/>
      <c r="BO328" s="244"/>
      <c r="BP328" s="161"/>
      <c r="BQ328" s="250"/>
      <c r="BR328" s="250"/>
      <c r="BS328" s="244"/>
      <c r="BT328" s="49"/>
      <c r="BU328" s="217">
        <v>11</v>
      </c>
      <c r="BV328" s="218"/>
      <c r="BW328" s="218"/>
      <c r="BX328" s="219"/>
      <c r="BY328" s="217">
        <v>10050</v>
      </c>
      <c r="BZ328" s="218"/>
      <c r="CA328" s="219"/>
      <c r="CB328" s="220" t="s">
        <v>561</v>
      </c>
      <c r="CC328" s="221"/>
      <c r="CD328" s="221"/>
      <c r="CE328" s="221"/>
      <c r="CF328" s="221"/>
      <c r="CG328" s="222"/>
      <c r="CH328" s="217">
        <v>1</v>
      </c>
      <c r="CI328" s="218"/>
      <c r="CJ328" s="218"/>
      <c r="CK328" s="219"/>
      <c r="CL328" s="217">
        <v>315</v>
      </c>
      <c r="CM328" s="218"/>
      <c r="CN328" s="219"/>
      <c r="CO328" s="223" t="s">
        <v>562</v>
      </c>
      <c r="CP328" s="224"/>
      <c r="CQ328" s="224"/>
      <c r="CR328" s="224"/>
      <c r="CS328" s="225"/>
    </row>
    <row r="329" spans="1:97">
      <c r="A329" s="157" t="s">
        <v>549</v>
      </c>
      <c r="B329" s="157"/>
      <c r="C329" s="157"/>
      <c r="D329" s="157" t="s">
        <v>1068</v>
      </c>
      <c r="E329" s="157"/>
      <c r="F329" s="157"/>
      <c r="G329" s="157" t="s">
        <v>551</v>
      </c>
      <c r="H329" s="157"/>
      <c r="I329" s="157" t="s">
        <v>1189</v>
      </c>
      <c r="J329" s="157"/>
      <c r="K329" s="157"/>
      <c r="L329" s="157"/>
      <c r="M329" s="157"/>
      <c r="N329" s="157" t="s">
        <v>1190</v>
      </c>
      <c r="O329" s="168"/>
      <c r="P329" s="168"/>
      <c r="Q329" s="168"/>
      <c r="R329" s="168"/>
      <c r="S329" s="168"/>
      <c r="T329" s="168"/>
      <c r="U329" s="168"/>
      <c r="V329" s="168"/>
      <c r="W329" s="169"/>
      <c r="X329" s="157" t="s">
        <v>1190</v>
      </c>
      <c r="Y329" s="168"/>
      <c r="Z329" s="168"/>
      <c r="AA329" s="168"/>
      <c r="AB329" s="168"/>
      <c r="AC329" s="168"/>
      <c r="AD329" s="168"/>
      <c r="AE329" s="168"/>
      <c r="AF329" s="169"/>
      <c r="AG329" s="157" t="s">
        <v>555</v>
      </c>
      <c r="AH329" s="169"/>
      <c r="AI329" s="35" t="s">
        <v>556</v>
      </c>
      <c r="AJ329" s="157" t="s">
        <v>557</v>
      </c>
      <c r="AK329" s="169"/>
      <c r="AL329" s="157" t="s">
        <v>557</v>
      </c>
      <c r="AM329" s="169"/>
      <c r="AN329" s="36" t="s">
        <v>558</v>
      </c>
      <c r="AO329" s="157" t="s">
        <v>559</v>
      </c>
      <c r="AP329" s="169"/>
      <c r="AQ329" s="35" t="s">
        <v>559</v>
      </c>
      <c r="AR329" s="157" t="s">
        <v>557</v>
      </c>
      <c r="AS329" s="169"/>
      <c r="AT329" s="157" t="s">
        <v>560</v>
      </c>
      <c r="AU329" s="168"/>
      <c r="AV329" s="168"/>
      <c r="AW329" s="169"/>
      <c r="AX329" s="157" t="s">
        <v>557</v>
      </c>
      <c r="AY329" s="169"/>
      <c r="AZ329" s="256">
        <v>3</v>
      </c>
      <c r="BA329" s="257"/>
      <c r="BB329" s="161"/>
      <c r="BC329" s="250"/>
      <c r="BD329" s="250"/>
      <c r="BE329" s="250"/>
      <c r="BF329" s="244"/>
      <c r="BG329" s="254" t="s">
        <v>1072</v>
      </c>
      <c r="BH329" s="255"/>
      <c r="BI329" s="161"/>
      <c r="BJ329" s="250"/>
      <c r="BK329" s="244"/>
      <c r="BL329" s="161"/>
      <c r="BM329" s="244"/>
      <c r="BN329" s="161"/>
      <c r="BO329" s="244"/>
      <c r="BP329" s="161"/>
      <c r="BQ329" s="250"/>
      <c r="BR329" s="250"/>
      <c r="BS329" s="244"/>
      <c r="BT329" s="49"/>
      <c r="BU329" s="217">
        <v>11</v>
      </c>
      <c r="BV329" s="218"/>
      <c r="BW329" s="218"/>
      <c r="BX329" s="219"/>
      <c r="BY329" s="217">
        <v>10051</v>
      </c>
      <c r="BZ329" s="218"/>
      <c r="CA329" s="219"/>
      <c r="CB329" s="220" t="s">
        <v>561</v>
      </c>
      <c r="CC329" s="221"/>
      <c r="CD329" s="221"/>
      <c r="CE329" s="221"/>
      <c r="CF329" s="221"/>
      <c r="CG329" s="222"/>
      <c r="CH329" s="217">
        <v>1</v>
      </c>
      <c r="CI329" s="218"/>
      <c r="CJ329" s="218"/>
      <c r="CK329" s="219"/>
      <c r="CL329" s="217">
        <v>316</v>
      </c>
      <c r="CM329" s="218"/>
      <c r="CN329" s="219"/>
      <c r="CO329" s="223" t="s">
        <v>562</v>
      </c>
      <c r="CP329" s="224"/>
      <c r="CQ329" s="224"/>
      <c r="CR329" s="224"/>
      <c r="CS329" s="225"/>
    </row>
    <row r="330" spans="1:97">
      <c r="A330" s="157" t="s">
        <v>549</v>
      </c>
      <c r="B330" s="157"/>
      <c r="C330" s="157"/>
      <c r="D330" s="157" t="s">
        <v>1068</v>
      </c>
      <c r="E330" s="157"/>
      <c r="F330" s="157"/>
      <c r="G330" s="157" t="s">
        <v>551</v>
      </c>
      <c r="H330" s="157"/>
      <c r="I330" s="157" t="s">
        <v>1191</v>
      </c>
      <c r="J330" s="157"/>
      <c r="K330" s="157"/>
      <c r="L330" s="157"/>
      <c r="M330" s="157"/>
      <c r="N330" s="157" t="s">
        <v>1192</v>
      </c>
      <c r="O330" s="168"/>
      <c r="P330" s="168"/>
      <c r="Q330" s="168"/>
      <c r="R330" s="168"/>
      <c r="S330" s="168"/>
      <c r="T330" s="168"/>
      <c r="U330" s="168"/>
      <c r="V330" s="168"/>
      <c r="W330" s="169"/>
      <c r="X330" s="157" t="s">
        <v>1192</v>
      </c>
      <c r="Y330" s="168"/>
      <c r="Z330" s="168"/>
      <c r="AA330" s="168"/>
      <c r="AB330" s="168"/>
      <c r="AC330" s="168"/>
      <c r="AD330" s="168"/>
      <c r="AE330" s="168"/>
      <c r="AF330" s="169"/>
      <c r="AG330" s="157" t="s">
        <v>555</v>
      </c>
      <c r="AH330" s="169"/>
      <c r="AI330" s="35" t="s">
        <v>556</v>
      </c>
      <c r="AJ330" s="157" t="s">
        <v>557</v>
      </c>
      <c r="AK330" s="169"/>
      <c r="AL330" s="157" t="s">
        <v>557</v>
      </c>
      <c r="AM330" s="169"/>
      <c r="AN330" s="36" t="s">
        <v>558</v>
      </c>
      <c r="AO330" s="157" t="s">
        <v>559</v>
      </c>
      <c r="AP330" s="169"/>
      <c r="AQ330" s="35" t="s">
        <v>559</v>
      </c>
      <c r="AR330" s="157" t="s">
        <v>557</v>
      </c>
      <c r="AS330" s="169"/>
      <c r="AT330" s="157" t="s">
        <v>560</v>
      </c>
      <c r="AU330" s="168"/>
      <c r="AV330" s="168"/>
      <c r="AW330" s="169"/>
      <c r="AX330" s="157" t="s">
        <v>557</v>
      </c>
      <c r="AY330" s="169"/>
      <c r="AZ330" s="256">
        <v>3</v>
      </c>
      <c r="BA330" s="257"/>
      <c r="BB330" s="161"/>
      <c r="BC330" s="250"/>
      <c r="BD330" s="250"/>
      <c r="BE330" s="250"/>
      <c r="BF330" s="244"/>
      <c r="BG330" s="254" t="s">
        <v>1072</v>
      </c>
      <c r="BH330" s="255"/>
      <c r="BI330" s="161"/>
      <c r="BJ330" s="250"/>
      <c r="BK330" s="244"/>
      <c r="BL330" s="161"/>
      <c r="BM330" s="244"/>
      <c r="BN330" s="161"/>
      <c r="BO330" s="244"/>
      <c r="BP330" s="161"/>
      <c r="BQ330" s="250"/>
      <c r="BR330" s="250"/>
      <c r="BS330" s="244"/>
      <c r="BT330" s="49"/>
      <c r="BU330" s="217">
        <v>11</v>
      </c>
      <c r="BV330" s="218"/>
      <c r="BW330" s="218"/>
      <c r="BX330" s="219"/>
      <c r="BY330" s="217">
        <v>10052</v>
      </c>
      <c r="BZ330" s="218"/>
      <c r="CA330" s="219"/>
      <c r="CB330" s="220" t="s">
        <v>561</v>
      </c>
      <c r="CC330" s="221"/>
      <c r="CD330" s="221"/>
      <c r="CE330" s="221"/>
      <c r="CF330" s="221"/>
      <c r="CG330" s="222"/>
      <c r="CH330" s="217">
        <v>1</v>
      </c>
      <c r="CI330" s="218"/>
      <c r="CJ330" s="218"/>
      <c r="CK330" s="219"/>
      <c r="CL330" s="217">
        <v>317</v>
      </c>
      <c r="CM330" s="218"/>
      <c r="CN330" s="219"/>
      <c r="CO330" s="223" t="s">
        <v>562</v>
      </c>
      <c r="CP330" s="224"/>
      <c r="CQ330" s="224"/>
      <c r="CR330" s="224"/>
      <c r="CS330" s="225"/>
    </row>
    <row r="331" spans="1:97">
      <c r="A331" s="157" t="s">
        <v>549</v>
      </c>
      <c r="B331" s="157"/>
      <c r="C331" s="157"/>
      <c r="D331" s="157" t="s">
        <v>1068</v>
      </c>
      <c r="E331" s="157"/>
      <c r="F331" s="157"/>
      <c r="G331" s="157" t="s">
        <v>551</v>
      </c>
      <c r="H331" s="157"/>
      <c r="I331" s="157" t="s">
        <v>1193</v>
      </c>
      <c r="J331" s="157"/>
      <c r="K331" s="157"/>
      <c r="L331" s="157"/>
      <c r="M331" s="157"/>
      <c r="N331" s="157" t="s">
        <v>1194</v>
      </c>
      <c r="O331" s="168"/>
      <c r="P331" s="168"/>
      <c r="Q331" s="168"/>
      <c r="R331" s="168"/>
      <c r="S331" s="168"/>
      <c r="T331" s="168"/>
      <c r="U331" s="168"/>
      <c r="V331" s="168"/>
      <c r="W331" s="169"/>
      <c r="X331" s="157" t="s">
        <v>1194</v>
      </c>
      <c r="Y331" s="168"/>
      <c r="Z331" s="168"/>
      <c r="AA331" s="168"/>
      <c r="AB331" s="168"/>
      <c r="AC331" s="168"/>
      <c r="AD331" s="168"/>
      <c r="AE331" s="168"/>
      <c r="AF331" s="169"/>
      <c r="AG331" s="246" t="s">
        <v>555</v>
      </c>
      <c r="AH331" s="247"/>
      <c r="AI331" s="35" t="s">
        <v>556</v>
      </c>
      <c r="AJ331" s="157" t="s">
        <v>557</v>
      </c>
      <c r="AK331" s="169"/>
      <c r="AL331" s="157" t="s">
        <v>557</v>
      </c>
      <c r="AM331" s="169"/>
      <c r="AN331" s="35" t="s">
        <v>558</v>
      </c>
      <c r="AO331" s="157" t="s">
        <v>559</v>
      </c>
      <c r="AP331" s="169"/>
      <c r="AQ331" s="35" t="s">
        <v>559</v>
      </c>
      <c r="AR331" s="157" t="s">
        <v>557</v>
      </c>
      <c r="AS331" s="169"/>
      <c r="AT331" s="157" t="s">
        <v>560</v>
      </c>
      <c r="AU331" s="168"/>
      <c r="AV331" s="168"/>
      <c r="AW331" s="169"/>
      <c r="AX331" s="157" t="s">
        <v>557</v>
      </c>
      <c r="AY331" s="169"/>
      <c r="AZ331" s="256">
        <v>3</v>
      </c>
      <c r="BA331" s="257"/>
      <c r="BB331" s="161"/>
      <c r="BC331" s="250"/>
      <c r="BD331" s="250"/>
      <c r="BE331" s="250"/>
      <c r="BF331" s="244"/>
      <c r="BG331" s="254" t="s">
        <v>1072</v>
      </c>
      <c r="BH331" s="255"/>
      <c r="BI331" s="161"/>
      <c r="BJ331" s="250"/>
      <c r="BK331" s="244"/>
      <c r="BL331" s="161"/>
      <c r="BM331" s="244"/>
      <c r="BN331" s="161"/>
      <c r="BO331" s="244"/>
      <c r="BP331" s="161"/>
      <c r="BQ331" s="250"/>
      <c r="BR331" s="250"/>
      <c r="BS331" s="244"/>
      <c r="BT331" s="49"/>
      <c r="BU331" s="217">
        <v>11</v>
      </c>
      <c r="BV331" s="218"/>
      <c r="BW331" s="218"/>
      <c r="BX331" s="219"/>
      <c r="BY331" s="217">
        <v>10053</v>
      </c>
      <c r="BZ331" s="218"/>
      <c r="CA331" s="219"/>
      <c r="CB331" s="220" t="s">
        <v>561</v>
      </c>
      <c r="CC331" s="221"/>
      <c r="CD331" s="221"/>
      <c r="CE331" s="221"/>
      <c r="CF331" s="221"/>
      <c r="CG331" s="222"/>
      <c r="CH331" s="217">
        <v>1</v>
      </c>
      <c r="CI331" s="218"/>
      <c r="CJ331" s="218"/>
      <c r="CK331" s="219"/>
      <c r="CL331" s="217">
        <v>318</v>
      </c>
      <c r="CM331" s="218"/>
      <c r="CN331" s="219"/>
      <c r="CO331" s="223" t="s">
        <v>562</v>
      </c>
      <c r="CP331" s="224"/>
      <c r="CQ331" s="224"/>
      <c r="CR331" s="224"/>
      <c r="CS331" s="225"/>
    </row>
    <row r="332" spans="1:97">
      <c r="A332" s="157" t="s">
        <v>549</v>
      </c>
      <c r="B332" s="157"/>
      <c r="C332" s="157"/>
      <c r="D332" s="157" t="s">
        <v>1068</v>
      </c>
      <c r="E332" s="157"/>
      <c r="F332" s="157"/>
      <c r="G332" s="157" t="s">
        <v>551</v>
      </c>
      <c r="H332" s="157"/>
      <c r="I332" s="157" t="s">
        <v>1195</v>
      </c>
      <c r="J332" s="157"/>
      <c r="K332" s="157"/>
      <c r="L332" s="157"/>
      <c r="M332" s="157"/>
      <c r="N332" s="157" t="s">
        <v>1196</v>
      </c>
      <c r="O332" s="168"/>
      <c r="P332" s="168"/>
      <c r="Q332" s="168"/>
      <c r="R332" s="168"/>
      <c r="S332" s="168"/>
      <c r="T332" s="168"/>
      <c r="U332" s="168"/>
      <c r="V332" s="168"/>
      <c r="W332" s="169"/>
      <c r="X332" s="157" t="s">
        <v>1196</v>
      </c>
      <c r="Y332" s="168"/>
      <c r="Z332" s="168"/>
      <c r="AA332" s="168"/>
      <c r="AB332" s="168"/>
      <c r="AC332" s="168"/>
      <c r="AD332" s="168"/>
      <c r="AE332" s="168"/>
      <c r="AF332" s="169"/>
      <c r="AG332" s="246" t="s">
        <v>555</v>
      </c>
      <c r="AH332" s="247"/>
      <c r="AI332" s="35" t="s">
        <v>556</v>
      </c>
      <c r="AJ332" s="157" t="s">
        <v>557</v>
      </c>
      <c r="AK332" s="169"/>
      <c r="AL332" s="157" t="s">
        <v>557</v>
      </c>
      <c r="AM332" s="169"/>
      <c r="AN332" s="35" t="s">
        <v>558</v>
      </c>
      <c r="AO332" s="157" t="s">
        <v>559</v>
      </c>
      <c r="AP332" s="169"/>
      <c r="AQ332" s="35" t="s">
        <v>559</v>
      </c>
      <c r="AR332" s="157" t="s">
        <v>557</v>
      </c>
      <c r="AS332" s="169"/>
      <c r="AT332" s="157" t="s">
        <v>560</v>
      </c>
      <c r="AU332" s="168"/>
      <c r="AV332" s="168"/>
      <c r="AW332" s="169"/>
      <c r="AX332" s="157" t="s">
        <v>557</v>
      </c>
      <c r="AY332" s="169"/>
      <c r="AZ332" s="256">
        <v>3</v>
      </c>
      <c r="BA332" s="257"/>
      <c r="BB332" s="160"/>
      <c r="BC332" s="245"/>
      <c r="BD332" s="245"/>
      <c r="BE332" s="245"/>
      <c r="BF332" s="226"/>
      <c r="BG332" s="254" t="s">
        <v>1072</v>
      </c>
      <c r="BH332" s="255"/>
      <c r="BI332" s="160"/>
      <c r="BJ332" s="245"/>
      <c r="BK332" s="226"/>
      <c r="BL332" s="160"/>
      <c r="BM332" s="226"/>
      <c r="BN332" s="160"/>
      <c r="BO332" s="226"/>
      <c r="BP332" s="160"/>
      <c r="BQ332" s="245"/>
      <c r="BR332" s="245"/>
      <c r="BS332" s="226"/>
      <c r="BT332" s="45"/>
      <c r="BU332" s="217">
        <v>11</v>
      </c>
      <c r="BV332" s="218"/>
      <c r="BW332" s="218"/>
      <c r="BX332" s="219"/>
      <c r="BY332" s="217">
        <v>10054</v>
      </c>
      <c r="BZ332" s="218"/>
      <c r="CA332" s="219"/>
      <c r="CB332" s="220" t="s">
        <v>561</v>
      </c>
      <c r="CC332" s="221"/>
      <c r="CD332" s="221"/>
      <c r="CE332" s="221"/>
      <c r="CF332" s="221"/>
      <c r="CG332" s="222"/>
      <c r="CH332" s="217">
        <v>1</v>
      </c>
      <c r="CI332" s="218"/>
      <c r="CJ332" s="218"/>
      <c r="CK332" s="219"/>
      <c r="CL332" s="217">
        <v>319</v>
      </c>
      <c r="CM332" s="218"/>
      <c r="CN332" s="219"/>
      <c r="CO332" s="223" t="s">
        <v>562</v>
      </c>
      <c r="CP332" s="224"/>
      <c r="CQ332" s="224"/>
      <c r="CR332" s="224"/>
      <c r="CS332" s="225"/>
    </row>
    <row r="333" spans="1:97">
      <c r="A333" s="157" t="s">
        <v>549</v>
      </c>
      <c r="B333" s="157"/>
      <c r="C333" s="157"/>
      <c r="D333" s="157" t="s">
        <v>1068</v>
      </c>
      <c r="E333" s="157"/>
      <c r="F333" s="157"/>
      <c r="G333" s="157" t="s">
        <v>551</v>
      </c>
      <c r="H333" s="157"/>
      <c r="I333" s="157" t="s">
        <v>1197</v>
      </c>
      <c r="J333" s="157"/>
      <c r="K333" s="157"/>
      <c r="L333" s="157"/>
      <c r="M333" s="157"/>
      <c r="N333" s="157" t="s">
        <v>1198</v>
      </c>
      <c r="O333" s="168"/>
      <c r="P333" s="168"/>
      <c r="Q333" s="168"/>
      <c r="R333" s="168"/>
      <c r="S333" s="168"/>
      <c r="T333" s="168"/>
      <c r="U333" s="168"/>
      <c r="V333" s="168"/>
      <c r="W333" s="169"/>
      <c r="X333" s="157" t="s">
        <v>1198</v>
      </c>
      <c r="Y333" s="168"/>
      <c r="Z333" s="168"/>
      <c r="AA333" s="168"/>
      <c r="AB333" s="168"/>
      <c r="AC333" s="168"/>
      <c r="AD333" s="168"/>
      <c r="AE333" s="168"/>
      <c r="AF333" s="169"/>
      <c r="AG333" s="246" t="s">
        <v>555</v>
      </c>
      <c r="AH333" s="247"/>
      <c r="AI333" s="35" t="s">
        <v>556</v>
      </c>
      <c r="AJ333" s="157" t="s">
        <v>557</v>
      </c>
      <c r="AK333" s="169"/>
      <c r="AL333" s="157" t="s">
        <v>557</v>
      </c>
      <c r="AM333" s="169"/>
      <c r="AN333" s="35" t="s">
        <v>558</v>
      </c>
      <c r="AO333" s="157" t="s">
        <v>559</v>
      </c>
      <c r="AP333" s="169"/>
      <c r="AQ333" s="35" t="s">
        <v>559</v>
      </c>
      <c r="AR333" s="157" t="s">
        <v>557</v>
      </c>
      <c r="AS333" s="169"/>
      <c r="AT333" s="157" t="s">
        <v>560</v>
      </c>
      <c r="AU333" s="168"/>
      <c r="AV333" s="168"/>
      <c r="AW333" s="169"/>
      <c r="AX333" s="157" t="s">
        <v>557</v>
      </c>
      <c r="AY333" s="169"/>
      <c r="AZ333" s="256">
        <v>3</v>
      </c>
      <c r="BA333" s="257"/>
      <c r="BB333" s="161"/>
      <c r="BC333" s="250"/>
      <c r="BD333" s="250"/>
      <c r="BE333" s="250"/>
      <c r="BF333" s="244"/>
      <c r="BG333" s="254" t="s">
        <v>1072</v>
      </c>
      <c r="BH333" s="255"/>
      <c r="BI333" s="161"/>
      <c r="BJ333" s="250"/>
      <c r="BK333" s="244"/>
      <c r="BL333" s="161"/>
      <c r="BM333" s="244"/>
      <c r="BN333" s="161"/>
      <c r="BO333" s="244"/>
      <c r="BP333" s="161"/>
      <c r="BQ333" s="250"/>
      <c r="BR333" s="250"/>
      <c r="BS333" s="244"/>
      <c r="BT333" s="49"/>
      <c r="BU333" s="217">
        <v>11</v>
      </c>
      <c r="BV333" s="218"/>
      <c r="BW333" s="218"/>
      <c r="BX333" s="219"/>
      <c r="BY333" s="217">
        <v>10055</v>
      </c>
      <c r="BZ333" s="218"/>
      <c r="CA333" s="219"/>
      <c r="CB333" s="220" t="s">
        <v>561</v>
      </c>
      <c r="CC333" s="221"/>
      <c r="CD333" s="221"/>
      <c r="CE333" s="221"/>
      <c r="CF333" s="221"/>
      <c r="CG333" s="222"/>
      <c r="CH333" s="217">
        <v>1</v>
      </c>
      <c r="CI333" s="218"/>
      <c r="CJ333" s="218"/>
      <c r="CK333" s="219"/>
      <c r="CL333" s="217">
        <v>320</v>
      </c>
      <c r="CM333" s="218"/>
      <c r="CN333" s="219"/>
      <c r="CO333" s="223" t="s">
        <v>562</v>
      </c>
      <c r="CP333" s="224"/>
      <c r="CQ333" s="224"/>
      <c r="CR333" s="224"/>
      <c r="CS333" s="225"/>
    </row>
    <row r="334" spans="1:97">
      <c r="A334" s="157" t="s">
        <v>549</v>
      </c>
      <c r="B334" s="157"/>
      <c r="C334" s="157"/>
      <c r="D334" s="157" t="s">
        <v>1068</v>
      </c>
      <c r="E334" s="157"/>
      <c r="F334" s="157"/>
      <c r="G334" s="157" t="s">
        <v>551</v>
      </c>
      <c r="H334" s="157"/>
      <c r="I334" s="157" t="s">
        <v>1199</v>
      </c>
      <c r="J334" s="157"/>
      <c r="K334" s="157"/>
      <c r="L334" s="157"/>
      <c r="M334" s="157"/>
      <c r="N334" s="157" t="s">
        <v>1200</v>
      </c>
      <c r="O334" s="168"/>
      <c r="P334" s="168"/>
      <c r="Q334" s="168"/>
      <c r="R334" s="168"/>
      <c r="S334" s="168"/>
      <c r="T334" s="168"/>
      <c r="U334" s="168"/>
      <c r="V334" s="168"/>
      <c r="W334" s="169"/>
      <c r="X334" s="157" t="s">
        <v>1200</v>
      </c>
      <c r="Y334" s="168"/>
      <c r="Z334" s="168"/>
      <c r="AA334" s="168"/>
      <c r="AB334" s="168"/>
      <c r="AC334" s="168"/>
      <c r="AD334" s="168"/>
      <c r="AE334" s="168"/>
      <c r="AF334" s="169"/>
      <c r="AG334" s="246" t="s">
        <v>555</v>
      </c>
      <c r="AH334" s="247"/>
      <c r="AI334" s="35" t="s">
        <v>556</v>
      </c>
      <c r="AJ334" s="157" t="s">
        <v>557</v>
      </c>
      <c r="AK334" s="169"/>
      <c r="AL334" s="157" t="s">
        <v>557</v>
      </c>
      <c r="AM334" s="169"/>
      <c r="AN334" s="35" t="s">
        <v>558</v>
      </c>
      <c r="AO334" s="157" t="s">
        <v>559</v>
      </c>
      <c r="AP334" s="169"/>
      <c r="AQ334" s="35" t="s">
        <v>559</v>
      </c>
      <c r="AR334" s="157" t="s">
        <v>557</v>
      </c>
      <c r="AS334" s="169"/>
      <c r="AT334" s="157" t="s">
        <v>560</v>
      </c>
      <c r="AU334" s="168"/>
      <c r="AV334" s="168"/>
      <c r="AW334" s="169"/>
      <c r="AX334" s="157" t="s">
        <v>557</v>
      </c>
      <c r="AY334" s="169"/>
      <c r="AZ334" s="256">
        <v>3</v>
      </c>
      <c r="BA334" s="257"/>
      <c r="BB334" s="161"/>
      <c r="BC334" s="250"/>
      <c r="BD334" s="250"/>
      <c r="BE334" s="250"/>
      <c r="BF334" s="244"/>
      <c r="BG334" s="254" t="s">
        <v>1072</v>
      </c>
      <c r="BH334" s="255"/>
      <c r="BI334" s="161"/>
      <c r="BJ334" s="250"/>
      <c r="BK334" s="244"/>
      <c r="BL334" s="161"/>
      <c r="BM334" s="244"/>
      <c r="BN334" s="161"/>
      <c r="BO334" s="244"/>
      <c r="BP334" s="161"/>
      <c r="BQ334" s="250"/>
      <c r="BR334" s="250"/>
      <c r="BS334" s="244"/>
      <c r="BT334" s="49"/>
      <c r="BU334" s="217">
        <v>11</v>
      </c>
      <c r="BV334" s="218"/>
      <c r="BW334" s="218"/>
      <c r="BX334" s="219"/>
      <c r="BY334" s="217">
        <v>10056</v>
      </c>
      <c r="BZ334" s="218"/>
      <c r="CA334" s="219"/>
      <c r="CB334" s="220" t="s">
        <v>561</v>
      </c>
      <c r="CC334" s="221"/>
      <c r="CD334" s="221"/>
      <c r="CE334" s="221"/>
      <c r="CF334" s="221"/>
      <c r="CG334" s="222"/>
      <c r="CH334" s="217">
        <v>1</v>
      </c>
      <c r="CI334" s="218"/>
      <c r="CJ334" s="218"/>
      <c r="CK334" s="219"/>
      <c r="CL334" s="217">
        <v>321</v>
      </c>
      <c r="CM334" s="218"/>
      <c r="CN334" s="219"/>
      <c r="CO334" s="223" t="s">
        <v>562</v>
      </c>
      <c r="CP334" s="224"/>
      <c r="CQ334" s="224"/>
      <c r="CR334" s="224"/>
      <c r="CS334" s="225"/>
    </row>
    <row r="335" spans="1:97">
      <c r="A335" s="157" t="s">
        <v>549</v>
      </c>
      <c r="B335" s="157"/>
      <c r="C335" s="157"/>
      <c r="D335" s="157" t="s">
        <v>1068</v>
      </c>
      <c r="E335" s="157"/>
      <c r="F335" s="157"/>
      <c r="G335" s="157" t="s">
        <v>551</v>
      </c>
      <c r="H335" s="157"/>
      <c r="I335" s="157" t="s">
        <v>1201</v>
      </c>
      <c r="J335" s="157"/>
      <c r="K335" s="157"/>
      <c r="L335" s="157"/>
      <c r="M335" s="157"/>
      <c r="N335" s="157" t="s">
        <v>1202</v>
      </c>
      <c r="O335" s="168"/>
      <c r="P335" s="168"/>
      <c r="Q335" s="168"/>
      <c r="R335" s="168"/>
      <c r="S335" s="168"/>
      <c r="T335" s="168"/>
      <c r="U335" s="168"/>
      <c r="V335" s="168"/>
      <c r="W335" s="169"/>
      <c r="X335" s="157" t="s">
        <v>1202</v>
      </c>
      <c r="Y335" s="168"/>
      <c r="Z335" s="168"/>
      <c r="AA335" s="168"/>
      <c r="AB335" s="168"/>
      <c r="AC335" s="168"/>
      <c r="AD335" s="168"/>
      <c r="AE335" s="168"/>
      <c r="AF335" s="169"/>
      <c r="AG335" s="246" t="s">
        <v>555</v>
      </c>
      <c r="AH335" s="247"/>
      <c r="AI335" s="35" t="s">
        <v>556</v>
      </c>
      <c r="AJ335" s="157" t="s">
        <v>557</v>
      </c>
      <c r="AK335" s="169"/>
      <c r="AL335" s="157" t="s">
        <v>557</v>
      </c>
      <c r="AM335" s="169"/>
      <c r="AN335" s="35" t="s">
        <v>558</v>
      </c>
      <c r="AO335" s="157" t="s">
        <v>559</v>
      </c>
      <c r="AP335" s="169"/>
      <c r="AQ335" s="35" t="s">
        <v>559</v>
      </c>
      <c r="AR335" s="157" t="s">
        <v>557</v>
      </c>
      <c r="AS335" s="169"/>
      <c r="AT335" s="157" t="s">
        <v>560</v>
      </c>
      <c r="AU335" s="168"/>
      <c r="AV335" s="168"/>
      <c r="AW335" s="169"/>
      <c r="AX335" s="157" t="s">
        <v>557</v>
      </c>
      <c r="AY335" s="169"/>
      <c r="AZ335" s="256">
        <v>3</v>
      </c>
      <c r="BA335" s="257"/>
      <c r="BB335" s="161"/>
      <c r="BC335" s="250"/>
      <c r="BD335" s="250"/>
      <c r="BE335" s="250"/>
      <c r="BF335" s="244"/>
      <c r="BG335" s="254" t="s">
        <v>1072</v>
      </c>
      <c r="BH335" s="255"/>
      <c r="BI335" s="161"/>
      <c r="BJ335" s="250"/>
      <c r="BK335" s="244"/>
      <c r="BL335" s="161"/>
      <c r="BM335" s="244"/>
      <c r="BN335" s="161"/>
      <c r="BO335" s="244"/>
      <c r="BP335" s="161"/>
      <c r="BQ335" s="250"/>
      <c r="BR335" s="250"/>
      <c r="BS335" s="244"/>
      <c r="BT335" s="49"/>
      <c r="BU335" s="217">
        <v>11</v>
      </c>
      <c r="BV335" s="218"/>
      <c r="BW335" s="218"/>
      <c r="BX335" s="219"/>
      <c r="BY335" s="217">
        <v>10057</v>
      </c>
      <c r="BZ335" s="218"/>
      <c r="CA335" s="219"/>
      <c r="CB335" s="220" t="s">
        <v>561</v>
      </c>
      <c r="CC335" s="221"/>
      <c r="CD335" s="221"/>
      <c r="CE335" s="221"/>
      <c r="CF335" s="221"/>
      <c r="CG335" s="222"/>
      <c r="CH335" s="217">
        <v>1</v>
      </c>
      <c r="CI335" s="218"/>
      <c r="CJ335" s="218"/>
      <c r="CK335" s="219"/>
      <c r="CL335" s="217">
        <v>322</v>
      </c>
      <c r="CM335" s="218"/>
      <c r="CN335" s="219"/>
      <c r="CO335" s="223" t="s">
        <v>562</v>
      </c>
      <c r="CP335" s="224"/>
      <c r="CQ335" s="224"/>
      <c r="CR335" s="224"/>
      <c r="CS335" s="225"/>
    </row>
    <row r="336" spans="1:97">
      <c r="A336" s="157" t="s">
        <v>549</v>
      </c>
      <c r="B336" s="157"/>
      <c r="C336" s="157"/>
      <c r="D336" s="157" t="s">
        <v>1068</v>
      </c>
      <c r="E336" s="157"/>
      <c r="F336" s="157"/>
      <c r="G336" s="157" t="s">
        <v>551</v>
      </c>
      <c r="H336" s="157"/>
      <c r="I336" s="157" t="s">
        <v>1203</v>
      </c>
      <c r="J336" s="157"/>
      <c r="K336" s="157"/>
      <c r="L336" s="157"/>
      <c r="M336" s="157"/>
      <c r="N336" s="157" t="s">
        <v>1204</v>
      </c>
      <c r="O336" s="168"/>
      <c r="P336" s="168"/>
      <c r="Q336" s="168"/>
      <c r="R336" s="168"/>
      <c r="S336" s="168"/>
      <c r="T336" s="168"/>
      <c r="U336" s="168"/>
      <c r="V336" s="168"/>
      <c r="W336" s="169"/>
      <c r="X336" s="157" t="s">
        <v>1204</v>
      </c>
      <c r="Y336" s="168"/>
      <c r="Z336" s="168"/>
      <c r="AA336" s="168"/>
      <c r="AB336" s="168"/>
      <c r="AC336" s="168"/>
      <c r="AD336" s="168"/>
      <c r="AE336" s="168"/>
      <c r="AF336" s="169"/>
      <c r="AG336" s="246" t="s">
        <v>555</v>
      </c>
      <c r="AH336" s="247"/>
      <c r="AI336" s="35" t="s">
        <v>556</v>
      </c>
      <c r="AJ336" s="157" t="s">
        <v>557</v>
      </c>
      <c r="AK336" s="169"/>
      <c r="AL336" s="157" t="s">
        <v>557</v>
      </c>
      <c r="AM336" s="169"/>
      <c r="AN336" s="35" t="s">
        <v>558</v>
      </c>
      <c r="AO336" s="157" t="s">
        <v>559</v>
      </c>
      <c r="AP336" s="169"/>
      <c r="AQ336" s="35" t="s">
        <v>559</v>
      </c>
      <c r="AR336" s="157" t="s">
        <v>557</v>
      </c>
      <c r="AS336" s="169"/>
      <c r="AT336" s="157" t="s">
        <v>560</v>
      </c>
      <c r="AU336" s="168"/>
      <c r="AV336" s="168"/>
      <c r="AW336" s="169"/>
      <c r="AX336" s="157" t="s">
        <v>557</v>
      </c>
      <c r="AY336" s="169"/>
      <c r="AZ336" s="256">
        <v>3</v>
      </c>
      <c r="BA336" s="257"/>
      <c r="BB336" s="160"/>
      <c r="BC336" s="245"/>
      <c r="BD336" s="245"/>
      <c r="BE336" s="245"/>
      <c r="BF336" s="226"/>
      <c r="BG336" s="254" t="s">
        <v>1072</v>
      </c>
      <c r="BH336" s="255"/>
      <c r="BI336" s="160"/>
      <c r="BJ336" s="245"/>
      <c r="BK336" s="226"/>
      <c r="BL336" s="160"/>
      <c r="BM336" s="226"/>
      <c r="BN336" s="160"/>
      <c r="BO336" s="226"/>
      <c r="BP336" s="160"/>
      <c r="BQ336" s="245"/>
      <c r="BR336" s="245"/>
      <c r="BS336" s="226"/>
      <c r="BT336" s="45"/>
      <c r="BU336" s="217">
        <v>11</v>
      </c>
      <c r="BV336" s="218"/>
      <c r="BW336" s="218"/>
      <c r="BX336" s="219"/>
      <c r="BY336" s="217">
        <v>10058</v>
      </c>
      <c r="BZ336" s="218"/>
      <c r="CA336" s="219"/>
      <c r="CB336" s="220" t="s">
        <v>561</v>
      </c>
      <c r="CC336" s="221"/>
      <c r="CD336" s="221"/>
      <c r="CE336" s="221"/>
      <c r="CF336" s="221"/>
      <c r="CG336" s="222"/>
      <c r="CH336" s="217">
        <v>1</v>
      </c>
      <c r="CI336" s="218"/>
      <c r="CJ336" s="218"/>
      <c r="CK336" s="219"/>
      <c r="CL336" s="217">
        <v>323</v>
      </c>
      <c r="CM336" s="218"/>
      <c r="CN336" s="219"/>
      <c r="CO336" s="223" t="s">
        <v>562</v>
      </c>
      <c r="CP336" s="224"/>
      <c r="CQ336" s="224"/>
      <c r="CR336" s="224"/>
      <c r="CS336" s="225"/>
    </row>
    <row r="337" spans="1:97">
      <c r="A337" s="157" t="s">
        <v>549</v>
      </c>
      <c r="B337" s="157"/>
      <c r="C337" s="157"/>
      <c r="D337" s="157" t="s">
        <v>1068</v>
      </c>
      <c r="E337" s="157"/>
      <c r="F337" s="157"/>
      <c r="G337" s="157" t="s">
        <v>551</v>
      </c>
      <c r="H337" s="157"/>
      <c r="I337" s="157" t="s">
        <v>1205</v>
      </c>
      <c r="J337" s="157"/>
      <c r="K337" s="157"/>
      <c r="L337" s="157"/>
      <c r="M337" s="157"/>
      <c r="N337" s="157" t="s">
        <v>1206</v>
      </c>
      <c r="O337" s="168"/>
      <c r="P337" s="168"/>
      <c r="Q337" s="168"/>
      <c r="R337" s="168"/>
      <c r="S337" s="168"/>
      <c r="T337" s="168"/>
      <c r="U337" s="168"/>
      <c r="V337" s="168"/>
      <c r="W337" s="169"/>
      <c r="X337" s="157" t="s">
        <v>1206</v>
      </c>
      <c r="Y337" s="168"/>
      <c r="Z337" s="168"/>
      <c r="AA337" s="168"/>
      <c r="AB337" s="168"/>
      <c r="AC337" s="168"/>
      <c r="AD337" s="168"/>
      <c r="AE337" s="168"/>
      <c r="AF337" s="169"/>
      <c r="AG337" s="246" t="s">
        <v>555</v>
      </c>
      <c r="AH337" s="247"/>
      <c r="AI337" s="35" t="s">
        <v>556</v>
      </c>
      <c r="AJ337" s="157" t="s">
        <v>557</v>
      </c>
      <c r="AK337" s="169"/>
      <c r="AL337" s="157" t="s">
        <v>557</v>
      </c>
      <c r="AM337" s="169"/>
      <c r="AN337" s="35" t="s">
        <v>558</v>
      </c>
      <c r="AO337" s="157" t="s">
        <v>559</v>
      </c>
      <c r="AP337" s="169"/>
      <c r="AQ337" s="35" t="s">
        <v>559</v>
      </c>
      <c r="AR337" s="157" t="s">
        <v>557</v>
      </c>
      <c r="AS337" s="169"/>
      <c r="AT337" s="157" t="s">
        <v>560</v>
      </c>
      <c r="AU337" s="168"/>
      <c r="AV337" s="168"/>
      <c r="AW337" s="169"/>
      <c r="AX337" s="157" t="s">
        <v>557</v>
      </c>
      <c r="AY337" s="169"/>
      <c r="AZ337" s="256">
        <v>3</v>
      </c>
      <c r="BA337" s="257"/>
      <c r="BB337" s="161"/>
      <c r="BC337" s="250"/>
      <c r="BD337" s="250"/>
      <c r="BE337" s="250"/>
      <c r="BF337" s="244"/>
      <c r="BG337" s="254" t="s">
        <v>1072</v>
      </c>
      <c r="BH337" s="255"/>
      <c r="BI337" s="161"/>
      <c r="BJ337" s="250"/>
      <c r="BK337" s="244"/>
      <c r="BL337" s="161"/>
      <c r="BM337" s="244"/>
      <c r="BN337" s="161"/>
      <c r="BO337" s="244"/>
      <c r="BP337" s="161"/>
      <c r="BQ337" s="250"/>
      <c r="BR337" s="250"/>
      <c r="BS337" s="244"/>
      <c r="BT337" s="49"/>
      <c r="BU337" s="217">
        <v>11</v>
      </c>
      <c r="BV337" s="218"/>
      <c r="BW337" s="218"/>
      <c r="BX337" s="219"/>
      <c r="BY337" s="217">
        <v>10059</v>
      </c>
      <c r="BZ337" s="218"/>
      <c r="CA337" s="219"/>
      <c r="CB337" s="220" t="s">
        <v>561</v>
      </c>
      <c r="CC337" s="221"/>
      <c r="CD337" s="221"/>
      <c r="CE337" s="221"/>
      <c r="CF337" s="221"/>
      <c r="CG337" s="222"/>
      <c r="CH337" s="217">
        <v>1</v>
      </c>
      <c r="CI337" s="218"/>
      <c r="CJ337" s="218"/>
      <c r="CK337" s="219"/>
      <c r="CL337" s="217">
        <v>324</v>
      </c>
      <c r="CM337" s="218"/>
      <c r="CN337" s="219"/>
      <c r="CO337" s="223" t="s">
        <v>562</v>
      </c>
      <c r="CP337" s="224"/>
      <c r="CQ337" s="224"/>
      <c r="CR337" s="224"/>
      <c r="CS337" s="225"/>
    </row>
    <row r="338" spans="1:97">
      <c r="A338" s="157" t="s">
        <v>549</v>
      </c>
      <c r="B338" s="157"/>
      <c r="C338" s="157"/>
      <c r="D338" s="157" t="s">
        <v>1068</v>
      </c>
      <c r="E338" s="157"/>
      <c r="F338" s="157"/>
      <c r="G338" s="157" t="s">
        <v>551</v>
      </c>
      <c r="H338" s="157"/>
      <c r="I338" s="157" t="s">
        <v>1207</v>
      </c>
      <c r="J338" s="157"/>
      <c r="K338" s="157"/>
      <c r="L338" s="157"/>
      <c r="M338" s="157"/>
      <c r="N338" s="157" t="s">
        <v>1208</v>
      </c>
      <c r="O338" s="168"/>
      <c r="P338" s="168"/>
      <c r="Q338" s="168"/>
      <c r="R338" s="168"/>
      <c r="S338" s="168"/>
      <c r="T338" s="168"/>
      <c r="U338" s="168"/>
      <c r="V338" s="168"/>
      <c r="W338" s="169"/>
      <c r="X338" s="157" t="s">
        <v>1208</v>
      </c>
      <c r="Y338" s="168"/>
      <c r="Z338" s="168"/>
      <c r="AA338" s="168"/>
      <c r="AB338" s="168"/>
      <c r="AC338" s="168"/>
      <c r="AD338" s="168"/>
      <c r="AE338" s="168"/>
      <c r="AF338" s="169"/>
      <c r="AG338" s="246" t="s">
        <v>555</v>
      </c>
      <c r="AH338" s="247"/>
      <c r="AI338" s="35" t="s">
        <v>556</v>
      </c>
      <c r="AJ338" s="157" t="s">
        <v>557</v>
      </c>
      <c r="AK338" s="169"/>
      <c r="AL338" s="157" t="s">
        <v>557</v>
      </c>
      <c r="AM338" s="169"/>
      <c r="AN338" s="35" t="s">
        <v>558</v>
      </c>
      <c r="AO338" s="157" t="s">
        <v>559</v>
      </c>
      <c r="AP338" s="169"/>
      <c r="AQ338" s="35" t="s">
        <v>559</v>
      </c>
      <c r="AR338" s="157" t="s">
        <v>557</v>
      </c>
      <c r="AS338" s="169"/>
      <c r="AT338" s="157" t="s">
        <v>560</v>
      </c>
      <c r="AU338" s="168"/>
      <c r="AV338" s="168"/>
      <c r="AW338" s="169"/>
      <c r="AX338" s="157" t="s">
        <v>557</v>
      </c>
      <c r="AY338" s="169"/>
      <c r="AZ338" s="256">
        <v>3</v>
      </c>
      <c r="BA338" s="257"/>
      <c r="BB338" s="161"/>
      <c r="BC338" s="250"/>
      <c r="BD338" s="250"/>
      <c r="BE338" s="250"/>
      <c r="BF338" s="244"/>
      <c r="BG338" s="254" t="s">
        <v>1072</v>
      </c>
      <c r="BH338" s="255"/>
      <c r="BI338" s="161"/>
      <c r="BJ338" s="250"/>
      <c r="BK338" s="244"/>
      <c r="BL338" s="161"/>
      <c r="BM338" s="244"/>
      <c r="BN338" s="161"/>
      <c r="BO338" s="244"/>
      <c r="BP338" s="161"/>
      <c r="BQ338" s="250"/>
      <c r="BR338" s="250"/>
      <c r="BS338" s="244"/>
      <c r="BT338" s="49"/>
      <c r="BU338" s="217">
        <v>11</v>
      </c>
      <c r="BV338" s="218"/>
      <c r="BW338" s="218"/>
      <c r="BX338" s="219"/>
      <c r="BY338" s="217">
        <v>10060</v>
      </c>
      <c r="BZ338" s="218"/>
      <c r="CA338" s="219"/>
      <c r="CB338" s="220" t="s">
        <v>561</v>
      </c>
      <c r="CC338" s="221"/>
      <c r="CD338" s="221"/>
      <c r="CE338" s="221"/>
      <c r="CF338" s="221"/>
      <c r="CG338" s="222"/>
      <c r="CH338" s="217">
        <v>1</v>
      </c>
      <c r="CI338" s="218"/>
      <c r="CJ338" s="218"/>
      <c r="CK338" s="219"/>
      <c r="CL338" s="217">
        <v>325</v>
      </c>
      <c r="CM338" s="218"/>
      <c r="CN338" s="219"/>
      <c r="CO338" s="223" t="s">
        <v>562</v>
      </c>
      <c r="CP338" s="224"/>
      <c r="CQ338" s="224"/>
      <c r="CR338" s="224"/>
      <c r="CS338" s="225"/>
    </row>
    <row r="339" spans="1:97">
      <c r="A339" s="157" t="s">
        <v>549</v>
      </c>
      <c r="B339" s="157"/>
      <c r="C339" s="157"/>
      <c r="D339" s="157" t="s">
        <v>1068</v>
      </c>
      <c r="E339" s="157"/>
      <c r="F339" s="157"/>
      <c r="G339" s="157" t="s">
        <v>551</v>
      </c>
      <c r="H339" s="157"/>
      <c r="I339" s="157" t="s">
        <v>1209</v>
      </c>
      <c r="J339" s="157"/>
      <c r="K339" s="157"/>
      <c r="L339" s="157"/>
      <c r="M339" s="157"/>
      <c r="N339" s="157" t="s">
        <v>1210</v>
      </c>
      <c r="O339" s="168"/>
      <c r="P339" s="168"/>
      <c r="Q339" s="168"/>
      <c r="R339" s="168"/>
      <c r="S339" s="168"/>
      <c r="T339" s="168"/>
      <c r="U339" s="168"/>
      <c r="V339" s="168"/>
      <c r="W339" s="169"/>
      <c r="X339" s="157" t="s">
        <v>1210</v>
      </c>
      <c r="Y339" s="168"/>
      <c r="Z339" s="168"/>
      <c r="AA339" s="168"/>
      <c r="AB339" s="168"/>
      <c r="AC339" s="168"/>
      <c r="AD339" s="168"/>
      <c r="AE339" s="168"/>
      <c r="AF339" s="169"/>
      <c r="AG339" s="246" t="s">
        <v>555</v>
      </c>
      <c r="AH339" s="247"/>
      <c r="AI339" s="35" t="s">
        <v>556</v>
      </c>
      <c r="AJ339" s="157" t="s">
        <v>557</v>
      </c>
      <c r="AK339" s="169"/>
      <c r="AL339" s="157" t="s">
        <v>557</v>
      </c>
      <c r="AM339" s="169"/>
      <c r="AN339" s="35" t="s">
        <v>558</v>
      </c>
      <c r="AO339" s="157" t="s">
        <v>559</v>
      </c>
      <c r="AP339" s="169"/>
      <c r="AQ339" s="35" t="s">
        <v>559</v>
      </c>
      <c r="AR339" s="157" t="s">
        <v>557</v>
      </c>
      <c r="AS339" s="169"/>
      <c r="AT339" s="157" t="s">
        <v>560</v>
      </c>
      <c r="AU339" s="168"/>
      <c r="AV339" s="168"/>
      <c r="AW339" s="169"/>
      <c r="AX339" s="157" t="s">
        <v>557</v>
      </c>
      <c r="AY339" s="169"/>
      <c r="AZ339" s="256">
        <v>3</v>
      </c>
      <c r="BA339" s="257"/>
      <c r="BB339" s="161"/>
      <c r="BC339" s="250"/>
      <c r="BD339" s="250"/>
      <c r="BE339" s="250"/>
      <c r="BF339" s="244"/>
      <c r="BG339" s="254" t="s">
        <v>1072</v>
      </c>
      <c r="BH339" s="255"/>
      <c r="BI339" s="161"/>
      <c r="BJ339" s="250"/>
      <c r="BK339" s="244"/>
      <c r="BL339" s="161"/>
      <c r="BM339" s="244"/>
      <c r="BN339" s="161"/>
      <c r="BO339" s="244"/>
      <c r="BP339" s="161"/>
      <c r="BQ339" s="250"/>
      <c r="BR339" s="250"/>
      <c r="BS339" s="244"/>
      <c r="BT339" s="49"/>
      <c r="BU339" s="217">
        <v>11</v>
      </c>
      <c r="BV339" s="218"/>
      <c r="BW339" s="218"/>
      <c r="BX339" s="219"/>
      <c r="BY339" s="217">
        <v>10061</v>
      </c>
      <c r="BZ339" s="218"/>
      <c r="CA339" s="219"/>
      <c r="CB339" s="220" t="s">
        <v>561</v>
      </c>
      <c r="CC339" s="221"/>
      <c r="CD339" s="221"/>
      <c r="CE339" s="221"/>
      <c r="CF339" s="221"/>
      <c r="CG339" s="222"/>
      <c r="CH339" s="217">
        <v>1</v>
      </c>
      <c r="CI339" s="218"/>
      <c r="CJ339" s="218"/>
      <c r="CK339" s="219"/>
      <c r="CL339" s="217">
        <v>326</v>
      </c>
      <c r="CM339" s="218"/>
      <c r="CN339" s="219"/>
      <c r="CO339" s="223" t="s">
        <v>562</v>
      </c>
      <c r="CP339" s="224"/>
      <c r="CQ339" s="224"/>
      <c r="CR339" s="224"/>
      <c r="CS339" s="225"/>
    </row>
    <row r="340" spans="1:97">
      <c r="A340" s="157" t="s">
        <v>549</v>
      </c>
      <c r="B340" s="157"/>
      <c r="C340" s="157"/>
      <c r="D340" s="157" t="s">
        <v>1068</v>
      </c>
      <c r="E340" s="157"/>
      <c r="F340" s="157"/>
      <c r="G340" s="157" t="s">
        <v>551</v>
      </c>
      <c r="H340" s="157"/>
      <c r="I340" s="157" t="s">
        <v>1211</v>
      </c>
      <c r="J340" s="157"/>
      <c r="K340" s="157"/>
      <c r="L340" s="157"/>
      <c r="M340" s="157"/>
      <c r="N340" s="157" t="s">
        <v>1212</v>
      </c>
      <c r="O340" s="168"/>
      <c r="P340" s="168"/>
      <c r="Q340" s="168"/>
      <c r="R340" s="168"/>
      <c r="S340" s="168"/>
      <c r="T340" s="168"/>
      <c r="U340" s="168"/>
      <c r="V340" s="168"/>
      <c r="W340" s="169"/>
      <c r="X340" s="157" t="s">
        <v>1212</v>
      </c>
      <c r="Y340" s="168"/>
      <c r="Z340" s="168"/>
      <c r="AA340" s="168"/>
      <c r="AB340" s="168"/>
      <c r="AC340" s="168"/>
      <c r="AD340" s="168"/>
      <c r="AE340" s="168"/>
      <c r="AF340" s="169"/>
      <c r="AG340" s="246" t="s">
        <v>555</v>
      </c>
      <c r="AH340" s="247"/>
      <c r="AI340" s="35" t="s">
        <v>556</v>
      </c>
      <c r="AJ340" s="157" t="s">
        <v>557</v>
      </c>
      <c r="AK340" s="169"/>
      <c r="AL340" s="157" t="s">
        <v>557</v>
      </c>
      <c r="AM340" s="169"/>
      <c r="AN340" s="35" t="s">
        <v>558</v>
      </c>
      <c r="AO340" s="157" t="s">
        <v>559</v>
      </c>
      <c r="AP340" s="169"/>
      <c r="AQ340" s="35" t="s">
        <v>559</v>
      </c>
      <c r="AR340" s="157" t="s">
        <v>557</v>
      </c>
      <c r="AS340" s="169"/>
      <c r="AT340" s="157" t="s">
        <v>560</v>
      </c>
      <c r="AU340" s="168"/>
      <c r="AV340" s="168"/>
      <c r="AW340" s="169"/>
      <c r="AX340" s="157" t="s">
        <v>557</v>
      </c>
      <c r="AY340" s="169"/>
      <c r="AZ340" s="256">
        <v>3</v>
      </c>
      <c r="BA340" s="257"/>
      <c r="BB340" s="160"/>
      <c r="BC340" s="245"/>
      <c r="BD340" s="245"/>
      <c r="BE340" s="245"/>
      <c r="BF340" s="226"/>
      <c r="BG340" s="254" t="s">
        <v>1072</v>
      </c>
      <c r="BH340" s="255"/>
      <c r="BI340" s="160"/>
      <c r="BJ340" s="245"/>
      <c r="BK340" s="226"/>
      <c r="BL340" s="160"/>
      <c r="BM340" s="226"/>
      <c r="BN340" s="160"/>
      <c r="BO340" s="226"/>
      <c r="BP340" s="160"/>
      <c r="BQ340" s="245"/>
      <c r="BR340" s="245"/>
      <c r="BS340" s="226"/>
      <c r="BT340" s="45"/>
      <c r="BU340" s="217">
        <v>11</v>
      </c>
      <c r="BV340" s="218"/>
      <c r="BW340" s="218"/>
      <c r="BX340" s="219"/>
      <c r="BY340" s="217">
        <v>10062</v>
      </c>
      <c r="BZ340" s="218"/>
      <c r="CA340" s="219"/>
      <c r="CB340" s="220" t="s">
        <v>561</v>
      </c>
      <c r="CC340" s="221"/>
      <c r="CD340" s="221"/>
      <c r="CE340" s="221"/>
      <c r="CF340" s="221"/>
      <c r="CG340" s="222"/>
      <c r="CH340" s="217">
        <v>1</v>
      </c>
      <c r="CI340" s="218"/>
      <c r="CJ340" s="218"/>
      <c r="CK340" s="219"/>
      <c r="CL340" s="217">
        <v>327</v>
      </c>
      <c r="CM340" s="218"/>
      <c r="CN340" s="219"/>
      <c r="CO340" s="223" t="s">
        <v>562</v>
      </c>
      <c r="CP340" s="224"/>
      <c r="CQ340" s="224"/>
      <c r="CR340" s="224"/>
      <c r="CS340" s="225"/>
    </row>
    <row r="341" spans="1:97">
      <c r="A341" s="157" t="s">
        <v>549</v>
      </c>
      <c r="B341" s="157"/>
      <c r="C341" s="157"/>
      <c r="D341" s="157" t="s">
        <v>1068</v>
      </c>
      <c r="E341" s="157"/>
      <c r="F341" s="157"/>
      <c r="G341" s="157" t="s">
        <v>551</v>
      </c>
      <c r="H341" s="157"/>
      <c r="I341" s="157" t="s">
        <v>1213</v>
      </c>
      <c r="J341" s="157"/>
      <c r="K341" s="157"/>
      <c r="L341" s="157"/>
      <c r="M341" s="157"/>
      <c r="N341" s="157" t="s">
        <v>1214</v>
      </c>
      <c r="O341" s="168"/>
      <c r="P341" s="168"/>
      <c r="Q341" s="168"/>
      <c r="R341" s="168"/>
      <c r="S341" s="168"/>
      <c r="T341" s="168"/>
      <c r="U341" s="168"/>
      <c r="V341" s="168"/>
      <c r="W341" s="169"/>
      <c r="X341" s="157" t="s">
        <v>1214</v>
      </c>
      <c r="Y341" s="168"/>
      <c r="Z341" s="168"/>
      <c r="AA341" s="168"/>
      <c r="AB341" s="168"/>
      <c r="AC341" s="168"/>
      <c r="AD341" s="168"/>
      <c r="AE341" s="168"/>
      <c r="AF341" s="169"/>
      <c r="AG341" s="246" t="s">
        <v>555</v>
      </c>
      <c r="AH341" s="247"/>
      <c r="AI341" s="35" t="s">
        <v>556</v>
      </c>
      <c r="AJ341" s="157" t="s">
        <v>557</v>
      </c>
      <c r="AK341" s="169"/>
      <c r="AL341" s="157" t="s">
        <v>557</v>
      </c>
      <c r="AM341" s="169"/>
      <c r="AN341" s="35" t="s">
        <v>558</v>
      </c>
      <c r="AO341" s="157" t="s">
        <v>559</v>
      </c>
      <c r="AP341" s="169"/>
      <c r="AQ341" s="35" t="s">
        <v>559</v>
      </c>
      <c r="AR341" s="157" t="s">
        <v>557</v>
      </c>
      <c r="AS341" s="169"/>
      <c r="AT341" s="157" t="s">
        <v>560</v>
      </c>
      <c r="AU341" s="168"/>
      <c r="AV341" s="168"/>
      <c r="AW341" s="169"/>
      <c r="AX341" s="157" t="s">
        <v>557</v>
      </c>
      <c r="AY341" s="169"/>
      <c r="AZ341" s="256">
        <v>3</v>
      </c>
      <c r="BA341" s="257"/>
      <c r="BB341" s="161"/>
      <c r="BC341" s="250"/>
      <c r="BD341" s="250"/>
      <c r="BE341" s="250"/>
      <c r="BF341" s="244"/>
      <c r="BG341" s="254" t="s">
        <v>1072</v>
      </c>
      <c r="BH341" s="255"/>
      <c r="BI341" s="161"/>
      <c r="BJ341" s="250"/>
      <c r="BK341" s="244"/>
      <c r="BL341" s="161"/>
      <c r="BM341" s="244"/>
      <c r="BN341" s="161"/>
      <c r="BO341" s="244"/>
      <c r="BP341" s="161"/>
      <c r="BQ341" s="250"/>
      <c r="BR341" s="250"/>
      <c r="BS341" s="244"/>
      <c r="BT341" s="49"/>
      <c r="BU341" s="217">
        <v>11</v>
      </c>
      <c r="BV341" s="218"/>
      <c r="BW341" s="218"/>
      <c r="BX341" s="219"/>
      <c r="BY341" s="217">
        <v>10063</v>
      </c>
      <c r="BZ341" s="218"/>
      <c r="CA341" s="219"/>
      <c r="CB341" s="220" t="s">
        <v>561</v>
      </c>
      <c r="CC341" s="221"/>
      <c r="CD341" s="221"/>
      <c r="CE341" s="221"/>
      <c r="CF341" s="221"/>
      <c r="CG341" s="222"/>
      <c r="CH341" s="217">
        <v>1</v>
      </c>
      <c r="CI341" s="218"/>
      <c r="CJ341" s="218"/>
      <c r="CK341" s="219"/>
      <c r="CL341" s="217">
        <v>328</v>
      </c>
      <c r="CM341" s="218"/>
      <c r="CN341" s="219"/>
      <c r="CO341" s="223" t="s">
        <v>562</v>
      </c>
      <c r="CP341" s="224"/>
      <c r="CQ341" s="224"/>
      <c r="CR341" s="224"/>
      <c r="CS341" s="225"/>
    </row>
    <row r="342" spans="1:97">
      <c r="A342" s="157" t="s">
        <v>549</v>
      </c>
      <c r="B342" s="157"/>
      <c r="C342" s="157"/>
      <c r="D342" s="157" t="s">
        <v>1068</v>
      </c>
      <c r="E342" s="157"/>
      <c r="F342" s="157"/>
      <c r="G342" s="157" t="s">
        <v>551</v>
      </c>
      <c r="H342" s="157"/>
      <c r="I342" s="157" t="s">
        <v>1215</v>
      </c>
      <c r="J342" s="157"/>
      <c r="K342" s="157"/>
      <c r="L342" s="157"/>
      <c r="M342" s="157"/>
      <c r="N342" s="157" t="s">
        <v>1216</v>
      </c>
      <c r="O342" s="168"/>
      <c r="P342" s="168"/>
      <c r="Q342" s="168"/>
      <c r="R342" s="168"/>
      <c r="S342" s="168"/>
      <c r="T342" s="168"/>
      <c r="U342" s="168"/>
      <c r="V342" s="168"/>
      <c r="W342" s="169"/>
      <c r="X342" s="157" t="s">
        <v>1216</v>
      </c>
      <c r="Y342" s="168"/>
      <c r="Z342" s="168"/>
      <c r="AA342" s="168"/>
      <c r="AB342" s="168"/>
      <c r="AC342" s="168"/>
      <c r="AD342" s="168"/>
      <c r="AE342" s="168"/>
      <c r="AF342" s="169"/>
      <c r="AG342" s="246" t="s">
        <v>555</v>
      </c>
      <c r="AH342" s="247"/>
      <c r="AI342" s="35" t="s">
        <v>556</v>
      </c>
      <c r="AJ342" s="157" t="s">
        <v>557</v>
      </c>
      <c r="AK342" s="169"/>
      <c r="AL342" s="157" t="s">
        <v>557</v>
      </c>
      <c r="AM342" s="169"/>
      <c r="AN342" s="35" t="s">
        <v>558</v>
      </c>
      <c r="AO342" s="157" t="s">
        <v>559</v>
      </c>
      <c r="AP342" s="169"/>
      <c r="AQ342" s="35" t="s">
        <v>559</v>
      </c>
      <c r="AR342" s="157" t="s">
        <v>557</v>
      </c>
      <c r="AS342" s="169"/>
      <c r="AT342" s="157" t="s">
        <v>560</v>
      </c>
      <c r="AU342" s="168"/>
      <c r="AV342" s="168"/>
      <c r="AW342" s="169"/>
      <c r="AX342" s="157" t="s">
        <v>557</v>
      </c>
      <c r="AY342" s="169"/>
      <c r="AZ342" s="256">
        <v>3</v>
      </c>
      <c r="BA342" s="257"/>
      <c r="BB342" s="161"/>
      <c r="BC342" s="250"/>
      <c r="BD342" s="250"/>
      <c r="BE342" s="250"/>
      <c r="BF342" s="244"/>
      <c r="BG342" s="254" t="s">
        <v>1072</v>
      </c>
      <c r="BH342" s="255"/>
      <c r="BI342" s="161"/>
      <c r="BJ342" s="250"/>
      <c r="BK342" s="244"/>
      <c r="BL342" s="161"/>
      <c r="BM342" s="244"/>
      <c r="BN342" s="161"/>
      <c r="BO342" s="244"/>
      <c r="BP342" s="161"/>
      <c r="BQ342" s="250"/>
      <c r="BR342" s="250"/>
      <c r="BS342" s="244"/>
      <c r="BT342" s="49"/>
      <c r="BU342" s="217">
        <v>11</v>
      </c>
      <c r="BV342" s="218"/>
      <c r="BW342" s="218"/>
      <c r="BX342" s="219"/>
      <c r="BY342" s="217">
        <v>10064</v>
      </c>
      <c r="BZ342" s="218"/>
      <c r="CA342" s="219"/>
      <c r="CB342" s="220" t="s">
        <v>561</v>
      </c>
      <c r="CC342" s="221"/>
      <c r="CD342" s="221"/>
      <c r="CE342" s="221"/>
      <c r="CF342" s="221"/>
      <c r="CG342" s="222"/>
      <c r="CH342" s="217">
        <v>1</v>
      </c>
      <c r="CI342" s="218"/>
      <c r="CJ342" s="218"/>
      <c r="CK342" s="219"/>
      <c r="CL342" s="217">
        <v>329</v>
      </c>
      <c r="CM342" s="218"/>
      <c r="CN342" s="219"/>
      <c r="CO342" s="223" t="s">
        <v>562</v>
      </c>
      <c r="CP342" s="224"/>
      <c r="CQ342" s="224"/>
      <c r="CR342" s="224"/>
      <c r="CS342" s="225"/>
    </row>
    <row r="343" spans="1:97">
      <c r="A343" s="157" t="s">
        <v>549</v>
      </c>
      <c r="B343" s="157"/>
      <c r="C343" s="157"/>
      <c r="D343" s="157" t="s">
        <v>1068</v>
      </c>
      <c r="E343" s="157"/>
      <c r="F343" s="157"/>
      <c r="G343" s="157" t="s">
        <v>551</v>
      </c>
      <c r="H343" s="157"/>
      <c r="I343" s="157" t="s">
        <v>1217</v>
      </c>
      <c r="J343" s="157"/>
      <c r="K343" s="157"/>
      <c r="L343" s="157"/>
      <c r="M343" s="157"/>
      <c r="N343" s="157" t="s">
        <v>1218</v>
      </c>
      <c r="O343" s="168"/>
      <c r="P343" s="168"/>
      <c r="Q343" s="168"/>
      <c r="R343" s="168"/>
      <c r="S343" s="168"/>
      <c r="T343" s="168"/>
      <c r="U343" s="168"/>
      <c r="V343" s="168"/>
      <c r="W343" s="169"/>
      <c r="X343" s="157" t="s">
        <v>1218</v>
      </c>
      <c r="Y343" s="168"/>
      <c r="Z343" s="168"/>
      <c r="AA343" s="168"/>
      <c r="AB343" s="168"/>
      <c r="AC343" s="168"/>
      <c r="AD343" s="168"/>
      <c r="AE343" s="168"/>
      <c r="AF343" s="169"/>
      <c r="AG343" s="246" t="s">
        <v>555</v>
      </c>
      <c r="AH343" s="247"/>
      <c r="AI343" s="35" t="s">
        <v>556</v>
      </c>
      <c r="AJ343" s="157" t="s">
        <v>557</v>
      </c>
      <c r="AK343" s="169"/>
      <c r="AL343" s="157" t="s">
        <v>557</v>
      </c>
      <c r="AM343" s="169"/>
      <c r="AN343" s="35" t="s">
        <v>558</v>
      </c>
      <c r="AO343" s="157" t="s">
        <v>559</v>
      </c>
      <c r="AP343" s="169"/>
      <c r="AQ343" s="35" t="s">
        <v>559</v>
      </c>
      <c r="AR343" s="157" t="s">
        <v>557</v>
      </c>
      <c r="AS343" s="169"/>
      <c r="AT343" s="157" t="s">
        <v>560</v>
      </c>
      <c r="AU343" s="168"/>
      <c r="AV343" s="168"/>
      <c r="AW343" s="169"/>
      <c r="AX343" s="157" t="s">
        <v>557</v>
      </c>
      <c r="AY343" s="169"/>
      <c r="AZ343" s="256">
        <v>3</v>
      </c>
      <c r="BA343" s="257"/>
      <c r="BB343" s="161"/>
      <c r="BC343" s="250"/>
      <c r="BD343" s="250"/>
      <c r="BE343" s="250"/>
      <c r="BF343" s="244"/>
      <c r="BG343" s="254" t="s">
        <v>1072</v>
      </c>
      <c r="BH343" s="255"/>
      <c r="BI343" s="161"/>
      <c r="BJ343" s="250"/>
      <c r="BK343" s="244"/>
      <c r="BL343" s="161"/>
      <c r="BM343" s="244"/>
      <c r="BN343" s="161"/>
      <c r="BO343" s="244"/>
      <c r="BP343" s="161"/>
      <c r="BQ343" s="250"/>
      <c r="BR343" s="250"/>
      <c r="BS343" s="244"/>
      <c r="BT343" s="49"/>
      <c r="BU343" s="217">
        <v>11</v>
      </c>
      <c r="BV343" s="218"/>
      <c r="BW343" s="218"/>
      <c r="BX343" s="219"/>
      <c r="BY343" s="217">
        <v>10065</v>
      </c>
      <c r="BZ343" s="218"/>
      <c r="CA343" s="219"/>
      <c r="CB343" s="220" t="s">
        <v>561</v>
      </c>
      <c r="CC343" s="221"/>
      <c r="CD343" s="221"/>
      <c r="CE343" s="221"/>
      <c r="CF343" s="221"/>
      <c r="CG343" s="222"/>
      <c r="CH343" s="217">
        <v>1</v>
      </c>
      <c r="CI343" s="218"/>
      <c r="CJ343" s="218"/>
      <c r="CK343" s="219"/>
      <c r="CL343" s="217">
        <v>330</v>
      </c>
      <c r="CM343" s="218"/>
      <c r="CN343" s="219"/>
      <c r="CO343" s="223" t="s">
        <v>562</v>
      </c>
      <c r="CP343" s="224"/>
      <c r="CQ343" s="224"/>
      <c r="CR343" s="224"/>
      <c r="CS343" s="225"/>
    </row>
    <row r="344" spans="1:97">
      <c r="A344" s="157" t="s">
        <v>549</v>
      </c>
      <c r="B344" s="157"/>
      <c r="C344" s="157"/>
      <c r="D344" s="157" t="s">
        <v>1068</v>
      </c>
      <c r="E344" s="157"/>
      <c r="F344" s="157"/>
      <c r="G344" s="157" t="s">
        <v>551</v>
      </c>
      <c r="H344" s="157"/>
      <c r="I344" s="157" t="s">
        <v>1219</v>
      </c>
      <c r="J344" s="157"/>
      <c r="K344" s="157"/>
      <c r="L344" s="157"/>
      <c r="M344" s="157"/>
      <c r="N344" s="157" t="s">
        <v>1220</v>
      </c>
      <c r="O344" s="168"/>
      <c r="P344" s="168"/>
      <c r="Q344" s="168"/>
      <c r="R344" s="168"/>
      <c r="S344" s="168"/>
      <c r="T344" s="168"/>
      <c r="U344" s="168"/>
      <c r="V344" s="168"/>
      <c r="W344" s="169"/>
      <c r="X344" s="157" t="s">
        <v>1220</v>
      </c>
      <c r="Y344" s="168"/>
      <c r="Z344" s="168"/>
      <c r="AA344" s="168"/>
      <c r="AB344" s="168"/>
      <c r="AC344" s="168"/>
      <c r="AD344" s="168"/>
      <c r="AE344" s="168"/>
      <c r="AF344" s="169"/>
      <c r="AG344" s="246" t="s">
        <v>555</v>
      </c>
      <c r="AH344" s="247"/>
      <c r="AI344" s="35" t="s">
        <v>556</v>
      </c>
      <c r="AJ344" s="157" t="s">
        <v>557</v>
      </c>
      <c r="AK344" s="169"/>
      <c r="AL344" s="157" t="s">
        <v>557</v>
      </c>
      <c r="AM344" s="169"/>
      <c r="AN344" s="35" t="s">
        <v>558</v>
      </c>
      <c r="AO344" s="157" t="s">
        <v>559</v>
      </c>
      <c r="AP344" s="169"/>
      <c r="AQ344" s="35" t="s">
        <v>559</v>
      </c>
      <c r="AR344" s="157" t="s">
        <v>557</v>
      </c>
      <c r="AS344" s="169"/>
      <c r="AT344" s="157" t="s">
        <v>560</v>
      </c>
      <c r="AU344" s="168"/>
      <c r="AV344" s="168"/>
      <c r="AW344" s="169"/>
      <c r="AX344" s="157" t="s">
        <v>557</v>
      </c>
      <c r="AY344" s="169"/>
      <c r="AZ344" s="256">
        <v>3</v>
      </c>
      <c r="BA344" s="257"/>
      <c r="BB344" s="160"/>
      <c r="BC344" s="245"/>
      <c r="BD344" s="245"/>
      <c r="BE344" s="245"/>
      <c r="BF344" s="226"/>
      <c r="BG344" s="254" t="s">
        <v>1072</v>
      </c>
      <c r="BH344" s="255"/>
      <c r="BI344" s="160"/>
      <c r="BJ344" s="245"/>
      <c r="BK344" s="226"/>
      <c r="BL344" s="160"/>
      <c r="BM344" s="226"/>
      <c r="BN344" s="160"/>
      <c r="BO344" s="226"/>
      <c r="BP344" s="160"/>
      <c r="BQ344" s="245"/>
      <c r="BR344" s="245"/>
      <c r="BS344" s="226"/>
      <c r="BT344" s="45"/>
      <c r="BU344" s="217">
        <v>11</v>
      </c>
      <c r="BV344" s="218"/>
      <c r="BW344" s="218"/>
      <c r="BX344" s="219"/>
      <c r="BY344" s="217">
        <v>10066</v>
      </c>
      <c r="BZ344" s="218"/>
      <c r="CA344" s="219"/>
      <c r="CB344" s="220" t="s">
        <v>561</v>
      </c>
      <c r="CC344" s="221"/>
      <c r="CD344" s="221"/>
      <c r="CE344" s="221"/>
      <c r="CF344" s="221"/>
      <c r="CG344" s="222"/>
      <c r="CH344" s="217">
        <v>1</v>
      </c>
      <c r="CI344" s="218"/>
      <c r="CJ344" s="218"/>
      <c r="CK344" s="219"/>
      <c r="CL344" s="217">
        <v>331</v>
      </c>
      <c r="CM344" s="218"/>
      <c r="CN344" s="219"/>
      <c r="CO344" s="223" t="s">
        <v>562</v>
      </c>
      <c r="CP344" s="224"/>
      <c r="CQ344" s="224"/>
      <c r="CR344" s="224"/>
      <c r="CS344" s="225"/>
    </row>
    <row r="345" spans="1:97">
      <c r="A345" s="157" t="s">
        <v>549</v>
      </c>
      <c r="B345" s="168"/>
      <c r="C345" s="169"/>
      <c r="D345" s="157" t="s">
        <v>1068</v>
      </c>
      <c r="E345" s="168"/>
      <c r="F345" s="169"/>
      <c r="G345" s="157" t="s">
        <v>551</v>
      </c>
      <c r="H345" s="169"/>
      <c r="I345" s="157" t="s">
        <v>1221</v>
      </c>
      <c r="J345" s="168"/>
      <c r="K345" s="168"/>
      <c r="L345" s="168"/>
      <c r="M345" s="169"/>
      <c r="N345" s="159" t="s">
        <v>1222</v>
      </c>
      <c r="O345" s="170"/>
      <c r="P345" s="170"/>
      <c r="Q345" s="170"/>
      <c r="R345" s="170"/>
      <c r="S345" s="170"/>
      <c r="T345" s="170"/>
      <c r="U345" s="170"/>
      <c r="V345" s="170"/>
      <c r="W345" s="171"/>
      <c r="X345" s="159" t="s">
        <v>1222</v>
      </c>
      <c r="Y345" s="170"/>
      <c r="Z345" s="170"/>
      <c r="AA345" s="170"/>
      <c r="AB345" s="170"/>
      <c r="AC345" s="170"/>
      <c r="AD345" s="170"/>
      <c r="AE345" s="170"/>
      <c r="AF345" s="171"/>
      <c r="AG345" s="246" t="s">
        <v>555</v>
      </c>
      <c r="AH345" s="247"/>
      <c r="AI345" s="35" t="s">
        <v>556</v>
      </c>
      <c r="AJ345" s="157" t="s">
        <v>557</v>
      </c>
      <c r="AK345" s="169"/>
      <c r="AL345" s="157" t="s">
        <v>557</v>
      </c>
      <c r="AM345" s="169"/>
      <c r="AN345" s="35" t="s">
        <v>558</v>
      </c>
      <c r="AO345" s="157" t="s">
        <v>559</v>
      </c>
      <c r="AP345" s="169"/>
      <c r="AQ345" s="35" t="s">
        <v>559</v>
      </c>
      <c r="AR345" s="157" t="s">
        <v>557</v>
      </c>
      <c r="AS345" s="169"/>
      <c r="AT345" s="157" t="s">
        <v>560</v>
      </c>
      <c r="AU345" s="168"/>
      <c r="AV345" s="168"/>
      <c r="AW345" s="169"/>
      <c r="AX345" s="157" t="s">
        <v>557</v>
      </c>
      <c r="AY345" s="169"/>
      <c r="AZ345" s="256">
        <v>3</v>
      </c>
      <c r="BA345" s="257"/>
      <c r="BB345" s="160"/>
      <c r="BC345" s="245"/>
      <c r="BD345" s="245"/>
      <c r="BE345" s="245"/>
      <c r="BF345" s="226"/>
      <c r="BG345" s="254" t="s">
        <v>1072</v>
      </c>
      <c r="BH345" s="255"/>
      <c r="BI345" s="160"/>
      <c r="BJ345" s="245"/>
      <c r="BK345" s="226"/>
      <c r="BL345" s="160"/>
      <c r="BM345" s="226"/>
      <c r="BN345" s="160"/>
      <c r="BO345" s="226"/>
      <c r="BP345" s="160"/>
      <c r="BQ345" s="245"/>
      <c r="BR345" s="245"/>
      <c r="BS345" s="226"/>
      <c r="BT345" s="45"/>
      <c r="BU345" s="217">
        <v>11</v>
      </c>
      <c r="BV345" s="218"/>
      <c r="BW345" s="218"/>
      <c r="BX345" s="219"/>
      <c r="BY345" s="217">
        <v>10067</v>
      </c>
      <c r="BZ345" s="218"/>
      <c r="CA345" s="219"/>
      <c r="CB345" s="220" t="s">
        <v>561</v>
      </c>
      <c r="CC345" s="221"/>
      <c r="CD345" s="221"/>
      <c r="CE345" s="221"/>
      <c r="CF345" s="221"/>
      <c r="CG345" s="222"/>
      <c r="CH345" s="217">
        <v>1</v>
      </c>
      <c r="CI345" s="218"/>
      <c r="CJ345" s="218"/>
      <c r="CK345" s="219"/>
      <c r="CL345" s="217">
        <v>332</v>
      </c>
      <c r="CM345" s="218"/>
      <c r="CN345" s="219"/>
      <c r="CO345" s="223" t="s">
        <v>562</v>
      </c>
      <c r="CP345" s="224"/>
      <c r="CQ345" s="224"/>
      <c r="CR345" s="224"/>
      <c r="CS345" s="225"/>
    </row>
    <row r="346" spans="1:97">
      <c r="A346" s="193" t="s">
        <v>516</v>
      </c>
      <c r="B346" s="197"/>
      <c r="C346" s="194"/>
      <c r="D346" s="199" t="s">
        <v>517</v>
      </c>
      <c r="E346" s="200"/>
      <c r="F346" s="200"/>
      <c r="G346" s="200"/>
      <c r="H346" s="200"/>
      <c r="I346" s="200"/>
      <c r="J346" s="200"/>
      <c r="K346" s="200"/>
      <c r="L346" s="200"/>
      <c r="M346" s="201"/>
      <c r="N346" s="205" t="s">
        <v>518</v>
      </c>
      <c r="O346" s="206"/>
      <c r="P346" s="206"/>
      <c r="Q346" s="206"/>
      <c r="R346" s="206"/>
      <c r="S346" s="206"/>
      <c r="T346" s="206"/>
      <c r="U346" s="206"/>
      <c r="V346" s="206"/>
      <c r="W346" s="207"/>
      <c r="X346" s="205" t="s">
        <v>519</v>
      </c>
      <c r="Y346" s="206"/>
      <c r="Z346" s="206"/>
      <c r="AA346" s="206"/>
      <c r="AB346" s="206"/>
      <c r="AC346" s="206"/>
      <c r="AD346" s="206"/>
      <c r="AE346" s="206"/>
      <c r="AF346" s="207"/>
      <c r="AG346" s="211" t="s">
        <v>520</v>
      </c>
      <c r="AH346" s="212"/>
      <c r="AI346" s="212"/>
      <c r="AJ346" s="212"/>
      <c r="AK346" s="212"/>
      <c r="AL346" s="212"/>
      <c r="AM346" s="213"/>
      <c r="AN346" s="191" t="s">
        <v>521</v>
      </c>
      <c r="AO346" s="187" t="s">
        <v>522</v>
      </c>
      <c r="AP346" s="188"/>
      <c r="AQ346" s="191" t="s">
        <v>523</v>
      </c>
      <c r="AR346" s="193" t="s">
        <v>524</v>
      </c>
      <c r="AS346" s="194"/>
      <c r="AT346" s="193" t="s">
        <v>525</v>
      </c>
      <c r="AU346" s="197"/>
      <c r="AV346" s="197"/>
      <c r="AW346" s="194"/>
      <c r="AX346" s="193" t="s">
        <v>526</v>
      </c>
      <c r="AY346" s="194"/>
      <c r="AZ346" s="180" t="s">
        <v>527</v>
      </c>
      <c r="BA346" s="181"/>
      <c r="BB346" s="181"/>
      <c r="BC346" s="181"/>
      <c r="BD346" s="181"/>
      <c r="BE346" s="181"/>
      <c r="BF346" s="181"/>
      <c r="BG346" s="181"/>
      <c r="BH346" s="181"/>
      <c r="BI346" s="181"/>
      <c r="BJ346" s="181"/>
      <c r="BK346" s="182"/>
      <c r="BL346" s="120" t="s">
        <v>528</v>
      </c>
      <c r="BM346" s="122"/>
      <c r="BN346" s="122"/>
      <c r="BO346" s="122"/>
      <c r="BP346" s="122"/>
      <c r="BQ346" s="122"/>
      <c r="BR346" s="122"/>
      <c r="BS346" s="122"/>
      <c r="BT346" s="121"/>
      <c r="BU346" s="174" t="s">
        <v>529</v>
      </c>
      <c r="BV346" s="175"/>
      <c r="BW346" s="175"/>
      <c r="BX346" s="175"/>
      <c r="BY346" s="175"/>
      <c r="BZ346" s="175"/>
      <c r="CA346" s="175"/>
      <c r="CB346" s="175"/>
      <c r="CC346" s="175"/>
      <c r="CD346" s="175"/>
      <c r="CE346" s="175"/>
      <c r="CF346" s="175"/>
      <c r="CG346" s="176"/>
      <c r="CH346" s="177" t="s">
        <v>530</v>
      </c>
      <c r="CI346" s="178"/>
      <c r="CJ346" s="178"/>
      <c r="CK346" s="178"/>
      <c r="CL346" s="178"/>
      <c r="CM346" s="178"/>
      <c r="CN346" s="178"/>
      <c r="CO346" s="178"/>
      <c r="CP346" s="178"/>
      <c r="CQ346" s="178"/>
      <c r="CR346" s="178"/>
      <c r="CS346" s="179"/>
    </row>
    <row r="347" spans="1:97">
      <c r="A347" s="195"/>
      <c r="B347" s="198"/>
      <c r="C347" s="196"/>
      <c r="D347" s="202"/>
      <c r="E347" s="203"/>
      <c r="F347" s="203"/>
      <c r="G347" s="203"/>
      <c r="H347" s="203"/>
      <c r="I347" s="203"/>
      <c r="J347" s="203"/>
      <c r="K347" s="203"/>
      <c r="L347" s="203"/>
      <c r="M347" s="204"/>
      <c r="N347" s="208"/>
      <c r="O347" s="209"/>
      <c r="P347" s="209"/>
      <c r="Q347" s="209"/>
      <c r="R347" s="209"/>
      <c r="S347" s="209"/>
      <c r="T347" s="209"/>
      <c r="U347" s="209"/>
      <c r="V347" s="209"/>
      <c r="W347" s="210"/>
      <c r="X347" s="208"/>
      <c r="Y347" s="209"/>
      <c r="Z347" s="209"/>
      <c r="AA347" s="209"/>
      <c r="AB347" s="209"/>
      <c r="AC347" s="209"/>
      <c r="AD347" s="209"/>
      <c r="AE347" s="209"/>
      <c r="AF347" s="210"/>
      <c r="AG347" s="214"/>
      <c r="AH347" s="215"/>
      <c r="AI347" s="215"/>
      <c r="AJ347" s="215"/>
      <c r="AK347" s="215"/>
      <c r="AL347" s="215"/>
      <c r="AM347" s="216"/>
      <c r="AN347" s="192"/>
      <c r="AO347" s="189"/>
      <c r="AP347" s="190"/>
      <c r="AQ347" s="192"/>
      <c r="AR347" s="195"/>
      <c r="AS347" s="196"/>
      <c r="AT347" s="195"/>
      <c r="AU347" s="198"/>
      <c r="AV347" s="198"/>
      <c r="AW347" s="196"/>
      <c r="AX347" s="195"/>
      <c r="AY347" s="196"/>
      <c r="AZ347" s="180" t="s">
        <v>531</v>
      </c>
      <c r="BA347" s="181"/>
      <c r="BB347" s="181"/>
      <c r="BC347" s="181"/>
      <c r="BD347" s="181"/>
      <c r="BE347" s="181"/>
      <c r="BF347" s="181"/>
      <c r="BG347" s="181"/>
      <c r="BH347" s="181"/>
      <c r="BI347" s="181"/>
      <c r="BJ347" s="181"/>
      <c r="BK347" s="182"/>
      <c r="BL347" s="183" t="s">
        <v>532</v>
      </c>
      <c r="BM347" s="184"/>
      <c r="BN347" s="184"/>
      <c r="BO347" s="185"/>
      <c r="BP347" s="120" t="s">
        <v>533</v>
      </c>
      <c r="BQ347" s="122"/>
      <c r="BR347" s="122"/>
      <c r="BS347" s="121"/>
      <c r="BT347" s="50" t="s">
        <v>534</v>
      </c>
      <c r="BU347" s="85" t="s">
        <v>535</v>
      </c>
      <c r="BV347" s="86"/>
      <c r="BW347" s="86"/>
      <c r="BX347" s="86"/>
      <c r="BY347" s="86"/>
      <c r="BZ347" s="86"/>
      <c r="CA347" s="86"/>
      <c r="CB347" s="86"/>
      <c r="CC347" s="86"/>
      <c r="CD347" s="86"/>
      <c r="CE347" s="86"/>
      <c r="CF347" s="86"/>
      <c r="CG347" s="87"/>
      <c r="CH347" s="180" t="s">
        <v>536</v>
      </c>
      <c r="CI347" s="181"/>
      <c r="CJ347" s="181"/>
      <c r="CK347" s="181"/>
      <c r="CL347" s="181"/>
      <c r="CM347" s="181"/>
      <c r="CN347" s="181"/>
      <c r="CO347" s="181"/>
      <c r="CP347" s="181"/>
      <c r="CQ347" s="181"/>
      <c r="CR347" s="181"/>
      <c r="CS347" s="182"/>
    </row>
    <row r="348" spans="1:97">
      <c r="A348" s="93" t="s">
        <v>537</v>
      </c>
      <c r="B348" s="106"/>
      <c r="C348" s="94"/>
      <c r="D348" s="93" t="s">
        <v>538</v>
      </c>
      <c r="E348" s="106"/>
      <c r="F348" s="94"/>
      <c r="G348" s="104" t="s">
        <v>539</v>
      </c>
      <c r="H348" s="105"/>
      <c r="I348" s="101" t="s">
        <v>540</v>
      </c>
      <c r="J348" s="102"/>
      <c r="K348" s="102"/>
      <c r="L348" s="102"/>
      <c r="M348" s="103"/>
      <c r="N348" s="101" t="s">
        <v>537</v>
      </c>
      <c r="O348" s="102"/>
      <c r="P348" s="102"/>
      <c r="Q348" s="102"/>
      <c r="R348" s="102"/>
      <c r="S348" s="102"/>
      <c r="T348" s="102"/>
      <c r="U348" s="102"/>
      <c r="V348" s="102"/>
      <c r="W348" s="103"/>
      <c r="X348" s="101" t="s">
        <v>537</v>
      </c>
      <c r="Y348" s="102"/>
      <c r="Z348" s="102"/>
      <c r="AA348" s="102"/>
      <c r="AB348" s="102"/>
      <c r="AC348" s="102"/>
      <c r="AD348" s="102"/>
      <c r="AE348" s="102"/>
      <c r="AF348" s="103"/>
      <c r="AG348" s="99">
        <v>0</v>
      </c>
      <c r="AH348" s="100"/>
      <c r="AI348" s="32">
        <v>1</v>
      </c>
      <c r="AJ348" s="97">
        <v>10</v>
      </c>
      <c r="AK348" s="98"/>
      <c r="AL348" s="95">
        <v>11</v>
      </c>
      <c r="AM348" s="96"/>
      <c r="AN348" s="34" t="s">
        <v>537</v>
      </c>
      <c r="AO348" s="101" t="s">
        <v>537</v>
      </c>
      <c r="AP348" s="103"/>
      <c r="AQ348" s="34" t="s">
        <v>537</v>
      </c>
      <c r="AR348" s="101" t="s">
        <v>537</v>
      </c>
      <c r="AS348" s="103"/>
      <c r="AT348" s="101" t="s">
        <v>537</v>
      </c>
      <c r="AU348" s="102"/>
      <c r="AV348" s="102"/>
      <c r="AW348" s="103"/>
      <c r="AX348" s="101" t="s">
        <v>537</v>
      </c>
      <c r="AY348" s="103"/>
      <c r="AZ348" s="85" t="s">
        <v>541</v>
      </c>
      <c r="BA348" s="87"/>
      <c r="BB348" s="88" t="s">
        <v>542</v>
      </c>
      <c r="BC348" s="89"/>
      <c r="BD348" s="89"/>
      <c r="BE348" s="89"/>
      <c r="BF348" s="90"/>
      <c r="BG348" s="88" t="s">
        <v>543</v>
      </c>
      <c r="BH348" s="90"/>
      <c r="BI348" s="88" t="s">
        <v>544</v>
      </c>
      <c r="BJ348" s="89"/>
      <c r="BK348" s="90"/>
      <c r="BL348" s="93" t="s">
        <v>545</v>
      </c>
      <c r="BM348" s="94"/>
      <c r="BN348" s="93" t="s">
        <v>546</v>
      </c>
      <c r="BO348" s="94"/>
      <c r="BP348" s="101" t="s">
        <v>547</v>
      </c>
      <c r="BQ348" s="102"/>
      <c r="BR348" s="102"/>
      <c r="BS348" s="103"/>
      <c r="BT348" s="34" t="s">
        <v>548</v>
      </c>
      <c r="BU348" s="88" t="s">
        <v>545</v>
      </c>
      <c r="BV348" s="89"/>
      <c r="BW348" s="89"/>
      <c r="BX348" s="90"/>
      <c r="BY348" s="88" t="s">
        <v>546</v>
      </c>
      <c r="BZ348" s="89"/>
      <c r="CA348" s="90"/>
      <c r="CB348" s="85" t="s">
        <v>544</v>
      </c>
      <c r="CC348" s="86"/>
      <c r="CD348" s="86"/>
      <c r="CE348" s="86"/>
      <c r="CF348" s="86"/>
      <c r="CG348" s="87"/>
      <c r="CH348" s="82" t="s">
        <v>545</v>
      </c>
      <c r="CI348" s="83"/>
      <c r="CJ348" s="83"/>
      <c r="CK348" s="84"/>
      <c r="CL348" s="88" t="s">
        <v>546</v>
      </c>
      <c r="CM348" s="89"/>
      <c r="CN348" s="90"/>
      <c r="CO348" s="85" t="s">
        <v>544</v>
      </c>
      <c r="CP348" s="86"/>
      <c r="CQ348" s="86"/>
      <c r="CR348" s="86"/>
      <c r="CS348" s="87"/>
    </row>
    <row r="349" spans="1:97">
      <c r="A349" s="157" t="s">
        <v>549</v>
      </c>
      <c r="B349" s="157"/>
      <c r="C349" s="157"/>
      <c r="D349" s="157" t="s">
        <v>1068</v>
      </c>
      <c r="E349" s="157"/>
      <c r="F349" s="157"/>
      <c r="G349" s="157" t="s">
        <v>551</v>
      </c>
      <c r="H349" s="157"/>
      <c r="I349" s="157" t="s">
        <v>1223</v>
      </c>
      <c r="J349" s="157"/>
      <c r="K349" s="157"/>
      <c r="L349" s="157"/>
      <c r="M349" s="157"/>
      <c r="N349" s="157" t="s">
        <v>1224</v>
      </c>
      <c r="O349" s="168"/>
      <c r="P349" s="168"/>
      <c r="Q349" s="168"/>
      <c r="R349" s="168"/>
      <c r="S349" s="168"/>
      <c r="T349" s="168"/>
      <c r="U349" s="168"/>
      <c r="V349" s="168"/>
      <c r="W349" s="169"/>
      <c r="X349" s="159" t="s">
        <v>1225</v>
      </c>
      <c r="Y349" s="170"/>
      <c r="Z349" s="170"/>
      <c r="AA349" s="170"/>
      <c r="AB349" s="170"/>
      <c r="AC349" s="170"/>
      <c r="AD349" s="170"/>
      <c r="AE349" s="170"/>
      <c r="AF349" s="171"/>
      <c r="AG349" s="157" t="s">
        <v>555</v>
      </c>
      <c r="AH349" s="169"/>
      <c r="AI349" s="35" t="s">
        <v>556</v>
      </c>
      <c r="AJ349" s="157" t="s">
        <v>557</v>
      </c>
      <c r="AK349" s="169"/>
      <c r="AL349" s="157" t="s">
        <v>557</v>
      </c>
      <c r="AM349" s="169"/>
      <c r="AN349" s="35" t="s">
        <v>558</v>
      </c>
      <c r="AO349" s="157" t="s">
        <v>559</v>
      </c>
      <c r="AP349" s="169"/>
      <c r="AQ349" s="35" t="s">
        <v>559</v>
      </c>
      <c r="AR349" s="157" t="s">
        <v>557</v>
      </c>
      <c r="AS349" s="169"/>
      <c r="AT349" s="157" t="s">
        <v>560</v>
      </c>
      <c r="AU349" s="168"/>
      <c r="AV349" s="168"/>
      <c r="AW349" s="169"/>
      <c r="AX349" s="157" t="s">
        <v>557</v>
      </c>
      <c r="AY349" s="169"/>
      <c r="AZ349" s="256">
        <v>3</v>
      </c>
      <c r="BA349" s="257"/>
      <c r="BB349" s="160"/>
      <c r="BC349" s="245"/>
      <c r="BD349" s="245"/>
      <c r="BE349" s="245"/>
      <c r="BF349" s="226"/>
      <c r="BG349" s="254" t="s">
        <v>1072</v>
      </c>
      <c r="BH349" s="255"/>
      <c r="BI349" s="160"/>
      <c r="BJ349" s="245"/>
      <c r="BK349" s="226"/>
      <c r="BL349" s="160"/>
      <c r="BM349" s="226"/>
      <c r="BN349" s="160"/>
      <c r="BO349" s="226"/>
      <c r="BP349" s="160"/>
      <c r="BQ349" s="245"/>
      <c r="BR349" s="245"/>
      <c r="BS349" s="226"/>
      <c r="BT349" s="45"/>
      <c r="BU349" s="217">
        <v>11</v>
      </c>
      <c r="BV349" s="218"/>
      <c r="BW349" s="218"/>
      <c r="BX349" s="219"/>
      <c r="BY349" s="258">
        <v>10068</v>
      </c>
      <c r="BZ349" s="259"/>
      <c r="CA349" s="260"/>
      <c r="CB349" s="220" t="s">
        <v>561</v>
      </c>
      <c r="CC349" s="221"/>
      <c r="CD349" s="221"/>
      <c r="CE349" s="221"/>
      <c r="CF349" s="221"/>
      <c r="CG349" s="222"/>
      <c r="CH349" s="217">
        <v>1</v>
      </c>
      <c r="CI349" s="218"/>
      <c r="CJ349" s="218"/>
      <c r="CK349" s="219"/>
      <c r="CL349" s="217">
        <v>333</v>
      </c>
      <c r="CM349" s="218"/>
      <c r="CN349" s="219"/>
      <c r="CO349" s="223" t="s">
        <v>562</v>
      </c>
      <c r="CP349" s="224"/>
      <c r="CQ349" s="224"/>
      <c r="CR349" s="224"/>
      <c r="CS349" s="225"/>
    </row>
    <row r="350" spans="1:97">
      <c r="A350" s="157" t="s">
        <v>549</v>
      </c>
      <c r="B350" s="157"/>
      <c r="C350" s="157"/>
      <c r="D350" s="157" t="s">
        <v>1068</v>
      </c>
      <c r="E350" s="157"/>
      <c r="F350" s="157"/>
      <c r="G350" s="157" t="s">
        <v>551</v>
      </c>
      <c r="H350" s="157"/>
      <c r="I350" s="157" t="s">
        <v>1226</v>
      </c>
      <c r="J350" s="157"/>
      <c r="K350" s="157"/>
      <c r="L350" s="157"/>
      <c r="M350" s="157"/>
      <c r="N350" s="157" t="s">
        <v>1227</v>
      </c>
      <c r="O350" s="168"/>
      <c r="P350" s="168"/>
      <c r="Q350" s="168"/>
      <c r="R350" s="168"/>
      <c r="S350" s="168"/>
      <c r="T350" s="168"/>
      <c r="U350" s="168"/>
      <c r="V350" s="168"/>
      <c r="W350" s="169"/>
      <c r="X350" s="157" t="s">
        <v>1227</v>
      </c>
      <c r="Y350" s="168"/>
      <c r="Z350" s="168"/>
      <c r="AA350" s="168"/>
      <c r="AB350" s="168"/>
      <c r="AC350" s="168"/>
      <c r="AD350" s="168"/>
      <c r="AE350" s="168"/>
      <c r="AF350" s="169"/>
      <c r="AG350" s="157" t="s">
        <v>555</v>
      </c>
      <c r="AH350" s="169"/>
      <c r="AI350" s="35" t="s">
        <v>556</v>
      </c>
      <c r="AJ350" s="157" t="s">
        <v>557</v>
      </c>
      <c r="AK350" s="169"/>
      <c r="AL350" s="157" t="s">
        <v>557</v>
      </c>
      <c r="AM350" s="169"/>
      <c r="AN350" s="35" t="s">
        <v>558</v>
      </c>
      <c r="AO350" s="157" t="s">
        <v>559</v>
      </c>
      <c r="AP350" s="169"/>
      <c r="AQ350" s="35" t="s">
        <v>559</v>
      </c>
      <c r="AR350" s="157" t="s">
        <v>557</v>
      </c>
      <c r="AS350" s="169"/>
      <c r="AT350" s="157" t="s">
        <v>560</v>
      </c>
      <c r="AU350" s="168"/>
      <c r="AV350" s="168"/>
      <c r="AW350" s="169"/>
      <c r="AX350" s="157" t="s">
        <v>557</v>
      </c>
      <c r="AY350" s="169"/>
      <c r="AZ350" s="256">
        <v>3</v>
      </c>
      <c r="BA350" s="257"/>
      <c r="BB350" s="161"/>
      <c r="BC350" s="250"/>
      <c r="BD350" s="250"/>
      <c r="BE350" s="250"/>
      <c r="BF350" s="244"/>
      <c r="BG350" s="254" t="s">
        <v>1072</v>
      </c>
      <c r="BH350" s="255"/>
      <c r="BI350" s="161"/>
      <c r="BJ350" s="250"/>
      <c r="BK350" s="244"/>
      <c r="BL350" s="161"/>
      <c r="BM350" s="244"/>
      <c r="BN350" s="161"/>
      <c r="BO350" s="244"/>
      <c r="BP350" s="161"/>
      <c r="BQ350" s="250"/>
      <c r="BR350" s="250"/>
      <c r="BS350" s="244"/>
      <c r="BT350" s="49"/>
      <c r="BU350" s="217">
        <v>11</v>
      </c>
      <c r="BV350" s="218"/>
      <c r="BW350" s="218"/>
      <c r="BX350" s="219"/>
      <c r="BY350" s="258">
        <v>10069</v>
      </c>
      <c r="BZ350" s="259"/>
      <c r="CA350" s="260"/>
      <c r="CB350" s="220" t="s">
        <v>561</v>
      </c>
      <c r="CC350" s="221"/>
      <c r="CD350" s="221"/>
      <c r="CE350" s="221"/>
      <c r="CF350" s="221"/>
      <c r="CG350" s="222"/>
      <c r="CH350" s="217">
        <v>1</v>
      </c>
      <c r="CI350" s="218"/>
      <c r="CJ350" s="218"/>
      <c r="CK350" s="219"/>
      <c r="CL350" s="217">
        <v>334</v>
      </c>
      <c r="CM350" s="218"/>
      <c r="CN350" s="219"/>
      <c r="CO350" s="223" t="s">
        <v>562</v>
      </c>
      <c r="CP350" s="224"/>
      <c r="CQ350" s="224"/>
      <c r="CR350" s="224"/>
      <c r="CS350" s="225"/>
    </row>
    <row r="351" spans="1:97">
      <c r="A351" s="157" t="s">
        <v>549</v>
      </c>
      <c r="B351" s="157"/>
      <c r="C351" s="157"/>
      <c r="D351" s="157" t="s">
        <v>1068</v>
      </c>
      <c r="E351" s="157"/>
      <c r="F351" s="157"/>
      <c r="G351" s="157" t="s">
        <v>551</v>
      </c>
      <c r="H351" s="157"/>
      <c r="I351" s="157" t="s">
        <v>1228</v>
      </c>
      <c r="J351" s="157"/>
      <c r="K351" s="157"/>
      <c r="L351" s="157"/>
      <c r="M351" s="157"/>
      <c r="N351" s="157" t="s">
        <v>1229</v>
      </c>
      <c r="O351" s="168"/>
      <c r="P351" s="168"/>
      <c r="Q351" s="168"/>
      <c r="R351" s="168"/>
      <c r="S351" s="168"/>
      <c r="T351" s="168"/>
      <c r="U351" s="168"/>
      <c r="V351" s="168"/>
      <c r="W351" s="169"/>
      <c r="X351" s="157" t="s">
        <v>1229</v>
      </c>
      <c r="Y351" s="168"/>
      <c r="Z351" s="168"/>
      <c r="AA351" s="168"/>
      <c r="AB351" s="168"/>
      <c r="AC351" s="168"/>
      <c r="AD351" s="168"/>
      <c r="AE351" s="168"/>
      <c r="AF351" s="169"/>
      <c r="AG351" s="157" t="s">
        <v>555</v>
      </c>
      <c r="AH351" s="169"/>
      <c r="AI351" s="35" t="s">
        <v>556</v>
      </c>
      <c r="AJ351" s="157" t="s">
        <v>557</v>
      </c>
      <c r="AK351" s="169"/>
      <c r="AL351" s="157" t="s">
        <v>557</v>
      </c>
      <c r="AM351" s="169"/>
      <c r="AN351" s="35" t="s">
        <v>558</v>
      </c>
      <c r="AO351" s="157" t="s">
        <v>559</v>
      </c>
      <c r="AP351" s="169"/>
      <c r="AQ351" s="35" t="s">
        <v>559</v>
      </c>
      <c r="AR351" s="157" t="s">
        <v>557</v>
      </c>
      <c r="AS351" s="169"/>
      <c r="AT351" s="157" t="s">
        <v>560</v>
      </c>
      <c r="AU351" s="168"/>
      <c r="AV351" s="168"/>
      <c r="AW351" s="169"/>
      <c r="AX351" s="157" t="s">
        <v>557</v>
      </c>
      <c r="AY351" s="169"/>
      <c r="AZ351" s="256">
        <v>3</v>
      </c>
      <c r="BA351" s="257"/>
      <c r="BB351" s="161"/>
      <c r="BC351" s="250"/>
      <c r="BD351" s="250"/>
      <c r="BE351" s="250"/>
      <c r="BF351" s="244"/>
      <c r="BG351" s="254" t="s">
        <v>1072</v>
      </c>
      <c r="BH351" s="255"/>
      <c r="BI351" s="161"/>
      <c r="BJ351" s="250"/>
      <c r="BK351" s="244"/>
      <c r="BL351" s="161"/>
      <c r="BM351" s="244"/>
      <c r="BN351" s="161"/>
      <c r="BO351" s="244"/>
      <c r="BP351" s="161"/>
      <c r="BQ351" s="250"/>
      <c r="BR351" s="250"/>
      <c r="BS351" s="244"/>
      <c r="BT351" s="49"/>
      <c r="BU351" s="217">
        <v>11</v>
      </c>
      <c r="BV351" s="218"/>
      <c r="BW351" s="218"/>
      <c r="BX351" s="219"/>
      <c r="BY351" s="258">
        <v>10070</v>
      </c>
      <c r="BZ351" s="259"/>
      <c r="CA351" s="260"/>
      <c r="CB351" s="220" t="s">
        <v>561</v>
      </c>
      <c r="CC351" s="221"/>
      <c r="CD351" s="221"/>
      <c r="CE351" s="221"/>
      <c r="CF351" s="221"/>
      <c r="CG351" s="222"/>
      <c r="CH351" s="217">
        <v>1</v>
      </c>
      <c r="CI351" s="218"/>
      <c r="CJ351" s="218"/>
      <c r="CK351" s="219"/>
      <c r="CL351" s="217">
        <v>335</v>
      </c>
      <c r="CM351" s="218"/>
      <c r="CN351" s="219"/>
      <c r="CO351" s="223" t="s">
        <v>562</v>
      </c>
      <c r="CP351" s="224"/>
      <c r="CQ351" s="224"/>
      <c r="CR351" s="224"/>
      <c r="CS351" s="225"/>
    </row>
    <row r="352" spans="1:97">
      <c r="A352" s="157" t="s">
        <v>549</v>
      </c>
      <c r="B352" s="157"/>
      <c r="C352" s="157"/>
      <c r="D352" s="157" t="s">
        <v>1068</v>
      </c>
      <c r="E352" s="157"/>
      <c r="F352" s="157"/>
      <c r="G352" s="157" t="s">
        <v>551</v>
      </c>
      <c r="H352" s="157"/>
      <c r="I352" s="157" t="s">
        <v>1230</v>
      </c>
      <c r="J352" s="157"/>
      <c r="K352" s="157"/>
      <c r="L352" s="157"/>
      <c r="M352" s="157"/>
      <c r="N352" s="157" t="s">
        <v>1231</v>
      </c>
      <c r="O352" s="168"/>
      <c r="P352" s="168"/>
      <c r="Q352" s="168"/>
      <c r="R352" s="168"/>
      <c r="S352" s="168"/>
      <c r="T352" s="168"/>
      <c r="U352" s="168"/>
      <c r="V352" s="168"/>
      <c r="W352" s="169"/>
      <c r="X352" s="157" t="s">
        <v>1231</v>
      </c>
      <c r="Y352" s="168"/>
      <c r="Z352" s="168"/>
      <c r="AA352" s="168"/>
      <c r="AB352" s="168"/>
      <c r="AC352" s="168"/>
      <c r="AD352" s="168"/>
      <c r="AE352" s="168"/>
      <c r="AF352" s="169"/>
      <c r="AG352" s="157" t="s">
        <v>555</v>
      </c>
      <c r="AH352" s="169"/>
      <c r="AI352" s="35" t="s">
        <v>556</v>
      </c>
      <c r="AJ352" s="157" t="s">
        <v>557</v>
      </c>
      <c r="AK352" s="169"/>
      <c r="AL352" s="157" t="s">
        <v>557</v>
      </c>
      <c r="AM352" s="169"/>
      <c r="AN352" s="35" t="s">
        <v>558</v>
      </c>
      <c r="AO352" s="157" t="s">
        <v>559</v>
      </c>
      <c r="AP352" s="169"/>
      <c r="AQ352" s="35" t="s">
        <v>559</v>
      </c>
      <c r="AR352" s="157" t="s">
        <v>557</v>
      </c>
      <c r="AS352" s="169"/>
      <c r="AT352" s="157" t="s">
        <v>560</v>
      </c>
      <c r="AU352" s="168"/>
      <c r="AV352" s="168"/>
      <c r="AW352" s="169"/>
      <c r="AX352" s="157" t="s">
        <v>557</v>
      </c>
      <c r="AY352" s="169"/>
      <c r="AZ352" s="256">
        <v>3</v>
      </c>
      <c r="BA352" s="257"/>
      <c r="BB352" s="161"/>
      <c r="BC352" s="250"/>
      <c r="BD352" s="250"/>
      <c r="BE352" s="250"/>
      <c r="BF352" s="244"/>
      <c r="BG352" s="254" t="s">
        <v>1072</v>
      </c>
      <c r="BH352" s="255"/>
      <c r="BI352" s="161"/>
      <c r="BJ352" s="250"/>
      <c r="BK352" s="244"/>
      <c r="BL352" s="161"/>
      <c r="BM352" s="244"/>
      <c r="BN352" s="161"/>
      <c r="BO352" s="244"/>
      <c r="BP352" s="161"/>
      <c r="BQ352" s="250"/>
      <c r="BR352" s="250"/>
      <c r="BS352" s="244"/>
      <c r="BT352" s="49"/>
      <c r="BU352" s="217">
        <v>11</v>
      </c>
      <c r="BV352" s="218"/>
      <c r="BW352" s="218"/>
      <c r="BX352" s="219"/>
      <c r="BY352" s="258">
        <v>10071</v>
      </c>
      <c r="BZ352" s="259"/>
      <c r="CA352" s="260"/>
      <c r="CB352" s="220" t="s">
        <v>561</v>
      </c>
      <c r="CC352" s="221"/>
      <c r="CD352" s="221"/>
      <c r="CE352" s="221"/>
      <c r="CF352" s="221"/>
      <c r="CG352" s="222"/>
      <c r="CH352" s="217">
        <v>1</v>
      </c>
      <c r="CI352" s="218"/>
      <c r="CJ352" s="218"/>
      <c r="CK352" s="219"/>
      <c r="CL352" s="217">
        <v>336</v>
      </c>
      <c r="CM352" s="218"/>
      <c r="CN352" s="219"/>
      <c r="CO352" s="223" t="s">
        <v>562</v>
      </c>
      <c r="CP352" s="224"/>
      <c r="CQ352" s="224"/>
      <c r="CR352" s="224"/>
      <c r="CS352" s="225"/>
    </row>
    <row r="353" spans="1:97">
      <c r="A353" s="157" t="s">
        <v>549</v>
      </c>
      <c r="B353" s="157"/>
      <c r="C353" s="157"/>
      <c r="D353" s="157" t="s">
        <v>1068</v>
      </c>
      <c r="E353" s="157"/>
      <c r="F353" s="157"/>
      <c r="G353" s="157" t="s">
        <v>551</v>
      </c>
      <c r="H353" s="157"/>
      <c r="I353" s="157" t="s">
        <v>1232</v>
      </c>
      <c r="J353" s="157"/>
      <c r="K353" s="157"/>
      <c r="L353" s="157"/>
      <c r="M353" s="157"/>
      <c r="N353" s="157" t="s">
        <v>1233</v>
      </c>
      <c r="O353" s="168"/>
      <c r="P353" s="168"/>
      <c r="Q353" s="168"/>
      <c r="R353" s="168"/>
      <c r="S353" s="168"/>
      <c r="T353" s="168"/>
      <c r="U353" s="168"/>
      <c r="V353" s="168"/>
      <c r="W353" s="169"/>
      <c r="X353" s="159" t="s">
        <v>1234</v>
      </c>
      <c r="Y353" s="170"/>
      <c r="Z353" s="170"/>
      <c r="AA353" s="170"/>
      <c r="AB353" s="170"/>
      <c r="AC353" s="170"/>
      <c r="AD353" s="170"/>
      <c r="AE353" s="170"/>
      <c r="AF353" s="171"/>
      <c r="AG353" s="157" t="s">
        <v>555</v>
      </c>
      <c r="AH353" s="169"/>
      <c r="AI353" s="35" t="s">
        <v>556</v>
      </c>
      <c r="AJ353" s="157" t="s">
        <v>557</v>
      </c>
      <c r="AK353" s="169"/>
      <c r="AL353" s="157" t="s">
        <v>557</v>
      </c>
      <c r="AM353" s="169"/>
      <c r="AN353" s="35" t="s">
        <v>558</v>
      </c>
      <c r="AO353" s="157" t="s">
        <v>559</v>
      </c>
      <c r="AP353" s="169"/>
      <c r="AQ353" s="35" t="s">
        <v>559</v>
      </c>
      <c r="AR353" s="157" t="s">
        <v>557</v>
      </c>
      <c r="AS353" s="169"/>
      <c r="AT353" s="157" t="s">
        <v>560</v>
      </c>
      <c r="AU353" s="168"/>
      <c r="AV353" s="168"/>
      <c r="AW353" s="169"/>
      <c r="AX353" s="157" t="s">
        <v>557</v>
      </c>
      <c r="AY353" s="169"/>
      <c r="AZ353" s="256">
        <v>3</v>
      </c>
      <c r="BA353" s="257"/>
      <c r="BB353" s="160"/>
      <c r="BC353" s="245"/>
      <c r="BD353" s="245"/>
      <c r="BE353" s="245"/>
      <c r="BF353" s="226"/>
      <c r="BG353" s="254" t="s">
        <v>1072</v>
      </c>
      <c r="BH353" s="255"/>
      <c r="BI353" s="160"/>
      <c r="BJ353" s="245"/>
      <c r="BK353" s="226"/>
      <c r="BL353" s="160"/>
      <c r="BM353" s="226"/>
      <c r="BN353" s="160"/>
      <c r="BO353" s="226"/>
      <c r="BP353" s="160"/>
      <c r="BQ353" s="245"/>
      <c r="BR353" s="245"/>
      <c r="BS353" s="226"/>
      <c r="BT353" s="45"/>
      <c r="BU353" s="217">
        <v>11</v>
      </c>
      <c r="BV353" s="218"/>
      <c r="BW353" s="218"/>
      <c r="BX353" s="219"/>
      <c r="BY353" s="258">
        <v>10072</v>
      </c>
      <c r="BZ353" s="259"/>
      <c r="CA353" s="260"/>
      <c r="CB353" s="220" t="s">
        <v>561</v>
      </c>
      <c r="CC353" s="221"/>
      <c r="CD353" s="221"/>
      <c r="CE353" s="221"/>
      <c r="CF353" s="221"/>
      <c r="CG353" s="222"/>
      <c r="CH353" s="217">
        <v>1</v>
      </c>
      <c r="CI353" s="218"/>
      <c r="CJ353" s="218"/>
      <c r="CK353" s="219"/>
      <c r="CL353" s="217">
        <v>337</v>
      </c>
      <c r="CM353" s="218"/>
      <c r="CN353" s="219"/>
      <c r="CO353" s="223" t="s">
        <v>562</v>
      </c>
      <c r="CP353" s="224"/>
      <c r="CQ353" s="224"/>
      <c r="CR353" s="224"/>
      <c r="CS353" s="225"/>
    </row>
    <row r="354" spans="1:97">
      <c r="A354" s="157" t="s">
        <v>549</v>
      </c>
      <c r="B354" s="157"/>
      <c r="C354" s="157"/>
      <c r="D354" s="157" t="s">
        <v>1068</v>
      </c>
      <c r="E354" s="157"/>
      <c r="F354" s="157"/>
      <c r="G354" s="157" t="s">
        <v>551</v>
      </c>
      <c r="H354" s="157"/>
      <c r="I354" s="157" t="s">
        <v>1235</v>
      </c>
      <c r="J354" s="157"/>
      <c r="K354" s="157"/>
      <c r="L354" s="157"/>
      <c r="M354" s="157"/>
      <c r="N354" s="157" t="s">
        <v>1236</v>
      </c>
      <c r="O354" s="168"/>
      <c r="P354" s="168"/>
      <c r="Q354" s="168"/>
      <c r="R354" s="168"/>
      <c r="S354" s="168"/>
      <c r="T354" s="168"/>
      <c r="U354" s="168"/>
      <c r="V354" s="168"/>
      <c r="W354" s="169"/>
      <c r="X354" s="157" t="s">
        <v>1236</v>
      </c>
      <c r="Y354" s="168"/>
      <c r="Z354" s="168"/>
      <c r="AA354" s="168"/>
      <c r="AB354" s="168"/>
      <c r="AC354" s="168"/>
      <c r="AD354" s="168"/>
      <c r="AE354" s="168"/>
      <c r="AF354" s="169"/>
      <c r="AG354" s="157" t="s">
        <v>555</v>
      </c>
      <c r="AH354" s="169"/>
      <c r="AI354" s="35" t="s">
        <v>556</v>
      </c>
      <c r="AJ354" s="157" t="s">
        <v>557</v>
      </c>
      <c r="AK354" s="169"/>
      <c r="AL354" s="157" t="s">
        <v>557</v>
      </c>
      <c r="AM354" s="169"/>
      <c r="AN354" s="35" t="s">
        <v>558</v>
      </c>
      <c r="AO354" s="157" t="s">
        <v>559</v>
      </c>
      <c r="AP354" s="169"/>
      <c r="AQ354" s="35" t="s">
        <v>559</v>
      </c>
      <c r="AR354" s="157" t="s">
        <v>557</v>
      </c>
      <c r="AS354" s="169"/>
      <c r="AT354" s="157" t="s">
        <v>560</v>
      </c>
      <c r="AU354" s="168"/>
      <c r="AV354" s="168"/>
      <c r="AW354" s="169"/>
      <c r="AX354" s="157" t="s">
        <v>557</v>
      </c>
      <c r="AY354" s="169"/>
      <c r="AZ354" s="256">
        <v>3</v>
      </c>
      <c r="BA354" s="257"/>
      <c r="BB354" s="160"/>
      <c r="BC354" s="245"/>
      <c r="BD354" s="245"/>
      <c r="BE354" s="245"/>
      <c r="BF354" s="226"/>
      <c r="BG354" s="254" t="s">
        <v>1072</v>
      </c>
      <c r="BH354" s="255"/>
      <c r="BI354" s="160"/>
      <c r="BJ354" s="245"/>
      <c r="BK354" s="226"/>
      <c r="BL354" s="160"/>
      <c r="BM354" s="226"/>
      <c r="BN354" s="160"/>
      <c r="BO354" s="226"/>
      <c r="BP354" s="160"/>
      <c r="BQ354" s="245"/>
      <c r="BR354" s="245"/>
      <c r="BS354" s="226"/>
      <c r="BT354" s="45"/>
      <c r="BU354" s="217">
        <v>11</v>
      </c>
      <c r="BV354" s="218"/>
      <c r="BW354" s="218"/>
      <c r="BX354" s="219"/>
      <c r="BY354" s="258">
        <v>10073</v>
      </c>
      <c r="BZ354" s="259"/>
      <c r="CA354" s="260"/>
      <c r="CB354" s="220" t="s">
        <v>561</v>
      </c>
      <c r="CC354" s="221"/>
      <c r="CD354" s="221"/>
      <c r="CE354" s="221"/>
      <c r="CF354" s="221"/>
      <c r="CG354" s="222"/>
      <c r="CH354" s="217">
        <v>1</v>
      </c>
      <c r="CI354" s="218"/>
      <c r="CJ354" s="218"/>
      <c r="CK354" s="219"/>
      <c r="CL354" s="217">
        <v>338</v>
      </c>
      <c r="CM354" s="218"/>
      <c r="CN354" s="219"/>
      <c r="CO354" s="223" t="s">
        <v>562</v>
      </c>
      <c r="CP354" s="224"/>
      <c r="CQ354" s="224"/>
      <c r="CR354" s="224"/>
      <c r="CS354" s="225"/>
    </row>
    <row r="355" spans="1:97">
      <c r="A355" s="157" t="s">
        <v>549</v>
      </c>
      <c r="B355" s="157"/>
      <c r="C355" s="157"/>
      <c r="D355" s="157" t="s">
        <v>1068</v>
      </c>
      <c r="E355" s="157"/>
      <c r="F355" s="157"/>
      <c r="G355" s="157" t="s">
        <v>551</v>
      </c>
      <c r="H355" s="157"/>
      <c r="I355" s="157" t="s">
        <v>1237</v>
      </c>
      <c r="J355" s="157"/>
      <c r="K355" s="157"/>
      <c r="L355" s="157"/>
      <c r="M355" s="157"/>
      <c r="N355" s="157" t="s">
        <v>1238</v>
      </c>
      <c r="O355" s="168"/>
      <c r="P355" s="168"/>
      <c r="Q355" s="168"/>
      <c r="R355" s="168"/>
      <c r="S355" s="168"/>
      <c r="T355" s="168"/>
      <c r="U355" s="168"/>
      <c r="V355" s="168"/>
      <c r="W355" s="169"/>
      <c r="X355" s="159" t="s">
        <v>1239</v>
      </c>
      <c r="Y355" s="170"/>
      <c r="Z355" s="170"/>
      <c r="AA355" s="170"/>
      <c r="AB355" s="170"/>
      <c r="AC355" s="170"/>
      <c r="AD355" s="170"/>
      <c r="AE355" s="170"/>
      <c r="AF355" s="171"/>
      <c r="AG355" s="157" t="s">
        <v>555</v>
      </c>
      <c r="AH355" s="169"/>
      <c r="AI355" s="35" t="s">
        <v>556</v>
      </c>
      <c r="AJ355" s="157" t="s">
        <v>557</v>
      </c>
      <c r="AK355" s="169"/>
      <c r="AL355" s="157" t="s">
        <v>557</v>
      </c>
      <c r="AM355" s="169"/>
      <c r="AN355" s="35" t="s">
        <v>558</v>
      </c>
      <c r="AO355" s="157" t="s">
        <v>559</v>
      </c>
      <c r="AP355" s="169"/>
      <c r="AQ355" s="35" t="s">
        <v>559</v>
      </c>
      <c r="AR355" s="157" t="s">
        <v>557</v>
      </c>
      <c r="AS355" s="169"/>
      <c r="AT355" s="157" t="s">
        <v>560</v>
      </c>
      <c r="AU355" s="168"/>
      <c r="AV355" s="168"/>
      <c r="AW355" s="169"/>
      <c r="AX355" s="157" t="s">
        <v>557</v>
      </c>
      <c r="AY355" s="169"/>
      <c r="AZ355" s="256">
        <v>3</v>
      </c>
      <c r="BA355" s="257"/>
      <c r="BB355" s="160"/>
      <c r="BC355" s="245"/>
      <c r="BD355" s="245"/>
      <c r="BE355" s="245"/>
      <c r="BF355" s="226"/>
      <c r="BG355" s="254" t="s">
        <v>1072</v>
      </c>
      <c r="BH355" s="255"/>
      <c r="BI355" s="160"/>
      <c r="BJ355" s="245"/>
      <c r="BK355" s="226"/>
      <c r="BL355" s="160"/>
      <c r="BM355" s="226"/>
      <c r="BN355" s="160"/>
      <c r="BO355" s="226"/>
      <c r="BP355" s="160"/>
      <c r="BQ355" s="245"/>
      <c r="BR355" s="245"/>
      <c r="BS355" s="226"/>
      <c r="BT355" s="45"/>
      <c r="BU355" s="217">
        <v>11</v>
      </c>
      <c r="BV355" s="218"/>
      <c r="BW355" s="218"/>
      <c r="BX355" s="219"/>
      <c r="BY355" s="258">
        <v>10074</v>
      </c>
      <c r="BZ355" s="259"/>
      <c r="CA355" s="260"/>
      <c r="CB355" s="220" t="s">
        <v>561</v>
      </c>
      <c r="CC355" s="221"/>
      <c r="CD355" s="221"/>
      <c r="CE355" s="221"/>
      <c r="CF355" s="221"/>
      <c r="CG355" s="222"/>
      <c r="CH355" s="217">
        <v>1</v>
      </c>
      <c r="CI355" s="218"/>
      <c r="CJ355" s="218"/>
      <c r="CK355" s="219"/>
      <c r="CL355" s="217">
        <v>339</v>
      </c>
      <c r="CM355" s="218"/>
      <c r="CN355" s="219"/>
      <c r="CO355" s="223" t="s">
        <v>562</v>
      </c>
      <c r="CP355" s="224"/>
      <c r="CQ355" s="224"/>
      <c r="CR355" s="224"/>
      <c r="CS355" s="225"/>
    </row>
    <row r="356" spans="1:97">
      <c r="A356" s="157" t="s">
        <v>549</v>
      </c>
      <c r="B356" s="157"/>
      <c r="C356" s="157"/>
      <c r="D356" s="157" t="s">
        <v>1068</v>
      </c>
      <c r="E356" s="157"/>
      <c r="F356" s="157"/>
      <c r="G356" s="157" t="s">
        <v>551</v>
      </c>
      <c r="H356" s="157"/>
      <c r="I356" s="157" t="s">
        <v>1240</v>
      </c>
      <c r="J356" s="157"/>
      <c r="K356" s="157"/>
      <c r="L356" s="157"/>
      <c r="M356" s="157"/>
      <c r="N356" s="157" t="s">
        <v>1241</v>
      </c>
      <c r="O356" s="168"/>
      <c r="P356" s="168"/>
      <c r="Q356" s="168"/>
      <c r="R356" s="168"/>
      <c r="S356" s="168"/>
      <c r="T356" s="168"/>
      <c r="U356" s="168"/>
      <c r="V356" s="168"/>
      <c r="W356" s="169"/>
      <c r="X356" s="157" t="s">
        <v>1241</v>
      </c>
      <c r="Y356" s="168"/>
      <c r="Z356" s="168"/>
      <c r="AA356" s="168"/>
      <c r="AB356" s="168"/>
      <c r="AC356" s="168"/>
      <c r="AD356" s="168"/>
      <c r="AE356" s="168"/>
      <c r="AF356" s="169"/>
      <c r="AG356" s="157" t="s">
        <v>555</v>
      </c>
      <c r="AH356" s="169"/>
      <c r="AI356" s="35" t="s">
        <v>556</v>
      </c>
      <c r="AJ356" s="157" t="s">
        <v>557</v>
      </c>
      <c r="AK356" s="169"/>
      <c r="AL356" s="157" t="s">
        <v>557</v>
      </c>
      <c r="AM356" s="169"/>
      <c r="AN356" s="35" t="s">
        <v>558</v>
      </c>
      <c r="AO356" s="157" t="s">
        <v>559</v>
      </c>
      <c r="AP356" s="169"/>
      <c r="AQ356" s="35" t="s">
        <v>559</v>
      </c>
      <c r="AR356" s="157" t="s">
        <v>557</v>
      </c>
      <c r="AS356" s="169"/>
      <c r="AT356" s="157" t="s">
        <v>560</v>
      </c>
      <c r="AU356" s="168"/>
      <c r="AV356" s="168"/>
      <c r="AW356" s="169"/>
      <c r="AX356" s="157" t="s">
        <v>557</v>
      </c>
      <c r="AY356" s="169"/>
      <c r="AZ356" s="256">
        <v>3</v>
      </c>
      <c r="BA356" s="257"/>
      <c r="BB356" s="160"/>
      <c r="BC356" s="245"/>
      <c r="BD356" s="245"/>
      <c r="BE356" s="245"/>
      <c r="BF356" s="226"/>
      <c r="BG356" s="254" t="s">
        <v>1072</v>
      </c>
      <c r="BH356" s="255"/>
      <c r="BI356" s="160"/>
      <c r="BJ356" s="245"/>
      <c r="BK356" s="226"/>
      <c r="BL356" s="160"/>
      <c r="BM356" s="226"/>
      <c r="BN356" s="160"/>
      <c r="BO356" s="226"/>
      <c r="BP356" s="160"/>
      <c r="BQ356" s="245"/>
      <c r="BR356" s="245"/>
      <c r="BS356" s="226"/>
      <c r="BT356" s="45"/>
      <c r="BU356" s="217">
        <v>11</v>
      </c>
      <c r="BV356" s="218"/>
      <c r="BW356" s="218"/>
      <c r="BX356" s="219"/>
      <c r="BY356" s="258">
        <v>10075</v>
      </c>
      <c r="BZ356" s="259"/>
      <c r="CA356" s="260"/>
      <c r="CB356" s="220" t="s">
        <v>561</v>
      </c>
      <c r="CC356" s="221"/>
      <c r="CD356" s="221"/>
      <c r="CE356" s="221"/>
      <c r="CF356" s="221"/>
      <c r="CG356" s="222"/>
      <c r="CH356" s="217">
        <v>1</v>
      </c>
      <c r="CI356" s="218"/>
      <c r="CJ356" s="218"/>
      <c r="CK356" s="219"/>
      <c r="CL356" s="217">
        <v>340</v>
      </c>
      <c r="CM356" s="218"/>
      <c r="CN356" s="219"/>
      <c r="CO356" s="223" t="s">
        <v>562</v>
      </c>
      <c r="CP356" s="224"/>
      <c r="CQ356" s="224"/>
      <c r="CR356" s="224"/>
      <c r="CS356" s="225"/>
    </row>
    <row r="357" spans="1:97">
      <c r="A357" s="157" t="s">
        <v>549</v>
      </c>
      <c r="B357" s="157"/>
      <c r="C357" s="157"/>
      <c r="D357" s="157" t="s">
        <v>1068</v>
      </c>
      <c r="E357" s="157"/>
      <c r="F357" s="157"/>
      <c r="G357" s="157" t="s">
        <v>551</v>
      </c>
      <c r="H357" s="157"/>
      <c r="I357" s="157" t="s">
        <v>1242</v>
      </c>
      <c r="J357" s="157"/>
      <c r="K357" s="157"/>
      <c r="L357" s="157"/>
      <c r="M357" s="157"/>
      <c r="N357" s="157" t="s">
        <v>1243</v>
      </c>
      <c r="O357" s="168"/>
      <c r="P357" s="168"/>
      <c r="Q357" s="168"/>
      <c r="R357" s="168"/>
      <c r="S357" s="168"/>
      <c r="T357" s="168"/>
      <c r="U357" s="168"/>
      <c r="V357" s="168"/>
      <c r="W357" s="169"/>
      <c r="X357" s="157" t="s">
        <v>1243</v>
      </c>
      <c r="Y357" s="168"/>
      <c r="Z357" s="168"/>
      <c r="AA357" s="168"/>
      <c r="AB357" s="168"/>
      <c r="AC357" s="168"/>
      <c r="AD357" s="168"/>
      <c r="AE357" s="168"/>
      <c r="AF357" s="169"/>
      <c r="AG357" s="157" t="s">
        <v>555</v>
      </c>
      <c r="AH357" s="169"/>
      <c r="AI357" s="35" t="s">
        <v>556</v>
      </c>
      <c r="AJ357" s="157" t="s">
        <v>557</v>
      </c>
      <c r="AK357" s="169"/>
      <c r="AL357" s="157" t="s">
        <v>557</v>
      </c>
      <c r="AM357" s="169"/>
      <c r="AN357" s="35" t="s">
        <v>558</v>
      </c>
      <c r="AO357" s="157" t="s">
        <v>559</v>
      </c>
      <c r="AP357" s="169"/>
      <c r="AQ357" s="35" t="s">
        <v>559</v>
      </c>
      <c r="AR357" s="157" t="s">
        <v>557</v>
      </c>
      <c r="AS357" s="169"/>
      <c r="AT357" s="157" t="s">
        <v>560</v>
      </c>
      <c r="AU357" s="168"/>
      <c r="AV357" s="168"/>
      <c r="AW357" s="169"/>
      <c r="AX357" s="157" t="s">
        <v>557</v>
      </c>
      <c r="AY357" s="169"/>
      <c r="AZ357" s="256">
        <v>3</v>
      </c>
      <c r="BA357" s="257"/>
      <c r="BB357" s="161"/>
      <c r="BC357" s="250"/>
      <c r="BD357" s="250"/>
      <c r="BE357" s="250"/>
      <c r="BF357" s="244"/>
      <c r="BG357" s="254" t="s">
        <v>1072</v>
      </c>
      <c r="BH357" s="255"/>
      <c r="BI357" s="161"/>
      <c r="BJ357" s="250"/>
      <c r="BK357" s="244"/>
      <c r="BL357" s="161"/>
      <c r="BM357" s="244"/>
      <c r="BN357" s="161"/>
      <c r="BO357" s="244"/>
      <c r="BP357" s="161"/>
      <c r="BQ357" s="250"/>
      <c r="BR357" s="250"/>
      <c r="BS357" s="244"/>
      <c r="BT357" s="49"/>
      <c r="BU357" s="217">
        <v>11</v>
      </c>
      <c r="BV357" s="218"/>
      <c r="BW357" s="218"/>
      <c r="BX357" s="219"/>
      <c r="BY357" s="258">
        <v>10076</v>
      </c>
      <c r="BZ357" s="259"/>
      <c r="CA357" s="260"/>
      <c r="CB357" s="220" t="s">
        <v>561</v>
      </c>
      <c r="CC357" s="221"/>
      <c r="CD357" s="221"/>
      <c r="CE357" s="221"/>
      <c r="CF357" s="221"/>
      <c r="CG357" s="222"/>
      <c r="CH357" s="217">
        <v>1</v>
      </c>
      <c r="CI357" s="218"/>
      <c r="CJ357" s="218"/>
      <c r="CK357" s="219"/>
      <c r="CL357" s="217">
        <v>341</v>
      </c>
      <c r="CM357" s="218"/>
      <c r="CN357" s="219"/>
      <c r="CO357" s="223" t="s">
        <v>562</v>
      </c>
      <c r="CP357" s="224"/>
      <c r="CQ357" s="224"/>
      <c r="CR357" s="224"/>
      <c r="CS357" s="225"/>
    </row>
    <row r="358" spans="1:97">
      <c r="A358" s="157" t="s">
        <v>549</v>
      </c>
      <c r="B358" s="157"/>
      <c r="C358" s="157"/>
      <c r="D358" s="157" t="s">
        <v>1068</v>
      </c>
      <c r="E358" s="157"/>
      <c r="F358" s="157"/>
      <c r="G358" s="157" t="s">
        <v>551</v>
      </c>
      <c r="H358" s="157"/>
      <c r="I358" s="157" t="s">
        <v>1244</v>
      </c>
      <c r="J358" s="157"/>
      <c r="K358" s="157"/>
      <c r="L358" s="157"/>
      <c r="M358" s="157"/>
      <c r="N358" s="157" t="s">
        <v>1245</v>
      </c>
      <c r="O358" s="168"/>
      <c r="P358" s="168"/>
      <c r="Q358" s="168"/>
      <c r="R358" s="168"/>
      <c r="S358" s="168"/>
      <c r="T358" s="168"/>
      <c r="U358" s="168"/>
      <c r="V358" s="168"/>
      <c r="W358" s="169"/>
      <c r="X358" s="157" t="s">
        <v>1245</v>
      </c>
      <c r="Y358" s="168"/>
      <c r="Z358" s="168"/>
      <c r="AA358" s="168"/>
      <c r="AB358" s="168"/>
      <c r="AC358" s="168"/>
      <c r="AD358" s="168"/>
      <c r="AE358" s="168"/>
      <c r="AF358" s="169"/>
      <c r="AG358" s="157" t="s">
        <v>555</v>
      </c>
      <c r="AH358" s="169"/>
      <c r="AI358" s="35" t="s">
        <v>556</v>
      </c>
      <c r="AJ358" s="157" t="s">
        <v>557</v>
      </c>
      <c r="AK358" s="169"/>
      <c r="AL358" s="157" t="s">
        <v>557</v>
      </c>
      <c r="AM358" s="169"/>
      <c r="AN358" s="35" t="s">
        <v>558</v>
      </c>
      <c r="AO358" s="157" t="s">
        <v>559</v>
      </c>
      <c r="AP358" s="169"/>
      <c r="AQ358" s="35" t="s">
        <v>559</v>
      </c>
      <c r="AR358" s="157" t="s">
        <v>557</v>
      </c>
      <c r="AS358" s="169"/>
      <c r="AT358" s="157" t="s">
        <v>560</v>
      </c>
      <c r="AU358" s="168"/>
      <c r="AV358" s="168"/>
      <c r="AW358" s="169"/>
      <c r="AX358" s="157" t="s">
        <v>557</v>
      </c>
      <c r="AY358" s="169"/>
      <c r="AZ358" s="256">
        <v>3</v>
      </c>
      <c r="BA358" s="257"/>
      <c r="BB358" s="161"/>
      <c r="BC358" s="250"/>
      <c r="BD358" s="250"/>
      <c r="BE358" s="250"/>
      <c r="BF358" s="244"/>
      <c r="BG358" s="254" t="s">
        <v>1072</v>
      </c>
      <c r="BH358" s="255"/>
      <c r="BI358" s="161"/>
      <c r="BJ358" s="250"/>
      <c r="BK358" s="244"/>
      <c r="BL358" s="161"/>
      <c r="BM358" s="244"/>
      <c r="BN358" s="161"/>
      <c r="BO358" s="244"/>
      <c r="BP358" s="161"/>
      <c r="BQ358" s="250"/>
      <c r="BR358" s="250"/>
      <c r="BS358" s="244"/>
      <c r="BT358" s="49"/>
      <c r="BU358" s="217">
        <v>11</v>
      </c>
      <c r="BV358" s="218"/>
      <c r="BW358" s="218"/>
      <c r="BX358" s="219"/>
      <c r="BY358" s="258">
        <v>10077</v>
      </c>
      <c r="BZ358" s="259"/>
      <c r="CA358" s="260"/>
      <c r="CB358" s="220" t="s">
        <v>561</v>
      </c>
      <c r="CC358" s="221"/>
      <c r="CD358" s="221"/>
      <c r="CE358" s="221"/>
      <c r="CF358" s="221"/>
      <c r="CG358" s="222"/>
      <c r="CH358" s="217">
        <v>1</v>
      </c>
      <c r="CI358" s="218"/>
      <c r="CJ358" s="218"/>
      <c r="CK358" s="219"/>
      <c r="CL358" s="217">
        <v>342</v>
      </c>
      <c r="CM358" s="218"/>
      <c r="CN358" s="219"/>
      <c r="CO358" s="223" t="s">
        <v>562</v>
      </c>
      <c r="CP358" s="224"/>
      <c r="CQ358" s="224"/>
      <c r="CR358" s="224"/>
      <c r="CS358" s="225"/>
    </row>
    <row r="359" spans="1:97">
      <c r="A359" s="157" t="s">
        <v>549</v>
      </c>
      <c r="B359" s="157"/>
      <c r="C359" s="157"/>
      <c r="D359" s="157" t="s">
        <v>1068</v>
      </c>
      <c r="E359" s="157"/>
      <c r="F359" s="157"/>
      <c r="G359" s="157" t="s">
        <v>551</v>
      </c>
      <c r="H359" s="157"/>
      <c r="I359" s="157" t="s">
        <v>1246</v>
      </c>
      <c r="J359" s="157"/>
      <c r="K359" s="157"/>
      <c r="L359" s="157"/>
      <c r="M359" s="157"/>
      <c r="N359" s="157" t="s">
        <v>1247</v>
      </c>
      <c r="O359" s="168"/>
      <c r="P359" s="168"/>
      <c r="Q359" s="168"/>
      <c r="R359" s="168"/>
      <c r="S359" s="168"/>
      <c r="T359" s="168"/>
      <c r="U359" s="168"/>
      <c r="V359" s="168"/>
      <c r="W359" s="169"/>
      <c r="X359" s="157" t="s">
        <v>1247</v>
      </c>
      <c r="Y359" s="168"/>
      <c r="Z359" s="168"/>
      <c r="AA359" s="168"/>
      <c r="AB359" s="168"/>
      <c r="AC359" s="168"/>
      <c r="AD359" s="168"/>
      <c r="AE359" s="168"/>
      <c r="AF359" s="169"/>
      <c r="AG359" s="157" t="s">
        <v>555</v>
      </c>
      <c r="AH359" s="169"/>
      <c r="AI359" s="35" t="s">
        <v>556</v>
      </c>
      <c r="AJ359" s="157" t="s">
        <v>557</v>
      </c>
      <c r="AK359" s="169"/>
      <c r="AL359" s="157" t="s">
        <v>557</v>
      </c>
      <c r="AM359" s="169"/>
      <c r="AN359" s="35" t="s">
        <v>558</v>
      </c>
      <c r="AO359" s="157" t="s">
        <v>559</v>
      </c>
      <c r="AP359" s="169"/>
      <c r="AQ359" s="35" t="s">
        <v>559</v>
      </c>
      <c r="AR359" s="157" t="s">
        <v>557</v>
      </c>
      <c r="AS359" s="169"/>
      <c r="AT359" s="157" t="s">
        <v>560</v>
      </c>
      <c r="AU359" s="168"/>
      <c r="AV359" s="168"/>
      <c r="AW359" s="169"/>
      <c r="AX359" s="157" t="s">
        <v>557</v>
      </c>
      <c r="AY359" s="169"/>
      <c r="AZ359" s="256">
        <v>3</v>
      </c>
      <c r="BA359" s="257"/>
      <c r="BB359" s="161"/>
      <c r="BC359" s="250"/>
      <c r="BD359" s="250"/>
      <c r="BE359" s="250"/>
      <c r="BF359" s="244"/>
      <c r="BG359" s="254" t="s">
        <v>1072</v>
      </c>
      <c r="BH359" s="255"/>
      <c r="BI359" s="161"/>
      <c r="BJ359" s="250"/>
      <c r="BK359" s="244"/>
      <c r="BL359" s="161"/>
      <c r="BM359" s="244"/>
      <c r="BN359" s="161"/>
      <c r="BO359" s="244"/>
      <c r="BP359" s="161"/>
      <c r="BQ359" s="250"/>
      <c r="BR359" s="250"/>
      <c r="BS359" s="244"/>
      <c r="BT359" s="49"/>
      <c r="BU359" s="217">
        <v>11</v>
      </c>
      <c r="BV359" s="218"/>
      <c r="BW359" s="218"/>
      <c r="BX359" s="219"/>
      <c r="BY359" s="258">
        <v>10078</v>
      </c>
      <c r="BZ359" s="259"/>
      <c r="CA359" s="260"/>
      <c r="CB359" s="220" t="s">
        <v>561</v>
      </c>
      <c r="CC359" s="221"/>
      <c r="CD359" s="221"/>
      <c r="CE359" s="221"/>
      <c r="CF359" s="221"/>
      <c r="CG359" s="222"/>
      <c r="CH359" s="217">
        <v>1</v>
      </c>
      <c r="CI359" s="218"/>
      <c r="CJ359" s="218"/>
      <c r="CK359" s="219"/>
      <c r="CL359" s="217">
        <v>343</v>
      </c>
      <c r="CM359" s="218"/>
      <c r="CN359" s="219"/>
      <c r="CO359" s="223" t="s">
        <v>562</v>
      </c>
      <c r="CP359" s="224"/>
      <c r="CQ359" s="224"/>
      <c r="CR359" s="224"/>
      <c r="CS359" s="225"/>
    </row>
    <row r="360" spans="1:97">
      <c r="A360" s="157" t="s">
        <v>549</v>
      </c>
      <c r="B360" s="157"/>
      <c r="C360" s="157"/>
      <c r="D360" s="157" t="s">
        <v>1068</v>
      </c>
      <c r="E360" s="157"/>
      <c r="F360" s="157"/>
      <c r="G360" s="157" t="s">
        <v>551</v>
      </c>
      <c r="H360" s="157"/>
      <c r="I360" s="157" t="s">
        <v>1248</v>
      </c>
      <c r="J360" s="157"/>
      <c r="K360" s="157"/>
      <c r="L360" s="157"/>
      <c r="M360" s="157"/>
      <c r="N360" s="157" t="s">
        <v>1249</v>
      </c>
      <c r="O360" s="168"/>
      <c r="P360" s="168"/>
      <c r="Q360" s="168"/>
      <c r="R360" s="168"/>
      <c r="S360" s="168"/>
      <c r="T360" s="168"/>
      <c r="U360" s="168"/>
      <c r="V360" s="168"/>
      <c r="W360" s="169"/>
      <c r="X360" s="157" t="s">
        <v>1249</v>
      </c>
      <c r="Y360" s="168"/>
      <c r="Z360" s="168"/>
      <c r="AA360" s="168"/>
      <c r="AB360" s="168"/>
      <c r="AC360" s="168"/>
      <c r="AD360" s="168"/>
      <c r="AE360" s="168"/>
      <c r="AF360" s="169"/>
      <c r="AG360" s="157" t="s">
        <v>555</v>
      </c>
      <c r="AH360" s="169"/>
      <c r="AI360" s="35" t="s">
        <v>556</v>
      </c>
      <c r="AJ360" s="157" t="s">
        <v>557</v>
      </c>
      <c r="AK360" s="169"/>
      <c r="AL360" s="157" t="s">
        <v>557</v>
      </c>
      <c r="AM360" s="169"/>
      <c r="AN360" s="35" t="s">
        <v>558</v>
      </c>
      <c r="AO360" s="157" t="s">
        <v>559</v>
      </c>
      <c r="AP360" s="169"/>
      <c r="AQ360" s="35" t="s">
        <v>559</v>
      </c>
      <c r="AR360" s="157" t="s">
        <v>557</v>
      </c>
      <c r="AS360" s="169"/>
      <c r="AT360" s="157" t="s">
        <v>560</v>
      </c>
      <c r="AU360" s="168"/>
      <c r="AV360" s="168"/>
      <c r="AW360" s="169"/>
      <c r="AX360" s="157" t="s">
        <v>557</v>
      </c>
      <c r="AY360" s="169"/>
      <c r="AZ360" s="256">
        <v>3</v>
      </c>
      <c r="BA360" s="257"/>
      <c r="BB360" s="160"/>
      <c r="BC360" s="245"/>
      <c r="BD360" s="245"/>
      <c r="BE360" s="245"/>
      <c r="BF360" s="226"/>
      <c r="BG360" s="254" t="s">
        <v>1072</v>
      </c>
      <c r="BH360" s="255"/>
      <c r="BI360" s="160"/>
      <c r="BJ360" s="245"/>
      <c r="BK360" s="226"/>
      <c r="BL360" s="160"/>
      <c r="BM360" s="226"/>
      <c r="BN360" s="160"/>
      <c r="BO360" s="226"/>
      <c r="BP360" s="160"/>
      <c r="BQ360" s="245"/>
      <c r="BR360" s="245"/>
      <c r="BS360" s="226"/>
      <c r="BT360" s="45"/>
      <c r="BU360" s="217">
        <v>11</v>
      </c>
      <c r="BV360" s="218"/>
      <c r="BW360" s="218"/>
      <c r="BX360" s="219"/>
      <c r="BY360" s="258">
        <v>10079</v>
      </c>
      <c r="BZ360" s="259"/>
      <c r="CA360" s="260"/>
      <c r="CB360" s="220" t="s">
        <v>561</v>
      </c>
      <c r="CC360" s="221"/>
      <c r="CD360" s="221"/>
      <c r="CE360" s="221"/>
      <c r="CF360" s="221"/>
      <c r="CG360" s="222"/>
      <c r="CH360" s="217">
        <v>1</v>
      </c>
      <c r="CI360" s="218"/>
      <c r="CJ360" s="218"/>
      <c r="CK360" s="219"/>
      <c r="CL360" s="217">
        <v>344</v>
      </c>
      <c r="CM360" s="218"/>
      <c r="CN360" s="219"/>
      <c r="CO360" s="223" t="s">
        <v>562</v>
      </c>
      <c r="CP360" s="224"/>
      <c r="CQ360" s="224"/>
      <c r="CR360" s="224"/>
      <c r="CS360" s="225"/>
    </row>
    <row r="361" spans="1:97">
      <c r="A361" s="157" t="s">
        <v>549</v>
      </c>
      <c r="B361" s="157"/>
      <c r="C361" s="157"/>
      <c r="D361" s="157" t="s">
        <v>1068</v>
      </c>
      <c r="E361" s="157"/>
      <c r="F361" s="157"/>
      <c r="G361" s="157" t="s">
        <v>551</v>
      </c>
      <c r="H361" s="157"/>
      <c r="I361" s="157" t="s">
        <v>1250</v>
      </c>
      <c r="J361" s="157"/>
      <c r="K361" s="157"/>
      <c r="L361" s="157"/>
      <c r="M361" s="157"/>
      <c r="N361" s="157" t="s">
        <v>1251</v>
      </c>
      <c r="O361" s="168"/>
      <c r="P361" s="168"/>
      <c r="Q361" s="168"/>
      <c r="R361" s="168"/>
      <c r="S361" s="168"/>
      <c r="T361" s="168"/>
      <c r="U361" s="168"/>
      <c r="V361" s="168"/>
      <c r="W361" s="169"/>
      <c r="X361" s="157" t="s">
        <v>1251</v>
      </c>
      <c r="Y361" s="168"/>
      <c r="Z361" s="168"/>
      <c r="AA361" s="168"/>
      <c r="AB361" s="168"/>
      <c r="AC361" s="168"/>
      <c r="AD361" s="168"/>
      <c r="AE361" s="168"/>
      <c r="AF361" s="169"/>
      <c r="AG361" s="157" t="s">
        <v>555</v>
      </c>
      <c r="AH361" s="169"/>
      <c r="AI361" s="35" t="s">
        <v>556</v>
      </c>
      <c r="AJ361" s="157" t="s">
        <v>557</v>
      </c>
      <c r="AK361" s="169"/>
      <c r="AL361" s="157" t="s">
        <v>557</v>
      </c>
      <c r="AM361" s="169"/>
      <c r="AN361" s="35" t="s">
        <v>558</v>
      </c>
      <c r="AO361" s="157" t="s">
        <v>559</v>
      </c>
      <c r="AP361" s="169"/>
      <c r="AQ361" s="35" t="s">
        <v>559</v>
      </c>
      <c r="AR361" s="157" t="s">
        <v>557</v>
      </c>
      <c r="AS361" s="169"/>
      <c r="AT361" s="157" t="s">
        <v>560</v>
      </c>
      <c r="AU361" s="168"/>
      <c r="AV361" s="168"/>
      <c r="AW361" s="169"/>
      <c r="AX361" s="157" t="s">
        <v>557</v>
      </c>
      <c r="AY361" s="169"/>
      <c r="AZ361" s="256">
        <v>3</v>
      </c>
      <c r="BA361" s="257"/>
      <c r="BB361" s="161"/>
      <c r="BC361" s="250"/>
      <c r="BD361" s="250"/>
      <c r="BE361" s="250"/>
      <c r="BF361" s="244"/>
      <c r="BG361" s="254" t="s">
        <v>1072</v>
      </c>
      <c r="BH361" s="255"/>
      <c r="BI361" s="161"/>
      <c r="BJ361" s="250"/>
      <c r="BK361" s="244"/>
      <c r="BL361" s="161"/>
      <c r="BM361" s="244"/>
      <c r="BN361" s="161"/>
      <c r="BO361" s="244"/>
      <c r="BP361" s="161"/>
      <c r="BQ361" s="250"/>
      <c r="BR361" s="250"/>
      <c r="BS361" s="244"/>
      <c r="BT361" s="49"/>
      <c r="BU361" s="217">
        <v>11</v>
      </c>
      <c r="BV361" s="218"/>
      <c r="BW361" s="218"/>
      <c r="BX361" s="219"/>
      <c r="BY361" s="258">
        <v>10080</v>
      </c>
      <c r="BZ361" s="259"/>
      <c r="CA361" s="260"/>
      <c r="CB361" s="220" t="s">
        <v>561</v>
      </c>
      <c r="CC361" s="221"/>
      <c r="CD361" s="221"/>
      <c r="CE361" s="221"/>
      <c r="CF361" s="221"/>
      <c r="CG361" s="222"/>
      <c r="CH361" s="217">
        <v>1</v>
      </c>
      <c r="CI361" s="218"/>
      <c r="CJ361" s="218"/>
      <c r="CK361" s="219"/>
      <c r="CL361" s="217">
        <v>345</v>
      </c>
      <c r="CM361" s="218"/>
      <c r="CN361" s="219"/>
      <c r="CO361" s="223" t="s">
        <v>562</v>
      </c>
      <c r="CP361" s="224"/>
      <c r="CQ361" s="224"/>
      <c r="CR361" s="224"/>
      <c r="CS361" s="225"/>
    </row>
    <row r="362" spans="1:97">
      <c r="A362" s="157" t="s">
        <v>549</v>
      </c>
      <c r="B362" s="157"/>
      <c r="C362" s="157"/>
      <c r="D362" s="157" t="s">
        <v>1068</v>
      </c>
      <c r="E362" s="157"/>
      <c r="F362" s="157"/>
      <c r="G362" s="157" t="s">
        <v>551</v>
      </c>
      <c r="H362" s="157"/>
      <c r="I362" s="157" t="s">
        <v>1252</v>
      </c>
      <c r="J362" s="157"/>
      <c r="K362" s="157"/>
      <c r="L362" s="157"/>
      <c r="M362" s="157"/>
      <c r="N362" s="157" t="s">
        <v>1253</v>
      </c>
      <c r="O362" s="168"/>
      <c r="P362" s="168"/>
      <c r="Q362" s="168"/>
      <c r="R362" s="168"/>
      <c r="S362" s="168"/>
      <c r="T362" s="168"/>
      <c r="U362" s="168"/>
      <c r="V362" s="168"/>
      <c r="W362" s="169"/>
      <c r="X362" s="157" t="s">
        <v>1253</v>
      </c>
      <c r="Y362" s="168"/>
      <c r="Z362" s="168"/>
      <c r="AA362" s="168"/>
      <c r="AB362" s="168"/>
      <c r="AC362" s="168"/>
      <c r="AD362" s="168"/>
      <c r="AE362" s="168"/>
      <c r="AF362" s="169"/>
      <c r="AG362" s="157" t="s">
        <v>555</v>
      </c>
      <c r="AH362" s="169"/>
      <c r="AI362" s="35" t="s">
        <v>556</v>
      </c>
      <c r="AJ362" s="157" t="s">
        <v>557</v>
      </c>
      <c r="AK362" s="169"/>
      <c r="AL362" s="157" t="s">
        <v>557</v>
      </c>
      <c r="AM362" s="169"/>
      <c r="AN362" s="35" t="s">
        <v>558</v>
      </c>
      <c r="AO362" s="157" t="s">
        <v>559</v>
      </c>
      <c r="AP362" s="169"/>
      <c r="AQ362" s="35" t="s">
        <v>559</v>
      </c>
      <c r="AR362" s="157" t="s">
        <v>557</v>
      </c>
      <c r="AS362" s="169"/>
      <c r="AT362" s="157" t="s">
        <v>560</v>
      </c>
      <c r="AU362" s="168"/>
      <c r="AV362" s="168"/>
      <c r="AW362" s="169"/>
      <c r="AX362" s="157" t="s">
        <v>557</v>
      </c>
      <c r="AY362" s="169"/>
      <c r="AZ362" s="256">
        <v>3</v>
      </c>
      <c r="BA362" s="257"/>
      <c r="BB362" s="161"/>
      <c r="BC362" s="250"/>
      <c r="BD362" s="250"/>
      <c r="BE362" s="250"/>
      <c r="BF362" s="244"/>
      <c r="BG362" s="254" t="s">
        <v>1072</v>
      </c>
      <c r="BH362" s="255"/>
      <c r="BI362" s="161"/>
      <c r="BJ362" s="250"/>
      <c r="BK362" s="244"/>
      <c r="BL362" s="161"/>
      <c r="BM362" s="244"/>
      <c r="BN362" s="161"/>
      <c r="BO362" s="244"/>
      <c r="BP362" s="161"/>
      <c r="BQ362" s="250"/>
      <c r="BR362" s="250"/>
      <c r="BS362" s="244"/>
      <c r="BT362" s="49"/>
      <c r="BU362" s="217">
        <v>11</v>
      </c>
      <c r="BV362" s="218"/>
      <c r="BW362" s="218"/>
      <c r="BX362" s="219"/>
      <c r="BY362" s="258">
        <v>10081</v>
      </c>
      <c r="BZ362" s="259"/>
      <c r="CA362" s="260"/>
      <c r="CB362" s="220" t="s">
        <v>561</v>
      </c>
      <c r="CC362" s="221"/>
      <c r="CD362" s="221"/>
      <c r="CE362" s="221"/>
      <c r="CF362" s="221"/>
      <c r="CG362" s="222"/>
      <c r="CH362" s="217">
        <v>1</v>
      </c>
      <c r="CI362" s="218"/>
      <c r="CJ362" s="218"/>
      <c r="CK362" s="219"/>
      <c r="CL362" s="217">
        <v>346</v>
      </c>
      <c r="CM362" s="218"/>
      <c r="CN362" s="219"/>
      <c r="CO362" s="223" t="s">
        <v>562</v>
      </c>
      <c r="CP362" s="224"/>
      <c r="CQ362" s="224"/>
      <c r="CR362" s="224"/>
      <c r="CS362" s="225"/>
    </row>
    <row r="363" spans="1:97">
      <c r="A363" s="157" t="s">
        <v>549</v>
      </c>
      <c r="B363" s="157"/>
      <c r="C363" s="157"/>
      <c r="D363" s="157" t="s">
        <v>1068</v>
      </c>
      <c r="E363" s="157"/>
      <c r="F363" s="157"/>
      <c r="G363" s="157" t="s">
        <v>551</v>
      </c>
      <c r="H363" s="157"/>
      <c r="I363" s="157" t="s">
        <v>1254</v>
      </c>
      <c r="J363" s="157"/>
      <c r="K363" s="157"/>
      <c r="L363" s="157"/>
      <c r="M363" s="157"/>
      <c r="N363" s="157" t="s">
        <v>1255</v>
      </c>
      <c r="O363" s="168"/>
      <c r="P363" s="168"/>
      <c r="Q363" s="168"/>
      <c r="R363" s="168"/>
      <c r="S363" s="168"/>
      <c r="T363" s="168"/>
      <c r="U363" s="168"/>
      <c r="V363" s="168"/>
      <c r="W363" s="169"/>
      <c r="X363" s="157" t="s">
        <v>1255</v>
      </c>
      <c r="Y363" s="168"/>
      <c r="Z363" s="168"/>
      <c r="AA363" s="168"/>
      <c r="AB363" s="168"/>
      <c r="AC363" s="168"/>
      <c r="AD363" s="168"/>
      <c r="AE363" s="168"/>
      <c r="AF363" s="169"/>
      <c r="AG363" s="157" t="s">
        <v>555</v>
      </c>
      <c r="AH363" s="169"/>
      <c r="AI363" s="35" t="s">
        <v>556</v>
      </c>
      <c r="AJ363" s="157" t="s">
        <v>557</v>
      </c>
      <c r="AK363" s="169"/>
      <c r="AL363" s="157" t="s">
        <v>557</v>
      </c>
      <c r="AM363" s="169"/>
      <c r="AN363" s="35" t="s">
        <v>558</v>
      </c>
      <c r="AO363" s="157" t="s">
        <v>559</v>
      </c>
      <c r="AP363" s="169"/>
      <c r="AQ363" s="35" t="s">
        <v>559</v>
      </c>
      <c r="AR363" s="157" t="s">
        <v>557</v>
      </c>
      <c r="AS363" s="169"/>
      <c r="AT363" s="157" t="s">
        <v>560</v>
      </c>
      <c r="AU363" s="168"/>
      <c r="AV363" s="168"/>
      <c r="AW363" s="169"/>
      <c r="AX363" s="157" t="s">
        <v>557</v>
      </c>
      <c r="AY363" s="169"/>
      <c r="AZ363" s="256">
        <v>3</v>
      </c>
      <c r="BA363" s="257"/>
      <c r="BB363" s="161"/>
      <c r="BC363" s="250"/>
      <c r="BD363" s="250"/>
      <c r="BE363" s="250"/>
      <c r="BF363" s="244"/>
      <c r="BG363" s="254" t="s">
        <v>1072</v>
      </c>
      <c r="BH363" s="255"/>
      <c r="BI363" s="161"/>
      <c r="BJ363" s="250"/>
      <c r="BK363" s="244"/>
      <c r="BL363" s="161"/>
      <c r="BM363" s="244"/>
      <c r="BN363" s="161"/>
      <c r="BO363" s="244"/>
      <c r="BP363" s="161"/>
      <c r="BQ363" s="250"/>
      <c r="BR363" s="250"/>
      <c r="BS363" s="244"/>
      <c r="BT363" s="49"/>
      <c r="BU363" s="217">
        <v>11</v>
      </c>
      <c r="BV363" s="218"/>
      <c r="BW363" s="218"/>
      <c r="BX363" s="219"/>
      <c r="BY363" s="258">
        <v>10082</v>
      </c>
      <c r="BZ363" s="259"/>
      <c r="CA363" s="260"/>
      <c r="CB363" s="220" t="s">
        <v>561</v>
      </c>
      <c r="CC363" s="221"/>
      <c r="CD363" s="221"/>
      <c r="CE363" s="221"/>
      <c r="CF363" s="221"/>
      <c r="CG363" s="222"/>
      <c r="CH363" s="217">
        <v>1</v>
      </c>
      <c r="CI363" s="218"/>
      <c r="CJ363" s="218"/>
      <c r="CK363" s="219"/>
      <c r="CL363" s="217">
        <v>347</v>
      </c>
      <c r="CM363" s="218"/>
      <c r="CN363" s="219"/>
      <c r="CO363" s="223" t="s">
        <v>562</v>
      </c>
      <c r="CP363" s="224"/>
      <c r="CQ363" s="224"/>
      <c r="CR363" s="224"/>
      <c r="CS363" s="225"/>
    </row>
    <row r="364" spans="1:97">
      <c r="A364" s="157" t="s">
        <v>549</v>
      </c>
      <c r="B364" s="157"/>
      <c r="C364" s="157"/>
      <c r="D364" s="157" t="s">
        <v>1068</v>
      </c>
      <c r="E364" s="157"/>
      <c r="F364" s="157"/>
      <c r="G364" s="157" t="s">
        <v>551</v>
      </c>
      <c r="H364" s="157"/>
      <c r="I364" s="157" t="s">
        <v>1256</v>
      </c>
      <c r="J364" s="157"/>
      <c r="K364" s="157"/>
      <c r="L364" s="157"/>
      <c r="M364" s="157"/>
      <c r="N364" s="157" t="s">
        <v>1257</v>
      </c>
      <c r="O364" s="168"/>
      <c r="P364" s="168"/>
      <c r="Q364" s="168"/>
      <c r="R364" s="168"/>
      <c r="S364" s="168"/>
      <c r="T364" s="168"/>
      <c r="U364" s="168"/>
      <c r="V364" s="168"/>
      <c r="W364" s="169"/>
      <c r="X364" s="157" t="s">
        <v>1257</v>
      </c>
      <c r="Y364" s="168"/>
      <c r="Z364" s="168"/>
      <c r="AA364" s="168"/>
      <c r="AB364" s="168"/>
      <c r="AC364" s="168"/>
      <c r="AD364" s="168"/>
      <c r="AE364" s="168"/>
      <c r="AF364" s="169"/>
      <c r="AG364" s="157" t="s">
        <v>555</v>
      </c>
      <c r="AH364" s="169"/>
      <c r="AI364" s="35" t="s">
        <v>556</v>
      </c>
      <c r="AJ364" s="157" t="s">
        <v>557</v>
      </c>
      <c r="AK364" s="169"/>
      <c r="AL364" s="157" t="s">
        <v>557</v>
      </c>
      <c r="AM364" s="169"/>
      <c r="AN364" s="35" t="s">
        <v>558</v>
      </c>
      <c r="AO364" s="157" t="s">
        <v>559</v>
      </c>
      <c r="AP364" s="169"/>
      <c r="AQ364" s="35" t="s">
        <v>559</v>
      </c>
      <c r="AR364" s="157" t="s">
        <v>557</v>
      </c>
      <c r="AS364" s="169"/>
      <c r="AT364" s="157" t="s">
        <v>560</v>
      </c>
      <c r="AU364" s="168"/>
      <c r="AV364" s="168"/>
      <c r="AW364" s="169"/>
      <c r="AX364" s="157" t="s">
        <v>557</v>
      </c>
      <c r="AY364" s="169"/>
      <c r="AZ364" s="256">
        <v>3</v>
      </c>
      <c r="BA364" s="257"/>
      <c r="BB364" s="160"/>
      <c r="BC364" s="245"/>
      <c r="BD364" s="245"/>
      <c r="BE364" s="245"/>
      <c r="BF364" s="226"/>
      <c r="BG364" s="254" t="s">
        <v>1072</v>
      </c>
      <c r="BH364" s="255"/>
      <c r="BI364" s="160"/>
      <c r="BJ364" s="245"/>
      <c r="BK364" s="226"/>
      <c r="BL364" s="160"/>
      <c r="BM364" s="226"/>
      <c r="BN364" s="160"/>
      <c r="BO364" s="226"/>
      <c r="BP364" s="160"/>
      <c r="BQ364" s="245"/>
      <c r="BR364" s="245"/>
      <c r="BS364" s="226"/>
      <c r="BT364" s="45"/>
      <c r="BU364" s="217">
        <v>11</v>
      </c>
      <c r="BV364" s="218"/>
      <c r="BW364" s="218"/>
      <c r="BX364" s="219"/>
      <c r="BY364" s="258">
        <v>10083</v>
      </c>
      <c r="BZ364" s="259"/>
      <c r="CA364" s="260"/>
      <c r="CB364" s="220" t="s">
        <v>561</v>
      </c>
      <c r="CC364" s="221"/>
      <c r="CD364" s="221"/>
      <c r="CE364" s="221"/>
      <c r="CF364" s="221"/>
      <c r="CG364" s="222"/>
      <c r="CH364" s="217">
        <v>1</v>
      </c>
      <c r="CI364" s="218"/>
      <c r="CJ364" s="218"/>
      <c r="CK364" s="219"/>
      <c r="CL364" s="217">
        <v>348</v>
      </c>
      <c r="CM364" s="218"/>
      <c r="CN364" s="219"/>
      <c r="CO364" s="223" t="s">
        <v>562</v>
      </c>
      <c r="CP364" s="224"/>
      <c r="CQ364" s="224"/>
      <c r="CR364" s="224"/>
      <c r="CS364" s="225"/>
    </row>
    <row r="365" spans="1:97">
      <c r="A365" s="157" t="s">
        <v>549</v>
      </c>
      <c r="B365" s="157"/>
      <c r="C365" s="157"/>
      <c r="D365" s="157" t="s">
        <v>1068</v>
      </c>
      <c r="E365" s="157"/>
      <c r="F365" s="157"/>
      <c r="G365" s="157" t="s">
        <v>551</v>
      </c>
      <c r="H365" s="157"/>
      <c r="I365" s="157" t="s">
        <v>1258</v>
      </c>
      <c r="J365" s="157"/>
      <c r="K365" s="157"/>
      <c r="L365" s="157"/>
      <c r="M365" s="157"/>
      <c r="N365" s="157" t="s">
        <v>1259</v>
      </c>
      <c r="O365" s="168"/>
      <c r="P365" s="168"/>
      <c r="Q365" s="168"/>
      <c r="R365" s="168"/>
      <c r="S365" s="168"/>
      <c r="T365" s="168"/>
      <c r="U365" s="168"/>
      <c r="V365" s="168"/>
      <c r="W365" s="169"/>
      <c r="X365" s="157" t="s">
        <v>1259</v>
      </c>
      <c r="Y365" s="168"/>
      <c r="Z365" s="168"/>
      <c r="AA365" s="168"/>
      <c r="AB365" s="168"/>
      <c r="AC365" s="168"/>
      <c r="AD365" s="168"/>
      <c r="AE365" s="168"/>
      <c r="AF365" s="169"/>
      <c r="AG365" s="157" t="s">
        <v>555</v>
      </c>
      <c r="AH365" s="169"/>
      <c r="AI365" s="35" t="s">
        <v>556</v>
      </c>
      <c r="AJ365" s="157" t="s">
        <v>557</v>
      </c>
      <c r="AK365" s="169"/>
      <c r="AL365" s="157" t="s">
        <v>557</v>
      </c>
      <c r="AM365" s="169"/>
      <c r="AN365" s="35" t="s">
        <v>558</v>
      </c>
      <c r="AO365" s="157" t="s">
        <v>559</v>
      </c>
      <c r="AP365" s="169"/>
      <c r="AQ365" s="35" t="s">
        <v>559</v>
      </c>
      <c r="AR365" s="157" t="s">
        <v>557</v>
      </c>
      <c r="AS365" s="169"/>
      <c r="AT365" s="157" t="s">
        <v>560</v>
      </c>
      <c r="AU365" s="168"/>
      <c r="AV365" s="168"/>
      <c r="AW365" s="169"/>
      <c r="AX365" s="157" t="s">
        <v>557</v>
      </c>
      <c r="AY365" s="169"/>
      <c r="AZ365" s="256">
        <v>3</v>
      </c>
      <c r="BA365" s="257"/>
      <c r="BB365" s="161"/>
      <c r="BC365" s="250"/>
      <c r="BD365" s="250"/>
      <c r="BE365" s="250"/>
      <c r="BF365" s="244"/>
      <c r="BG365" s="254" t="s">
        <v>1072</v>
      </c>
      <c r="BH365" s="255"/>
      <c r="BI365" s="161"/>
      <c r="BJ365" s="250"/>
      <c r="BK365" s="244"/>
      <c r="BL365" s="161"/>
      <c r="BM365" s="244"/>
      <c r="BN365" s="161"/>
      <c r="BO365" s="244"/>
      <c r="BP365" s="161"/>
      <c r="BQ365" s="250"/>
      <c r="BR365" s="250"/>
      <c r="BS365" s="244"/>
      <c r="BT365" s="49"/>
      <c r="BU365" s="217">
        <v>11</v>
      </c>
      <c r="BV365" s="218"/>
      <c r="BW365" s="218"/>
      <c r="BX365" s="219"/>
      <c r="BY365" s="258">
        <v>10084</v>
      </c>
      <c r="BZ365" s="259"/>
      <c r="CA365" s="260"/>
      <c r="CB365" s="220" t="s">
        <v>561</v>
      </c>
      <c r="CC365" s="221"/>
      <c r="CD365" s="221"/>
      <c r="CE365" s="221"/>
      <c r="CF365" s="221"/>
      <c r="CG365" s="222"/>
      <c r="CH365" s="217">
        <v>1</v>
      </c>
      <c r="CI365" s="218"/>
      <c r="CJ365" s="218"/>
      <c r="CK365" s="219"/>
      <c r="CL365" s="217">
        <v>349</v>
      </c>
      <c r="CM365" s="218"/>
      <c r="CN365" s="219"/>
      <c r="CO365" s="223" t="s">
        <v>562</v>
      </c>
      <c r="CP365" s="224"/>
      <c r="CQ365" s="224"/>
      <c r="CR365" s="224"/>
      <c r="CS365" s="225"/>
    </row>
    <row r="366" spans="1:97">
      <c r="A366" s="157" t="s">
        <v>549</v>
      </c>
      <c r="B366" s="157"/>
      <c r="C366" s="157"/>
      <c r="D366" s="157" t="s">
        <v>1068</v>
      </c>
      <c r="E366" s="157"/>
      <c r="F366" s="157"/>
      <c r="G366" s="157" t="s">
        <v>551</v>
      </c>
      <c r="H366" s="157"/>
      <c r="I366" s="157" t="s">
        <v>1260</v>
      </c>
      <c r="J366" s="157"/>
      <c r="K366" s="157"/>
      <c r="L366" s="157"/>
      <c r="M366" s="157"/>
      <c r="N366" s="157" t="s">
        <v>1261</v>
      </c>
      <c r="O366" s="168"/>
      <c r="P366" s="168"/>
      <c r="Q366" s="168"/>
      <c r="R366" s="168"/>
      <c r="S366" s="168"/>
      <c r="T366" s="168"/>
      <c r="U366" s="168"/>
      <c r="V366" s="168"/>
      <c r="W366" s="169"/>
      <c r="X366" s="157" t="s">
        <v>1261</v>
      </c>
      <c r="Y366" s="168"/>
      <c r="Z366" s="168"/>
      <c r="AA366" s="168"/>
      <c r="AB366" s="168"/>
      <c r="AC366" s="168"/>
      <c r="AD366" s="168"/>
      <c r="AE366" s="168"/>
      <c r="AF366" s="169"/>
      <c r="AG366" s="157" t="s">
        <v>555</v>
      </c>
      <c r="AH366" s="169"/>
      <c r="AI366" s="35" t="s">
        <v>556</v>
      </c>
      <c r="AJ366" s="157" t="s">
        <v>557</v>
      </c>
      <c r="AK366" s="169"/>
      <c r="AL366" s="157" t="s">
        <v>557</v>
      </c>
      <c r="AM366" s="169"/>
      <c r="AN366" s="35" t="s">
        <v>558</v>
      </c>
      <c r="AO366" s="157" t="s">
        <v>559</v>
      </c>
      <c r="AP366" s="169"/>
      <c r="AQ366" s="35" t="s">
        <v>559</v>
      </c>
      <c r="AR366" s="157" t="s">
        <v>557</v>
      </c>
      <c r="AS366" s="169"/>
      <c r="AT366" s="157" t="s">
        <v>560</v>
      </c>
      <c r="AU366" s="168"/>
      <c r="AV366" s="168"/>
      <c r="AW366" s="169"/>
      <c r="AX366" s="157" t="s">
        <v>557</v>
      </c>
      <c r="AY366" s="169"/>
      <c r="AZ366" s="256">
        <v>3</v>
      </c>
      <c r="BA366" s="257"/>
      <c r="BB366" s="161"/>
      <c r="BC366" s="250"/>
      <c r="BD366" s="250"/>
      <c r="BE366" s="250"/>
      <c r="BF366" s="244"/>
      <c r="BG366" s="254" t="s">
        <v>1072</v>
      </c>
      <c r="BH366" s="255"/>
      <c r="BI366" s="161"/>
      <c r="BJ366" s="250"/>
      <c r="BK366" s="244"/>
      <c r="BL366" s="161"/>
      <c r="BM366" s="244"/>
      <c r="BN366" s="161"/>
      <c r="BO366" s="244"/>
      <c r="BP366" s="161"/>
      <c r="BQ366" s="250"/>
      <c r="BR366" s="250"/>
      <c r="BS366" s="244"/>
      <c r="BT366" s="49"/>
      <c r="BU366" s="217">
        <v>11</v>
      </c>
      <c r="BV366" s="218"/>
      <c r="BW366" s="218"/>
      <c r="BX366" s="219"/>
      <c r="BY366" s="258">
        <v>10085</v>
      </c>
      <c r="BZ366" s="259"/>
      <c r="CA366" s="260"/>
      <c r="CB366" s="220" t="s">
        <v>561</v>
      </c>
      <c r="CC366" s="221"/>
      <c r="CD366" s="221"/>
      <c r="CE366" s="221"/>
      <c r="CF366" s="221"/>
      <c r="CG366" s="222"/>
      <c r="CH366" s="217">
        <v>1</v>
      </c>
      <c r="CI366" s="218"/>
      <c r="CJ366" s="218"/>
      <c r="CK366" s="219"/>
      <c r="CL366" s="217">
        <v>350</v>
      </c>
      <c r="CM366" s="218"/>
      <c r="CN366" s="219"/>
      <c r="CO366" s="223" t="s">
        <v>562</v>
      </c>
      <c r="CP366" s="224"/>
      <c r="CQ366" s="224"/>
      <c r="CR366" s="224"/>
      <c r="CS366" s="225"/>
    </row>
    <row r="367" spans="1:97">
      <c r="A367" s="157" t="s">
        <v>549</v>
      </c>
      <c r="B367" s="157"/>
      <c r="C367" s="157"/>
      <c r="D367" s="157" t="s">
        <v>1068</v>
      </c>
      <c r="E367" s="157"/>
      <c r="F367" s="157"/>
      <c r="G367" s="157" t="s">
        <v>551</v>
      </c>
      <c r="H367" s="157"/>
      <c r="I367" s="157" t="s">
        <v>1262</v>
      </c>
      <c r="J367" s="157"/>
      <c r="K367" s="157"/>
      <c r="L367" s="157"/>
      <c r="M367" s="157"/>
      <c r="N367" s="157" t="s">
        <v>1263</v>
      </c>
      <c r="O367" s="168"/>
      <c r="P367" s="168"/>
      <c r="Q367" s="168"/>
      <c r="R367" s="168"/>
      <c r="S367" s="168"/>
      <c r="T367" s="168"/>
      <c r="U367" s="168"/>
      <c r="V367" s="168"/>
      <c r="W367" s="169"/>
      <c r="X367" s="157" t="s">
        <v>1263</v>
      </c>
      <c r="Y367" s="168"/>
      <c r="Z367" s="168"/>
      <c r="AA367" s="168"/>
      <c r="AB367" s="168"/>
      <c r="AC367" s="168"/>
      <c r="AD367" s="168"/>
      <c r="AE367" s="168"/>
      <c r="AF367" s="169"/>
      <c r="AG367" s="157" t="s">
        <v>555</v>
      </c>
      <c r="AH367" s="169"/>
      <c r="AI367" s="35" t="s">
        <v>556</v>
      </c>
      <c r="AJ367" s="157" t="s">
        <v>557</v>
      </c>
      <c r="AK367" s="169"/>
      <c r="AL367" s="157" t="s">
        <v>557</v>
      </c>
      <c r="AM367" s="169"/>
      <c r="AN367" s="35" t="s">
        <v>558</v>
      </c>
      <c r="AO367" s="157" t="s">
        <v>559</v>
      </c>
      <c r="AP367" s="169"/>
      <c r="AQ367" s="35" t="s">
        <v>559</v>
      </c>
      <c r="AR367" s="157" t="s">
        <v>557</v>
      </c>
      <c r="AS367" s="169"/>
      <c r="AT367" s="157" t="s">
        <v>560</v>
      </c>
      <c r="AU367" s="168"/>
      <c r="AV367" s="168"/>
      <c r="AW367" s="169"/>
      <c r="AX367" s="157" t="s">
        <v>557</v>
      </c>
      <c r="AY367" s="169"/>
      <c r="AZ367" s="256">
        <v>3</v>
      </c>
      <c r="BA367" s="257"/>
      <c r="BB367" s="161"/>
      <c r="BC367" s="250"/>
      <c r="BD367" s="250"/>
      <c r="BE367" s="250"/>
      <c r="BF367" s="244"/>
      <c r="BG367" s="254" t="s">
        <v>1072</v>
      </c>
      <c r="BH367" s="255"/>
      <c r="BI367" s="161"/>
      <c r="BJ367" s="250"/>
      <c r="BK367" s="244"/>
      <c r="BL367" s="161"/>
      <c r="BM367" s="244"/>
      <c r="BN367" s="161"/>
      <c r="BO367" s="244"/>
      <c r="BP367" s="161"/>
      <c r="BQ367" s="250"/>
      <c r="BR367" s="250"/>
      <c r="BS367" s="244"/>
      <c r="BT367" s="49"/>
      <c r="BU367" s="217">
        <v>11</v>
      </c>
      <c r="BV367" s="218"/>
      <c r="BW367" s="218"/>
      <c r="BX367" s="219"/>
      <c r="BY367" s="258">
        <v>10086</v>
      </c>
      <c r="BZ367" s="259"/>
      <c r="CA367" s="260"/>
      <c r="CB367" s="220" t="s">
        <v>561</v>
      </c>
      <c r="CC367" s="221"/>
      <c r="CD367" s="221"/>
      <c r="CE367" s="221"/>
      <c r="CF367" s="221"/>
      <c r="CG367" s="222"/>
      <c r="CH367" s="217">
        <v>1</v>
      </c>
      <c r="CI367" s="218"/>
      <c r="CJ367" s="218"/>
      <c r="CK367" s="219"/>
      <c r="CL367" s="217">
        <v>351</v>
      </c>
      <c r="CM367" s="218"/>
      <c r="CN367" s="219"/>
      <c r="CO367" s="223" t="s">
        <v>562</v>
      </c>
      <c r="CP367" s="224"/>
      <c r="CQ367" s="224"/>
      <c r="CR367" s="224"/>
      <c r="CS367" s="225"/>
    </row>
    <row r="368" spans="1:97">
      <c r="A368" s="157" t="s">
        <v>549</v>
      </c>
      <c r="B368" s="157"/>
      <c r="C368" s="157"/>
      <c r="D368" s="157" t="s">
        <v>1068</v>
      </c>
      <c r="E368" s="157"/>
      <c r="F368" s="157"/>
      <c r="G368" s="157" t="s">
        <v>551</v>
      </c>
      <c r="H368" s="157"/>
      <c r="I368" s="157" t="s">
        <v>1264</v>
      </c>
      <c r="J368" s="157"/>
      <c r="K368" s="157"/>
      <c r="L368" s="157"/>
      <c r="M368" s="157"/>
      <c r="N368" s="157" t="s">
        <v>1265</v>
      </c>
      <c r="O368" s="168"/>
      <c r="P368" s="168"/>
      <c r="Q368" s="168"/>
      <c r="R368" s="168"/>
      <c r="S368" s="168"/>
      <c r="T368" s="168"/>
      <c r="U368" s="168"/>
      <c r="V368" s="168"/>
      <c r="W368" s="169"/>
      <c r="X368" s="157" t="s">
        <v>1265</v>
      </c>
      <c r="Y368" s="168"/>
      <c r="Z368" s="168"/>
      <c r="AA368" s="168"/>
      <c r="AB368" s="168"/>
      <c r="AC368" s="168"/>
      <c r="AD368" s="168"/>
      <c r="AE368" s="168"/>
      <c r="AF368" s="169"/>
      <c r="AG368" s="157" t="s">
        <v>555</v>
      </c>
      <c r="AH368" s="169"/>
      <c r="AI368" s="35" t="s">
        <v>556</v>
      </c>
      <c r="AJ368" s="157" t="s">
        <v>557</v>
      </c>
      <c r="AK368" s="169"/>
      <c r="AL368" s="157" t="s">
        <v>557</v>
      </c>
      <c r="AM368" s="169"/>
      <c r="AN368" s="35" t="s">
        <v>558</v>
      </c>
      <c r="AO368" s="157" t="s">
        <v>559</v>
      </c>
      <c r="AP368" s="169"/>
      <c r="AQ368" s="35" t="s">
        <v>559</v>
      </c>
      <c r="AR368" s="157" t="s">
        <v>557</v>
      </c>
      <c r="AS368" s="169"/>
      <c r="AT368" s="157" t="s">
        <v>560</v>
      </c>
      <c r="AU368" s="168"/>
      <c r="AV368" s="168"/>
      <c r="AW368" s="169"/>
      <c r="AX368" s="157" t="s">
        <v>557</v>
      </c>
      <c r="AY368" s="169"/>
      <c r="AZ368" s="256">
        <v>3</v>
      </c>
      <c r="BA368" s="257"/>
      <c r="BB368" s="160"/>
      <c r="BC368" s="245"/>
      <c r="BD368" s="245"/>
      <c r="BE368" s="245"/>
      <c r="BF368" s="226"/>
      <c r="BG368" s="254" t="s">
        <v>1072</v>
      </c>
      <c r="BH368" s="255"/>
      <c r="BI368" s="160"/>
      <c r="BJ368" s="245"/>
      <c r="BK368" s="226"/>
      <c r="BL368" s="160"/>
      <c r="BM368" s="226"/>
      <c r="BN368" s="160"/>
      <c r="BO368" s="226"/>
      <c r="BP368" s="160"/>
      <c r="BQ368" s="245"/>
      <c r="BR368" s="245"/>
      <c r="BS368" s="226"/>
      <c r="BT368" s="45"/>
      <c r="BU368" s="217">
        <v>11</v>
      </c>
      <c r="BV368" s="218"/>
      <c r="BW368" s="218"/>
      <c r="BX368" s="219"/>
      <c r="BY368" s="258">
        <v>10087</v>
      </c>
      <c r="BZ368" s="259"/>
      <c r="CA368" s="260"/>
      <c r="CB368" s="220" t="s">
        <v>561</v>
      </c>
      <c r="CC368" s="221"/>
      <c r="CD368" s="221"/>
      <c r="CE368" s="221"/>
      <c r="CF368" s="221"/>
      <c r="CG368" s="222"/>
      <c r="CH368" s="217">
        <v>1</v>
      </c>
      <c r="CI368" s="218"/>
      <c r="CJ368" s="218"/>
      <c r="CK368" s="219"/>
      <c r="CL368" s="217">
        <v>352</v>
      </c>
      <c r="CM368" s="218"/>
      <c r="CN368" s="219"/>
      <c r="CO368" s="223" t="s">
        <v>562</v>
      </c>
      <c r="CP368" s="224"/>
      <c r="CQ368" s="224"/>
      <c r="CR368" s="224"/>
      <c r="CS368" s="225"/>
    </row>
    <row r="369" spans="1:97">
      <c r="A369" s="157" t="s">
        <v>549</v>
      </c>
      <c r="B369" s="157"/>
      <c r="C369" s="157"/>
      <c r="D369" s="157" t="s">
        <v>1068</v>
      </c>
      <c r="E369" s="157"/>
      <c r="F369" s="157"/>
      <c r="G369" s="157" t="s">
        <v>551</v>
      </c>
      <c r="H369" s="157"/>
      <c r="I369" s="157" t="s">
        <v>1266</v>
      </c>
      <c r="J369" s="157"/>
      <c r="K369" s="157"/>
      <c r="L369" s="157"/>
      <c r="M369" s="157"/>
      <c r="N369" s="157" t="s">
        <v>1267</v>
      </c>
      <c r="O369" s="168"/>
      <c r="P369" s="168"/>
      <c r="Q369" s="168"/>
      <c r="R369" s="168"/>
      <c r="S369" s="168"/>
      <c r="T369" s="168"/>
      <c r="U369" s="168"/>
      <c r="V369" s="168"/>
      <c r="W369" s="169"/>
      <c r="X369" s="157" t="s">
        <v>1267</v>
      </c>
      <c r="Y369" s="168"/>
      <c r="Z369" s="168"/>
      <c r="AA369" s="168"/>
      <c r="AB369" s="168"/>
      <c r="AC369" s="168"/>
      <c r="AD369" s="168"/>
      <c r="AE369" s="168"/>
      <c r="AF369" s="169"/>
      <c r="AG369" s="157" t="s">
        <v>555</v>
      </c>
      <c r="AH369" s="169"/>
      <c r="AI369" s="35" t="s">
        <v>556</v>
      </c>
      <c r="AJ369" s="157" t="s">
        <v>557</v>
      </c>
      <c r="AK369" s="169"/>
      <c r="AL369" s="157" t="s">
        <v>557</v>
      </c>
      <c r="AM369" s="169"/>
      <c r="AN369" s="35" t="s">
        <v>558</v>
      </c>
      <c r="AO369" s="157" t="s">
        <v>559</v>
      </c>
      <c r="AP369" s="169"/>
      <c r="AQ369" s="35" t="s">
        <v>559</v>
      </c>
      <c r="AR369" s="157" t="s">
        <v>557</v>
      </c>
      <c r="AS369" s="169"/>
      <c r="AT369" s="157" t="s">
        <v>560</v>
      </c>
      <c r="AU369" s="168"/>
      <c r="AV369" s="168"/>
      <c r="AW369" s="169"/>
      <c r="AX369" s="157" t="s">
        <v>557</v>
      </c>
      <c r="AY369" s="169"/>
      <c r="AZ369" s="256">
        <v>3</v>
      </c>
      <c r="BA369" s="257"/>
      <c r="BB369" s="161"/>
      <c r="BC369" s="250"/>
      <c r="BD369" s="250"/>
      <c r="BE369" s="250"/>
      <c r="BF369" s="244"/>
      <c r="BG369" s="254" t="s">
        <v>1072</v>
      </c>
      <c r="BH369" s="255"/>
      <c r="BI369" s="161"/>
      <c r="BJ369" s="250"/>
      <c r="BK369" s="244"/>
      <c r="BL369" s="161"/>
      <c r="BM369" s="244"/>
      <c r="BN369" s="161"/>
      <c r="BO369" s="244"/>
      <c r="BP369" s="161"/>
      <c r="BQ369" s="250"/>
      <c r="BR369" s="250"/>
      <c r="BS369" s="244"/>
      <c r="BT369" s="49"/>
      <c r="BU369" s="217">
        <v>11</v>
      </c>
      <c r="BV369" s="218"/>
      <c r="BW369" s="218"/>
      <c r="BX369" s="219"/>
      <c r="BY369" s="258">
        <v>10088</v>
      </c>
      <c r="BZ369" s="259"/>
      <c r="CA369" s="260"/>
      <c r="CB369" s="220" t="s">
        <v>561</v>
      </c>
      <c r="CC369" s="221"/>
      <c r="CD369" s="221"/>
      <c r="CE369" s="221"/>
      <c r="CF369" s="221"/>
      <c r="CG369" s="222"/>
      <c r="CH369" s="217">
        <v>1</v>
      </c>
      <c r="CI369" s="218"/>
      <c r="CJ369" s="218"/>
      <c r="CK369" s="219"/>
      <c r="CL369" s="217">
        <v>353</v>
      </c>
      <c r="CM369" s="218"/>
      <c r="CN369" s="219"/>
      <c r="CO369" s="223" t="s">
        <v>562</v>
      </c>
      <c r="CP369" s="224"/>
      <c r="CQ369" s="224"/>
      <c r="CR369" s="224"/>
      <c r="CS369" s="225"/>
    </row>
    <row r="370" spans="1:97">
      <c r="A370" s="157" t="s">
        <v>549</v>
      </c>
      <c r="B370" s="157"/>
      <c r="C370" s="157"/>
      <c r="D370" s="157" t="s">
        <v>1068</v>
      </c>
      <c r="E370" s="157"/>
      <c r="F370" s="157"/>
      <c r="G370" s="157" t="s">
        <v>551</v>
      </c>
      <c r="H370" s="157"/>
      <c r="I370" s="157" t="s">
        <v>1268</v>
      </c>
      <c r="J370" s="157"/>
      <c r="K370" s="157"/>
      <c r="L370" s="157"/>
      <c r="M370" s="157"/>
      <c r="N370" s="157" t="s">
        <v>1269</v>
      </c>
      <c r="O370" s="168"/>
      <c r="P370" s="168"/>
      <c r="Q370" s="168"/>
      <c r="R370" s="168"/>
      <c r="S370" s="168"/>
      <c r="T370" s="168"/>
      <c r="U370" s="168"/>
      <c r="V370" s="168"/>
      <c r="W370" s="169"/>
      <c r="X370" s="157" t="s">
        <v>1269</v>
      </c>
      <c r="Y370" s="168"/>
      <c r="Z370" s="168"/>
      <c r="AA370" s="168"/>
      <c r="AB370" s="168"/>
      <c r="AC370" s="168"/>
      <c r="AD370" s="168"/>
      <c r="AE370" s="168"/>
      <c r="AF370" s="169"/>
      <c r="AG370" s="157" t="s">
        <v>555</v>
      </c>
      <c r="AH370" s="169"/>
      <c r="AI370" s="35" t="s">
        <v>556</v>
      </c>
      <c r="AJ370" s="157" t="s">
        <v>557</v>
      </c>
      <c r="AK370" s="169"/>
      <c r="AL370" s="157" t="s">
        <v>557</v>
      </c>
      <c r="AM370" s="169"/>
      <c r="AN370" s="35" t="s">
        <v>558</v>
      </c>
      <c r="AO370" s="157" t="s">
        <v>559</v>
      </c>
      <c r="AP370" s="169"/>
      <c r="AQ370" s="35" t="s">
        <v>559</v>
      </c>
      <c r="AR370" s="157" t="s">
        <v>557</v>
      </c>
      <c r="AS370" s="169"/>
      <c r="AT370" s="157" t="s">
        <v>560</v>
      </c>
      <c r="AU370" s="168"/>
      <c r="AV370" s="168"/>
      <c r="AW370" s="169"/>
      <c r="AX370" s="157" t="s">
        <v>557</v>
      </c>
      <c r="AY370" s="169"/>
      <c r="AZ370" s="256">
        <v>3</v>
      </c>
      <c r="BA370" s="257"/>
      <c r="BB370" s="161"/>
      <c r="BC370" s="250"/>
      <c r="BD370" s="250"/>
      <c r="BE370" s="250"/>
      <c r="BF370" s="244"/>
      <c r="BG370" s="254" t="s">
        <v>1072</v>
      </c>
      <c r="BH370" s="255"/>
      <c r="BI370" s="161"/>
      <c r="BJ370" s="250"/>
      <c r="BK370" s="244"/>
      <c r="BL370" s="161"/>
      <c r="BM370" s="244"/>
      <c r="BN370" s="161"/>
      <c r="BO370" s="244"/>
      <c r="BP370" s="161"/>
      <c r="BQ370" s="250"/>
      <c r="BR370" s="250"/>
      <c r="BS370" s="244"/>
      <c r="BT370" s="49"/>
      <c r="BU370" s="217">
        <v>11</v>
      </c>
      <c r="BV370" s="218"/>
      <c r="BW370" s="218"/>
      <c r="BX370" s="219"/>
      <c r="BY370" s="258">
        <v>10089</v>
      </c>
      <c r="BZ370" s="259"/>
      <c r="CA370" s="260"/>
      <c r="CB370" s="220" t="s">
        <v>561</v>
      </c>
      <c r="CC370" s="221"/>
      <c r="CD370" s="221"/>
      <c r="CE370" s="221"/>
      <c r="CF370" s="221"/>
      <c r="CG370" s="222"/>
      <c r="CH370" s="217">
        <v>1</v>
      </c>
      <c r="CI370" s="218"/>
      <c r="CJ370" s="218"/>
      <c r="CK370" s="219"/>
      <c r="CL370" s="217">
        <v>354</v>
      </c>
      <c r="CM370" s="218"/>
      <c r="CN370" s="219"/>
      <c r="CO370" s="223" t="s">
        <v>562</v>
      </c>
      <c r="CP370" s="224"/>
      <c r="CQ370" s="224"/>
      <c r="CR370" s="224"/>
      <c r="CS370" s="225"/>
    </row>
    <row r="371" spans="1:97">
      <c r="A371" s="157" t="s">
        <v>549</v>
      </c>
      <c r="B371" s="157"/>
      <c r="C371" s="157"/>
      <c r="D371" s="157" t="s">
        <v>1068</v>
      </c>
      <c r="E371" s="157"/>
      <c r="F371" s="157"/>
      <c r="G371" s="157" t="s">
        <v>551</v>
      </c>
      <c r="H371" s="157"/>
      <c r="I371" s="157" t="s">
        <v>1270</v>
      </c>
      <c r="J371" s="157"/>
      <c r="K371" s="157"/>
      <c r="L371" s="157"/>
      <c r="M371" s="157"/>
      <c r="N371" s="157" t="s">
        <v>1271</v>
      </c>
      <c r="O371" s="168"/>
      <c r="P371" s="168"/>
      <c r="Q371" s="168"/>
      <c r="R371" s="168"/>
      <c r="S371" s="168"/>
      <c r="T371" s="168"/>
      <c r="U371" s="168"/>
      <c r="V371" s="168"/>
      <c r="W371" s="169"/>
      <c r="X371" s="157" t="s">
        <v>1271</v>
      </c>
      <c r="Y371" s="168"/>
      <c r="Z371" s="168"/>
      <c r="AA371" s="168"/>
      <c r="AB371" s="168"/>
      <c r="AC371" s="168"/>
      <c r="AD371" s="168"/>
      <c r="AE371" s="168"/>
      <c r="AF371" s="169"/>
      <c r="AG371" s="157" t="s">
        <v>555</v>
      </c>
      <c r="AH371" s="169"/>
      <c r="AI371" s="35" t="s">
        <v>556</v>
      </c>
      <c r="AJ371" s="157" t="s">
        <v>557</v>
      </c>
      <c r="AK371" s="169"/>
      <c r="AL371" s="157" t="s">
        <v>557</v>
      </c>
      <c r="AM371" s="169"/>
      <c r="AN371" s="35" t="s">
        <v>558</v>
      </c>
      <c r="AO371" s="157" t="s">
        <v>559</v>
      </c>
      <c r="AP371" s="169"/>
      <c r="AQ371" s="35" t="s">
        <v>559</v>
      </c>
      <c r="AR371" s="157" t="s">
        <v>557</v>
      </c>
      <c r="AS371" s="169"/>
      <c r="AT371" s="157" t="s">
        <v>560</v>
      </c>
      <c r="AU371" s="168"/>
      <c r="AV371" s="168"/>
      <c r="AW371" s="169"/>
      <c r="AX371" s="157" t="s">
        <v>557</v>
      </c>
      <c r="AY371" s="169"/>
      <c r="AZ371" s="256">
        <v>3</v>
      </c>
      <c r="BA371" s="257"/>
      <c r="BB371" s="161"/>
      <c r="BC371" s="250"/>
      <c r="BD371" s="250"/>
      <c r="BE371" s="250"/>
      <c r="BF371" s="244"/>
      <c r="BG371" s="254" t="s">
        <v>1072</v>
      </c>
      <c r="BH371" s="255"/>
      <c r="BI371" s="161"/>
      <c r="BJ371" s="250"/>
      <c r="BK371" s="244"/>
      <c r="BL371" s="161"/>
      <c r="BM371" s="244"/>
      <c r="BN371" s="161"/>
      <c r="BO371" s="244"/>
      <c r="BP371" s="161"/>
      <c r="BQ371" s="250"/>
      <c r="BR371" s="250"/>
      <c r="BS371" s="244"/>
      <c r="BT371" s="49"/>
      <c r="BU371" s="217">
        <v>11</v>
      </c>
      <c r="BV371" s="218"/>
      <c r="BW371" s="218"/>
      <c r="BX371" s="219"/>
      <c r="BY371" s="258">
        <v>10090</v>
      </c>
      <c r="BZ371" s="259"/>
      <c r="CA371" s="260"/>
      <c r="CB371" s="220" t="s">
        <v>561</v>
      </c>
      <c r="CC371" s="221"/>
      <c r="CD371" s="221"/>
      <c r="CE371" s="221"/>
      <c r="CF371" s="221"/>
      <c r="CG371" s="222"/>
      <c r="CH371" s="217">
        <v>1</v>
      </c>
      <c r="CI371" s="218"/>
      <c r="CJ371" s="218"/>
      <c r="CK371" s="219"/>
      <c r="CL371" s="217">
        <v>355</v>
      </c>
      <c r="CM371" s="218"/>
      <c r="CN371" s="219"/>
      <c r="CO371" s="223" t="s">
        <v>562</v>
      </c>
      <c r="CP371" s="224"/>
      <c r="CQ371" s="224"/>
      <c r="CR371" s="224"/>
      <c r="CS371" s="225"/>
    </row>
    <row r="372" spans="1:97">
      <c r="A372" s="157" t="s">
        <v>549</v>
      </c>
      <c r="B372" s="157"/>
      <c r="C372" s="157"/>
      <c r="D372" s="157" t="s">
        <v>1068</v>
      </c>
      <c r="E372" s="157"/>
      <c r="F372" s="157"/>
      <c r="G372" s="157" t="s">
        <v>551</v>
      </c>
      <c r="H372" s="157"/>
      <c r="I372" s="157" t="s">
        <v>1272</v>
      </c>
      <c r="J372" s="157"/>
      <c r="K372" s="157"/>
      <c r="L372" s="157"/>
      <c r="M372" s="157"/>
      <c r="N372" s="157" t="s">
        <v>1273</v>
      </c>
      <c r="O372" s="168"/>
      <c r="P372" s="168"/>
      <c r="Q372" s="168"/>
      <c r="R372" s="168"/>
      <c r="S372" s="168"/>
      <c r="T372" s="168"/>
      <c r="U372" s="168"/>
      <c r="V372" s="168"/>
      <c r="W372" s="169"/>
      <c r="X372" s="157" t="s">
        <v>1273</v>
      </c>
      <c r="Y372" s="168"/>
      <c r="Z372" s="168"/>
      <c r="AA372" s="168"/>
      <c r="AB372" s="168"/>
      <c r="AC372" s="168"/>
      <c r="AD372" s="168"/>
      <c r="AE372" s="168"/>
      <c r="AF372" s="169"/>
      <c r="AG372" s="157" t="s">
        <v>555</v>
      </c>
      <c r="AH372" s="169"/>
      <c r="AI372" s="35" t="s">
        <v>556</v>
      </c>
      <c r="AJ372" s="157" t="s">
        <v>557</v>
      </c>
      <c r="AK372" s="169"/>
      <c r="AL372" s="157" t="s">
        <v>557</v>
      </c>
      <c r="AM372" s="169"/>
      <c r="AN372" s="35" t="s">
        <v>558</v>
      </c>
      <c r="AO372" s="157" t="s">
        <v>559</v>
      </c>
      <c r="AP372" s="169"/>
      <c r="AQ372" s="35" t="s">
        <v>559</v>
      </c>
      <c r="AR372" s="157" t="s">
        <v>557</v>
      </c>
      <c r="AS372" s="169"/>
      <c r="AT372" s="157" t="s">
        <v>560</v>
      </c>
      <c r="AU372" s="168"/>
      <c r="AV372" s="168"/>
      <c r="AW372" s="169"/>
      <c r="AX372" s="157" t="s">
        <v>557</v>
      </c>
      <c r="AY372" s="169"/>
      <c r="AZ372" s="256">
        <v>3</v>
      </c>
      <c r="BA372" s="257"/>
      <c r="BB372" s="160"/>
      <c r="BC372" s="245"/>
      <c r="BD372" s="245"/>
      <c r="BE372" s="245"/>
      <c r="BF372" s="226"/>
      <c r="BG372" s="254" t="s">
        <v>1072</v>
      </c>
      <c r="BH372" s="255"/>
      <c r="BI372" s="160"/>
      <c r="BJ372" s="245"/>
      <c r="BK372" s="226"/>
      <c r="BL372" s="160"/>
      <c r="BM372" s="226"/>
      <c r="BN372" s="160"/>
      <c r="BO372" s="226"/>
      <c r="BP372" s="160"/>
      <c r="BQ372" s="245"/>
      <c r="BR372" s="245"/>
      <c r="BS372" s="226"/>
      <c r="BT372" s="45"/>
      <c r="BU372" s="217">
        <v>11</v>
      </c>
      <c r="BV372" s="218"/>
      <c r="BW372" s="218"/>
      <c r="BX372" s="219"/>
      <c r="BY372" s="258">
        <v>10091</v>
      </c>
      <c r="BZ372" s="259"/>
      <c r="CA372" s="260"/>
      <c r="CB372" s="220" t="s">
        <v>561</v>
      </c>
      <c r="CC372" s="221"/>
      <c r="CD372" s="221"/>
      <c r="CE372" s="221"/>
      <c r="CF372" s="221"/>
      <c r="CG372" s="222"/>
      <c r="CH372" s="217">
        <v>1</v>
      </c>
      <c r="CI372" s="218"/>
      <c r="CJ372" s="218"/>
      <c r="CK372" s="219"/>
      <c r="CL372" s="217">
        <v>356</v>
      </c>
      <c r="CM372" s="218"/>
      <c r="CN372" s="219"/>
      <c r="CO372" s="223" t="s">
        <v>562</v>
      </c>
      <c r="CP372" s="224"/>
      <c r="CQ372" s="224"/>
      <c r="CR372" s="224"/>
      <c r="CS372" s="225"/>
    </row>
    <row r="373" spans="1:97">
      <c r="A373" s="157" t="s">
        <v>549</v>
      </c>
      <c r="B373" s="157"/>
      <c r="C373" s="157"/>
      <c r="D373" s="157" t="s">
        <v>1068</v>
      </c>
      <c r="E373" s="157"/>
      <c r="F373" s="157"/>
      <c r="G373" s="157" t="s">
        <v>551</v>
      </c>
      <c r="H373" s="157"/>
      <c r="I373" s="157" t="s">
        <v>1274</v>
      </c>
      <c r="J373" s="157"/>
      <c r="K373" s="157"/>
      <c r="L373" s="157"/>
      <c r="M373" s="157"/>
      <c r="N373" s="157" t="s">
        <v>1275</v>
      </c>
      <c r="O373" s="168"/>
      <c r="P373" s="168"/>
      <c r="Q373" s="168"/>
      <c r="R373" s="168"/>
      <c r="S373" s="168"/>
      <c r="T373" s="168"/>
      <c r="U373" s="168"/>
      <c r="V373" s="168"/>
      <c r="W373" s="169"/>
      <c r="X373" s="157" t="s">
        <v>1275</v>
      </c>
      <c r="Y373" s="168"/>
      <c r="Z373" s="168"/>
      <c r="AA373" s="168"/>
      <c r="AB373" s="168"/>
      <c r="AC373" s="168"/>
      <c r="AD373" s="168"/>
      <c r="AE373" s="168"/>
      <c r="AF373" s="169"/>
      <c r="AG373" s="157" t="s">
        <v>555</v>
      </c>
      <c r="AH373" s="169"/>
      <c r="AI373" s="35" t="s">
        <v>556</v>
      </c>
      <c r="AJ373" s="157" t="s">
        <v>557</v>
      </c>
      <c r="AK373" s="169"/>
      <c r="AL373" s="157" t="s">
        <v>557</v>
      </c>
      <c r="AM373" s="169"/>
      <c r="AN373" s="35" t="s">
        <v>558</v>
      </c>
      <c r="AO373" s="157" t="s">
        <v>559</v>
      </c>
      <c r="AP373" s="169"/>
      <c r="AQ373" s="35" t="s">
        <v>559</v>
      </c>
      <c r="AR373" s="157" t="s">
        <v>557</v>
      </c>
      <c r="AS373" s="169"/>
      <c r="AT373" s="157" t="s">
        <v>560</v>
      </c>
      <c r="AU373" s="168"/>
      <c r="AV373" s="168"/>
      <c r="AW373" s="169"/>
      <c r="AX373" s="157" t="s">
        <v>557</v>
      </c>
      <c r="AY373" s="169"/>
      <c r="AZ373" s="256">
        <v>3</v>
      </c>
      <c r="BA373" s="257"/>
      <c r="BB373" s="161"/>
      <c r="BC373" s="250"/>
      <c r="BD373" s="250"/>
      <c r="BE373" s="250"/>
      <c r="BF373" s="244"/>
      <c r="BG373" s="254" t="s">
        <v>1072</v>
      </c>
      <c r="BH373" s="255"/>
      <c r="BI373" s="161"/>
      <c r="BJ373" s="250"/>
      <c r="BK373" s="244"/>
      <c r="BL373" s="161"/>
      <c r="BM373" s="244"/>
      <c r="BN373" s="161"/>
      <c r="BO373" s="244"/>
      <c r="BP373" s="161"/>
      <c r="BQ373" s="250"/>
      <c r="BR373" s="250"/>
      <c r="BS373" s="244"/>
      <c r="BT373" s="49"/>
      <c r="BU373" s="217">
        <v>11</v>
      </c>
      <c r="BV373" s="218"/>
      <c r="BW373" s="218"/>
      <c r="BX373" s="219"/>
      <c r="BY373" s="258">
        <v>10092</v>
      </c>
      <c r="BZ373" s="259"/>
      <c r="CA373" s="260"/>
      <c r="CB373" s="220" t="s">
        <v>561</v>
      </c>
      <c r="CC373" s="221"/>
      <c r="CD373" s="221"/>
      <c r="CE373" s="221"/>
      <c r="CF373" s="221"/>
      <c r="CG373" s="222"/>
      <c r="CH373" s="217">
        <v>1</v>
      </c>
      <c r="CI373" s="218"/>
      <c r="CJ373" s="218"/>
      <c r="CK373" s="219"/>
      <c r="CL373" s="217">
        <v>357</v>
      </c>
      <c r="CM373" s="218"/>
      <c r="CN373" s="219"/>
      <c r="CO373" s="223" t="s">
        <v>562</v>
      </c>
      <c r="CP373" s="224"/>
      <c r="CQ373" s="224"/>
      <c r="CR373" s="224"/>
      <c r="CS373" s="225"/>
    </row>
    <row r="374" spans="1:97">
      <c r="A374" s="157" t="s">
        <v>549</v>
      </c>
      <c r="B374" s="157"/>
      <c r="C374" s="157"/>
      <c r="D374" s="157" t="s">
        <v>1068</v>
      </c>
      <c r="E374" s="157"/>
      <c r="F374" s="157"/>
      <c r="G374" s="157" t="s">
        <v>551</v>
      </c>
      <c r="H374" s="157"/>
      <c r="I374" s="157" t="s">
        <v>1276</v>
      </c>
      <c r="J374" s="157"/>
      <c r="K374" s="157"/>
      <c r="L374" s="157"/>
      <c r="M374" s="157"/>
      <c r="N374" s="157" t="s">
        <v>1277</v>
      </c>
      <c r="O374" s="168"/>
      <c r="P374" s="168"/>
      <c r="Q374" s="168"/>
      <c r="R374" s="168"/>
      <c r="S374" s="168"/>
      <c r="T374" s="168"/>
      <c r="U374" s="168"/>
      <c r="V374" s="168"/>
      <c r="W374" s="169"/>
      <c r="X374" s="157" t="s">
        <v>1277</v>
      </c>
      <c r="Y374" s="168"/>
      <c r="Z374" s="168"/>
      <c r="AA374" s="168"/>
      <c r="AB374" s="168"/>
      <c r="AC374" s="168"/>
      <c r="AD374" s="168"/>
      <c r="AE374" s="168"/>
      <c r="AF374" s="169"/>
      <c r="AG374" s="157" t="s">
        <v>555</v>
      </c>
      <c r="AH374" s="169"/>
      <c r="AI374" s="35" t="s">
        <v>556</v>
      </c>
      <c r="AJ374" s="157" t="s">
        <v>557</v>
      </c>
      <c r="AK374" s="169"/>
      <c r="AL374" s="157" t="s">
        <v>557</v>
      </c>
      <c r="AM374" s="169"/>
      <c r="AN374" s="35" t="s">
        <v>558</v>
      </c>
      <c r="AO374" s="157" t="s">
        <v>559</v>
      </c>
      <c r="AP374" s="169"/>
      <c r="AQ374" s="35" t="s">
        <v>559</v>
      </c>
      <c r="AR374" s="157" t="s">
        <v>557</v>
      </c>
      <c r="AS374" s="169"/>
      <c r="AT374" s="157" t="s">
        <v>560</v>
      </c>
      <c r="AU374" s="168"/>
      <c r="AV374" s="168"/>
      <c r="AW374" s="169"/>
      <c r="AX374" s="157" t="s">
        <v>557</v>
      </c>
      <c r="AY374" s="169"/>
      <c r="AZ374" s="256">
        <v>3</v>
      </c>
      <c r="BA374" s="257"/>
      <c r="BB374" s="161"/>
      <c r="BC374" s="250"/>
      <c r="BD374" s="250"/>
      <c r="BE374" s="250"/>
      <c r="BF374" s="244"/>
      <c r="BG374" s="254" t="s">
        <v>1072</v>
      </c>
      <c r="BH374" s="255"/>
      <c r="BI374" s="161"/>
      <c r="BJ374" s="250"/>
      <c r="BK374" s="244"/>
      <c r="BL374" s="161"/>
      <c r="BM374" s="244"/>
      <c r="BN374" s="161"/>
      <c r="BO374" s="244"/>
      <c r="BP374" s="161"/>
      <c r="BQ374" s="250"/>
      <c r="BR374" s="250"/>
      <c r="BS374" s="244"/>
      <c r="BT374" s="49"/>
      <c r="BU374" s="217">
        <v>11</v>
      </c>
      <c r="BV374" s="218"/>
      <c r="BW374" s="218"/>
      <c r="BX374" s="219"/>
      <c r="BY374" s="258">
        <v>10093</v>
      </c>
      <c r="BZ374" s="259"/>
      <c r="CA374" s="260"/>
      <c r="CB374" s="220" t="s">
        <v>561</v>
      </c>
      <c r="CC374" s="221"/>
      <c r="CD374" s="221"/>
      <c r="CE374" s="221"/>
      <c r="CF374" s="221"/>
      <c r="CG374" s="222"/>
      <c r="CH374" s="217">
        <v>1</v>
      </c>
      <c r="CI374" s="218"/>
      <c r="CJ374" s="218"/>
      <c r="CK374" s="219"/>
      <c r="CL374" s="217">
        <v>358</v>
      </c>
      <c r="CM374" s="218"/>
      <c r="CN374" s="219"/>
      <c r="CO374" s="223" t="s">
        <v>562</v>
      </c>
      <c r="CP374" s="224"/>
      <c r="CQ374" s="224"/>
      <c r="CR374" s="224"/>
      <c r="CS374" s="225"/>
    </row>
    <row r="375" spans="1:97">
      <c r="A375" s="157" t="s">
        <v>549</v>
      </c>
      <c r="B375" s="157"/>
      <c r="C375" s="157"/>
      <c r="D375" s="157" t="s">
        <v>1068</v>
      </c>
      <c r="E375" s="157"/>
      <c r="F375" s="157"/>
      <c r="G375" s="157" t="s">
        <v>551</v>
      </c>
      <c r="H375" s="157"/>
      <c r="I375" s="157" t="s">
        <v>1278</v>
      </c>
      <c r="J375" s="157"/>
      <c r="K375" s="157"/>
      <c r="L375" s="157"/>
      <c r="M375" s="157"/>
      <c r="N375" s="157" t="s">
        <v>1279</v>
      </c>
      <c r="O375" s="168"/>
      <c r="P375" s="168"/>
      <c r="Q375" s="168"/>
      <c r="R375" s="168"/>
      <c r="S375" s="168"/>
      <c r="T375" s="168"/>
      <c r="U375" s="168"/>
      <c r="V375" s="168"/>
      <c r="W375" s="169"/>
      <c r="X375" s="157" t="s">
        <v>1279</v>
      </c>
      <c r="Y375" s="168"/>
      <c r="Z375" s="168"/>
      <c r="AA375" s="168"/>
      <c r="AB375" s="168"/>
      <c r="AC375" s="168"/>
      <c r="AD375" s="168"/>
      <c r="AE375" s="168"/>
      <c r="AF375" s="169"/>
      <c r="AG375" s="157" t="s">
        <v>555</v>
      </c>
      <c r="AH375" s="169"/>
      <c r="AI375" s="35" t="s">
        <v>556</v>
      </c>
      <c r="AJ375" s="157" t="s">
        <v>557</v>
      </c>
      <c r="AK375" s="169"/>
      <c r="AL375" s="157" t="s">
        <v>557</v>
      </c>
      <c r="AM375" s="169"/>
      <c r="AN375" s="35" t="s">
        <v>558</v>
      </c>
      <c r="AO375" s="157" t="s">
        <v>559</v>
      </c>
      <c r="AP375" s="169"/>
      <c r="AQ375" s="35" t="s">
        <v>559</v>
      </c>
      <c r="AR375" s="157" t="s">
        <v>557</v>
      </c>
      <c r="AS375" s="169"/>
      <c r="AT375" s="157" t="s">
        <v>560</v>
      </c>
      <c r="AU375" s="168"/>
      <c r="AV375" s="168"/>
      <c r="AW375" s="169"/>
      <c r="AX375" s="157" t="s">
        <v>557</v>
      </c>
      <c r="AY375" s="169"/>
      <c r="AZ375" s="256">
        <v>3</v>
      </c>
      <c r="BA375" s="257"/>
      <c r="BB375" s="161"/>
      <c r="BC375" s="250"/>
      <c r="BD375" s="250"/>
      <c r="BE375" s="250"/>
      <c r="BF375" s="244"/>
      <c r="BG375" s="254" t="s">
        <v>1072</v>
      </c>
      <c r="BH375" s="255"/>
      <c r="BI375" s="161"/>
      <c r="BJ375" s="250"/>
      <c r="BK375" s="244"/>
      <c r="BL375" s="161"/>
      <c r="BM375" s="244"/>
      <c r="BN375" s="161"/>
      <c r="BO375" s="244"/>
      <c r="BP375" s="161"/>
      <c r="BQ375" s="250"/>
      <c r="BR375" s="250"/>
      <c r="BS375" s="244"/>
      <c r="BT375" s="49"/>
      <c r="BU375" s="217">
        <v>11</v>
      </c>
      <c r="BV375" s="218"/>
      <c r="BW375" s="218"/>
      <c r="BX375" s="219"/>
      <c r="BY375" s="258">
        <v>10094</v>
      </c>
      <c r="BZ375" s="259"/>
      <c r="CA375" s="260"/>
      <c r="CB375" s="220" t="s">
        <v>561</v>
      </c>
      <c r="CC375" s="221"/>
      <c r="CD375" s="221"/>
      <c r="CE375" s="221"/>
      <c r="CF375" s="221"/>
      <c r="CG375" s="222"/>
      <c r="CH375" s="217">
        <v>1</v>
      </c>
      <c r="CI375" s="218"/>
      <c r="CJ375" s="218"/>
      <c r="CK375" s="219"/>
      <c r="CL375" s="217">
        <v>359</v>
      </c>
      <c r="CM375" s="218"/>
      <c r="CN375" s="219"/>
      <c r="CO375" s="223" t="s">
        <v>562</v>
      </c>
      <c r="CP375" s="224"/>
      <c r="CQ375" s="224"/>
      <c r="CR375" s="224"/>
      <c r="CS375" s="225"/>
    </row>
    <row r="376" spans="1:97">
      <c r="A376" s="157" t="s">
        <v>549</v>
      </c>
      <c r="B376" s="157"/>
      <c r="C376" s="157"/>
      <c r="D376" s="157" t="s">
        <v>1068</v>
      </c>
      <c r="E376" s="157"/>
      <c r="F376" s="157"/>
      <c r="G376" s="157" t="s">
        <v>551</v>
      </c>
      <c r="H376" s="157"/>
      <c r="I376" s="157" t="s">
        <v>1280</v>
      </c>
      <c r="J376" s="157"/>
      <c r="K376" s="157"/>
      <c r="L376" s="157"/>
      <c r="M376" s="157"/>
      <c r="N376" s="157" t="s">
        <v>1281</v>
      </c>
      <c r="O376" s="168"/>
      <c r="P376" s="168"/>
      <c r="Q376" s="168"/>
      <c r="R376" s="168"/>
      <c r="S376" s="168"/>
      <c r="T376" s="168"/>
      <c r="U376" s="168"/>
      <c r="V376" s="168"/>
      <c r="W376" s="169"/>
      <c r="X376" s="157" t="s">
        <v>1281</v>
      </c>
      <c r="Y376" s="168"/>
      <c r="Z376" s="168"/>
      <c r="AA376" s="168"/>
      <c r="AB376" s="168"/>
      <c r="AC376" s="168"/>
      <c r="AD376" s="168"/>
      <c r="AE376" s="168"/>
      <c r="AF376" s="169"/>
      <c r="AG376" s="157" t="s">
        <v>555</v>
      </c>
      <c r="AH376" s="169"/>
      <c r="AI376" s="35" t="s">
        <v>556</v>
      </c>
      <c r="AJ376" s="157" t="s">
        <v>557</v>
      </c>
      <c r="AK376" s="169"/>
      <c r="AL376" s="157" t="s">
        <v>557</v>
      </c>
      <c r="AM376" s="169"/>
      <c r="AN376" s="35" t="s">
        <v>558</v>
      </c>
      <c r="AO376" s="157" t="s">
        <v>559</v>
      </c>
      <c r="AP376" s="169"/>
      <c r="AQ376" s="35" t="s">
        <v>559</v>
      </c>
      <c r="AR376" s="157" t="s">
        <v>557</v>
      </c>
      <c r="AS376" s="169"/>
      <c r="AT376" s="157" t="s">
        <v>560</v>
      </c>
      <c r="AU376" s="168"/>
      <c r="AV376" s="168"/>
      <c r="AW376" s="169"/>
      <c r="AX376" s="157" t="s">
        <v>557</v>
      </c>
      <c r="AY376" s="169"/>
      <c r="AZ376" s="256">
        <v>3</v>
      </c>
      <c r="BA376" s="257"/>
      <c r="BB376" s="161"/>
      <c r="BC376" s="250"/>
      <c r="BD376" s="250"/>
      <c r="BE376" s="250"/>
      <c r="BF376" s="244"/>
      <c r="BG376" s="254" t="s">
        <v>1072</v>
      </c>
      <c r="BH376" s="255"/>
      <c r="BI376" s="161"/>
      <c r="BJ376" s="250"/>
      <c r="BK376" s="244"/>
      <c r="BL376" s="161"/>
      <c r="BM376" s="244"/>
      <c r="BN376" s="161"/>
      <c r="BO376" s="244"/>
      <c r="BP376" s="161"/>
      <c r="BQ376" s="250"/>
      <c r="BR376" s="250"/>
      <c r="BS376" s="244"/>
      <c r="BT376" s="49"/>
      <c r="BU376" s="217">
        <v>11</v>
      </c>
      <c r="BV376" s="218"/>
      <c r="BW376" s="218"/>
      <c r="BX376" s="219"/>
      <c r="BY376" s="258">
        <v>10095</v>
      </c>
      <c r="BZ376" s="259"/>
      <c r="CA376" s="260"/>
      <c r="CB376" s="220" t="s">
        <v>561</v>
      </c>
      <c r="CC376" s="221"/>
      <c r="CD376" s="221"/>
      <c r="CE376" s="221"/>
      <c r="CF376" s="221"/>
      <c r="CG376" s="222"/>
      <c r="CH376" s="217">
        <v>1</v>
      </c>
      <c r="CI376" s="218"/>
      <c r="CJ376" s="218"/>
      <c r="CK376" s="219"/>
      <c r="CL376" s="217">
        <v>360</v>
      </c>
      <c r="CM376" s="218"/>
      <c r="CN376" s="219"/>
      <c r="CO376" s="223" t="s">
        <v>562</v>
      </c>
      <c r="CP376" s="224"/>
      <c r="CQ376" s="224"/>
      <c r="CR376" s="224"/>
      <c r="CS376" s="225"/>
    </row>
    <row r="377" spans="1:97">
      <c r="A377" s="157" t="s">
        <v>549</v>
      </c>
      <c r="B377" s="157"/>
      <c r="C377" s="157"/>
      <c r="D377" s="157" t="s">
        <v>1068</v>
      </c>
      <c r="E377" s="157"/>
      <c r="F377" s="157"/>
      <c r="G377" s="157" t="s">
        <v>551</v>
      </c>
      <c r="H377" s="157"/>
      <c r="I377" s="157" t="s">
        <v>1282</v>
      </c>
      <c r="J377" s="157"/>
      <c r="K377" s="157"/>
      <c r="L377" s="157"/>
      <c r="M377" s="157"/>
      <c r="N377" s="157" t="s">
        <v>1283</v>
      </c>
      <c r="O377" s="168"/>
      <c r="P377" s="168"/>
      <c r="Q377" s="168"/>
      <c r="R377" s="168"/>
      <c r="S377" s="168"/>
      <c r="T377" s="168"/>
      <c r="U377" s="168"/>
      <c r="V377" s="168"/>
      <c r="W377" s="169"/>
      <c r="X377" s="157" t="s">
        <v>1283</v>
      </c>
      <c r="Y377" s="168"/>
      <c r="Z377" s="168"/>
      <c r="AA377" s="168"/>
      <c r="AB377" s="168"/>
      <c r="AC377" s="168"/>
      <c r="AD377" s="168"/>
      <c r="AE377" s="168"/>
      <c r="AF377" s="169"/>
      <c r="AG377" s="157" t="s">
        <v>555</v>
      </c>
      <c r="AH377" s="169"/>
      <c r="AI377" s="35" t="s">
        <v>556</v>
      </c>
      <c r="AJ377" s="157" t="s">
        <v>557</v>
      </c>
      <c r="AK377" s="169"/>
      <c r="AL377" s="157" t="s">
        <v>557</v>
      </c>
      <c r="AM377" s="169"/>
      <c r="AN377" s="35" t="s">
        <v>558</v>
      </c>
      <c r="AO377" s="157" t="s">
        <v>559</v>
      </c>
      <c r="AP377" s="169"/>
      <c r="AQ377" s="35" t="s">
        <v>559</v>
      </c>
      <c r="AR377" s="157" t="s">
        <v>557</v>
      </c>
      <c r="AS377" s="169"/>
      <c r="AT377" s="157" t="s">
        <v>560</v>
      </c>
      <c r="AU377" s="168"/>
      <c r="AV377" s="168"/>
      <c r="AW377" s="169"/>
      <c r="AX377" s="157" t="s">
        <v>557</v>
      </c>
      <c r="AY377" s="169"/>
      <c r="AZ377" s="256">
        <v>3</v>
      </c>
      <c r="BA377" s="257"/>
      <c r="BB377" s="160"/>
      <c r="BC377" s="245"/>
      <c r="BD377" s="245"/>
      <c r="BE377" s="245"/>
      <c r="BF377" s="226"/>
      <c r="BG377" s="254" t="s">
        <v>1072</v>
      </c>
      <c r="BH377" s="255"/>
      <c r="BI377" s="160"/>
      <c r="BJ377" s="245"/>
      <c r="BK377" s="226"/>
      <c r="BL377" s="160"/>
      <c r="BM377" s="226"/>
      <c r="BN377" s="160"/>
      <c r="BO377" s="226"/>
      <c r="BP377" s="160"/>
      <c r="BQ377" s="245"/>
      <c r="BR377" s="245"/>
      <c r="BS377" s="226"/>
      <c r="BT377" s="45"/>
      <c r="BU377" s="217">
        <v>11</v>
      </c>
      <c r="BV377" s="218"/>
      <c r="BW377" s="218"/>
      <c r="BX377" s="219"/>
      <c r="BY377" s="258">
        <v>10096</v>
      </c>
      <c r="BZ377" s="259"/>
      <c r="CA377" s="260"/>
      <c r="CB377" s="220" t="s">
        <v>561</v>
      </c>
      <c r="CC377" s="221"/>
      <c r="CD377" s="221"/>
      <c r="CE377" s="221"/>
      <c r="CF377" s="221"/>
      <c r="CG377" s="222"/>
      <c r="CH377" s="217">
        <v>1</v>
      </c>
      <c r="CI377" s="218"/>
      <c r="CJ377" s="218"/>
      <c r="CK377" s="219"/>
      <c r="CL377" s="217">
        <v>361</v>
      </c>
      <c r="CM377" s="218"/>
      <c r="CN377" s="219"/>
      <c r="CO377" s="223" t="s">
        <v>562</v>
      </c>
      <c r="CP377" s="224"/>
      <c r="CQ377" s="224"/>
      <c r="CR377" s="224"/>
      <c r="CS377" s="225"/>
    </row>
    <row r="378" spans="1:97">
      <c r="A378" s="157" t="s">
        <v>549</v>
      </c>
      <c r="B378" s="157"/>
      <c r="C378" s="157"/>
      <c r="D378" s="157" t="s">
        <v>1068</v>
      </c>
      <c r="E378" s="157"/>
      <c r="F378" s="157"/>
      <c r="G378" s="157" t="s">
        <v>551</v>
      </c>
      <c r="H378" s="157"/>
      <c r="I378" s="157" t="s">
        <v>1284</v>
      </c>
      <c r="J378" s="157"/>
      <c r="K378" s="157"/>
      <c r="L378" s="157"/>
      <c r="M378" s="157"/>
      <c r="N378" s="157" t="s">
        <v>1285</v>
      </c>
      <c r="O378" s="168"/>
      <c r="P378" s="168"/>
      <c r="Q378" s="168"/>
      <c r="R378" s="168"/>
      <c r="S378" s="168"/>
      <c r="T378" s="168"/>
      <c r="U378" s="168"/>
      <c r="V378" s="168"/>
      <c r="W378" s="169"/>
      <c r="X378" s="157" t="s">
        <v>1285</v>
      </c>
      <c r="Y378" s="168"/>
      <c r="Z378" s="168"/>
      <c r="AA378" s="168"/>
      <c r="AB378" s="168"/>
      <c r="AC378" s="168"/>
      <c r="AD378" s="168"/>
      <c r="AE378" s="168"/>
      <c r="AF378" s="169"/>
      <c r="AG378" s="157" t="s">
        <v>555</v>
      </c>
      <c r="AH378" s="169"/>
      <c r="AI378" s="35" t="s">
        <v>556</v>
      </c>
      <c r="AJ378" s="157" t="s">
        <v>557</v>
      </c>
      <c r="AK378" s="169"/>
      <c r="AL378" s="157" t="s">
        <v>557</v>
      </c>
      <c r="AM378" s="169"/>
      <c r="AN378" s="35" t="s">
        <v>558</v>
      </c>
      <c r="AO378" s="157" t="s">
        <v>559</v>
      </c>
      <c r="AP378" s="169"/>
      <c r="AQ378" s="35" t="s">
        <v>559</v>
      </c>
      <c r="AR378" s="157" t="s">
        <v>557</v>
      </c>
      <c r="AS378" s="169"/>
      <c r="AT378" s="157" t="s">
        <v>560</v>
      </c>
      <c r="AU378" s="168"/>
      <c r="AV378" s="168"/>
      <c r="AW378" s="169"/>
      <c r="AX378" s="157" t="s">
        <v>557</v>
      </c>
      <c r="AY378" s="169"/>
      <c r="AZ378" s="256">
        <v>3</v>
      </c>
      <c r="BA378" s="257"/>
      <c r="BB378" s="161"/>
      <c r="BC378" s="250"/>
      <c r="BD378" s="250"/>
      <c r="BE378" s="250"/>
      <c r="BF378" s="244"/>
      <c r="BG378" s="254" t="s">
        <v>1072</v>
      </c>
      <c r="BH378" s="255"/>
      <c r="BI378" s="161"/>
      <c r="BJ378" s="250"/>
      <c r="BK378" s="244"/>
      <c r="BL378" s="161"/>
      <c r="BM378" s="244"/>
      <c r="BN378" s="161"/>
      <c r="BO378" s="244"/>
      <c r="BP378" s="161"/>
      <c r="BQ378" s="250"/>
      <c r="BR378" s="250"/>
      <c r="BS378" s="244"/>
      <c r="BT378" s="49"/>
      <c r="BU378" s="217">
        <v>11</v>
      </c>
      <c r="BV378" s="218"/>
      <c r="BW378" s="218"/>
      <c r="BX378" s="219"/>
      <c r="BY378" s="258">
        <v>10097</v>
      </c>
      <c r="BZ378" s="259"/>
      <c r="CA378" s="260"/>
      <c r="CB378" s="220" t="s">
        <v>561</v>
      </c>
      <c r="CC378" s="221"/>
      <c r="CD378" s="221"/>
      <c r="CE378" s="221"/>
      <c r="CF378" s="221"/>
      <c r="CG378" s="222"/>
      <c r="CH378" s="217">
        <v>1</v>
      </c>
      <c r="CI378" s="218"/>
      <c r="CJ378" s="218"/>
      <c r="CK378" s="219"/>
      <c r="CL378" s="217">
        <v>362</v>
      </c>
      <c r="CM378" s="218"/>
      <c r="CN378" s="219"/>
      <c r="CO378" s="223" t="s">
        <v>562</v>
      </c>
      <c r="CP378" s="224"/>
      <c r="CQ378" s="224"/>
      <c r="CR378" s="224"/>
      <c r="CS378" s="225"/>
    </row>
    <row r="379" spans="1:97">
      <c r="A379" s="157" t="s">
        <v>549</v>
      </c>
      <c r="B379" s="157"/>
      <c r="C379" s="157"/>
      <c r="D379" s="157" t="s">
        <v>1068</v>
      </c>
      <c r="E379" s="157"/>
      <c r="F379" s="157"/>
      <c r="G379" s="157" t="s">
        <v>551</v>
      </c>
      <c r="H379" s="157"/>
      <c r="I379" s="157" t="s">
        <v>1286</v>
      </c>
      <c r="J379" s="157"/>
      <c r="K379" s="157"/>
      <c r="L379" s="157"/>
      <c r="M379" s="157"/>
      <c r="N379" s="157" t="s">
        <v>1287</v>
      </c>
      <c r="O379" s="168"/>
      <c r="P379" s="168"/>
      <c r="Q379" s="168"/>
      <c r="R379" s="168"/>
      <c r="S379" s="168"/>
      <c r="T379" s="168"/>
      <c r="U379" s="168"/>
      <c r="V379" s="168"/>
      <c r="W379" s="169"/>
      <c r="X379" s="157" t="s">
        <v>1287</v>
      </c>
      <c r="Y379" s="168"/>
      <c r="Z379" s="168"/>
      <c r="AA379" s="168"/>
      <c r="AB379" s="168"/>
      <c r="AC379" s="168"/>
      <c r="AD379" s="168"/>
      <c r="AE379" s="168"/>
      <c r="AF379" s="169"/>
      <c r="AG379" s="157" t="s">
        <v>555</v>
      </c>
      <c r="AH379" s="169"/>
      <c r="AI379" s="35" t="s">
        <v>556</v>
      </c>
      <c r="AJ379" s="157" t="s">
        <v>557</v>
      </c>
      <c r="AK379" s="169"/>
      <c r="AL379" s="157" t="s">
        <v>557</v>
      </c>
      <c r="AM379" s="169"/>
      <c r="AN379" s="35" t="s">
        <v>558</v>
      </c>
      <c r="AO379" s="157" t="s">
        <v>559</v>
      </c>
      <c r="AP379" s="169"/>
      <c r="AQ379" s="35" t="s">
        <v>559</v>
      </c>
      <c r="AR379" s="157" t="s">
        <v>557</v>
      </c>
      <c r="AS379" s="169"/>
      <c r="AT379" s="157" t="s">
        <v>560</v>
      </c>
      <c r="AU379" s="168"/>
      <c r="AV379" s="168"/>
      <c r="AW379" s="169"/>
      <c r="AX379" s="157" t="s">
        <v>557</v>
      </c>
      <c r="AY379" s="169"/>
      <c r="AZ379" s="256">
        <v>3</v>
      </c>
      <c r="BA379" s="257"/>
      <c r="BB379" s="161"/>
      <c r="BC379" s="250"/>
      <c r="BD379" s="250"/>
      <c r="BE379" s="250"/>
      <c r="BF379" s="244"/>
      <c r="BG379" s="254" t="s">
        <v>1072</v>
      </c>
      <c r="BH379" s="255"/>
      <c r="BI379" s="161"/>
      <c r="BJ379" s="250"/>
      <c r="BK379" s="244"/>
      <c r="BL379" s="161"/>
      <c r="BM379" s="244"/>
      <c r="BN379" s="161"/>
      <c r="BO379" s="244"/>
      <c r="BP379" s="161"/>
      <c r="BQ379" s="250"/>
      <c r="BR379" s="250"/>
      <c r="BS379" s="244"/>
      <c r="BT379" s="49"/>
      <c r="BU379" s="217">
        <v>11</v>
      </c>
      <c r="BV379" s="218"/>
      <c r="BW379" s="218"/>
      <c r="BX379" s="219"/>
      <c r="BY379" s="258">
        <v>10098</v>
      </c>
      <c r="BZ379" s="259"/>
      <c r="CA379" s="260"/>
      <c r="CB379" s="220" t="s">
        <v>561</v>
      </c>
      <c r="CC379" s="221"/>
      <c r="CD379" s="221"/>
      <c r="CE379" s="221"/>
      <c r="CF379" s="221"/>
      <c r="CG379" s="222"/>
      <c r="CH379" s="217">
        <v>1</v>
      </c>
      <c r="CI379" s="218"/>
      <c r="CJ379" s="218"/>
      <c r="CK379" s="219"/>
      <c r="CL379" s="217">
        <v>363</v>
      </c>
      <c r="CM379" s="218"/>
      <c r="CN379" s="219"/>
      <c r="CO379" s="223" t="s">
        <v>562</v>
      </c>
      <c r="CP379" s="224"/>
      <c r="CQ379" s="224"/>
      <c r="CR379" s="224"/>
      <c r="CS379" s="225"/>
    </row>
    <row r="380" spans="1:97">
      <c r="A380" s="157" t="s">
        <v>549</v>
      </c>
      <c r="B380" s="157"/>
      <c r="C380" s="157"/>
      <c r="D380" s="157" t="s">
        <v>1068</v>
      </c>
      <c r="E380" s="157"/>
      <c r="F380" s="157"/>
      <c r="G380" s="157" t="s">
        <v>551</v>
      </c>
      <c r="H380" s="157"/>
      <c r="I380" s="157" t="s">
        <v>1288</v>
      </c>
      <c r="J380" s="157"/>
      <c r="K380" s="157"/>
      <c r="L380" s="157"/>
      <c r="M380" s="157"/>
      <c r="N380" s="157" t="s">
        <v>1289</v>
      </c>
      <c r="O380" s="168"/>
      <c r="P380" s="168"/>
      <c r="Q380" s="168"/>
      <c r="R380" s="168"/>
      <c r="S380" s="168"/>
      <c r="T380" s="168"/>
      <c r="U380" s="168"/>
      <c r="V380" s="168"/>
      <c r="W380" s="169"/>
      <c r="X380" s="157" t="s">
        <v>1289</v>
      </c>
      <c r="Y380" s="168"/>
      <c r="Z380" s="168"/>
      <c r="AA380" s="168"/>
      <c r="AB380" s="168"/>
      <c r="AC380" s="168"/>
      <c r="AD380" s="168"/>
      <c r="AE380" s="168"/>
      <c r="AF380" s="169"/>
      <c r="AG380" s="157" t="s">
        <v>555</v>
      </c>
      <c r="AH380" s="169"/>
      <c r="AI380" s="35" t="s">
        <v>556</v>
      </c>
      <c r="AJ380" s="157" t="s">
        <v>557</v>
      </c>
      <c r="AK380" s="169"/>
      <c r="AL380" s="157" t="s">
        <v>557</v>
      </c>
      <c r="AM380" s="169"/>
      <c r="AN380" s="35" t="s">
        <v>558</v>
      </c>
      <c r="AO380" s="157" t="s">
        <v>559</v>
      </c>
      <c r="AP380" s="169"/>
      <c r="AQ380" s="35" t="s">
        <v>559</v>
      </c>
      <c r="AR380" s="157" t="s">
        <v>557</v>
      </c>
      <c r="AS380" s="169"/>
      <c r="AT380" s="157" t="s">
        <v>560</v>
      </c>
      <c r="AU380" s="168"/>
      <c r="AV380" s="168"/>
      <c r="AW380" s="169"/>
      <c r="AX380" s="157" t="s">
        <v>557</v>
      </c>
      <c r="AY380" s="169"/>
      <c r="AZ380" s="256">
        <v>3</v>
      </c>
      <c r="BA380" s="257"/>
      <c r="BB380" s="161"/>
      <c r="BC380" s="250"/>
      <c r="BD380" s="250"/>
      <c r="BE380" s="250"/>
      <c r="BF380" s="244"/>
      <c r="BG380" s="254" t="s">
        <v>1072</v>
      </c>
      <c r="BH380" s="255"/>
      <c r="BI380" s="161"/>
      <c r="BJ380" s="250"/>
      <c r="BK380" s="244"/>
      <c r="BL380" s="161"/>
      <c r="BM380" s="244"/>
      <c r="BN380" s="161"/>
      <c r="BO380" s="244"/>
      <c r="BP380" s="161"/>
      <c r="BQ380" s="250"/>
      <c r="BR380" s="250"/>
      <c r="BS380" s="244"/>
      <c r="BT380" s="49"/>
      <c r="BU380" s="217">
        <v>11</v>
      </c>
      <c r="BV380" s="218"/>
      <c r="BW380" s="218"/>
      <c r="BX380" s="219"/>
      <c r="BY380" s="258">
        <v>10099</v>
      </c>
      <c r="BZ380" s="259"/>
      <c r="CA380" s="260"/>
      <c r="CB380" s="220" t="s">
        <v>561</v>
      </c>
      <c r="CC380" s="221"/>
      <c r="CD380" s="221"/>
      <c r="CE380" s="221"/>
      <c r="CF380" s="221"/>
      <c r="CG380" s="222"/>
      <c r="CH380" s="217">
        <v>1</v>
      </c>
      <c r="CI380" s="218"/>
      <c r="CJ380" s="218"/>
      <c r="CK380" s="219"/>
      <c r="CL380" s="217">
        <v>364</v>
      </c>
      <c r="CM380" s="218"/>
      <c r="CN380" s="219"/>
      <c r="CO380" s="223" t="s">
        <v>562</v>
      </c>
      <c r="CP380" s="224"/>
      <c r="CQ380" s="224"/>
      <c r="CR380" s="224"/>
      <c r="CS380" s="225"/>
    </row>
    <row r="381" spans="1:97">
      <c r="A381" s="157" t="s">
        <v>549</v>
      </c>
      <c r="B381" s="157"/>
      <c r="C381" s="157"/>
      <c r="D381" s="157" t="s">
        <v>1068</v>
      </c>
      <c r="E381" s="157"/>
      <c r="F381" s="157"/>
      <c r="G381" s="157" t="s">
        <v>551</v>
      </c>
      <c r="H381" s="157"/>
      <c r="I381" s="157" t="s">
        <v>1290</v>
      </c>
      <c r="J381" s="157"/>
      <c r="K381" s="157"/>
      <c r="L381" s="157"/>
      <c r="M381" s="157"/>
      <c r="N381" s="157" t="s">
        <v>1291</v>
      </c>
      <c r="O381" s="168"/>
      <c r="P381" s="168"/>
      <c r="Q381" s="168"/>
      <c r="R381" s="168"/>
      <c r="S381" s="168"/>
      <c r="T381" s="168"/>
      <c r="U381" s="168"/>
      <c r="V381" s="168"/>
      <c r="W381" s="169"/>
      <c r="X381" s="157" t="s">
        <v>1291</v>
      </c>
      <c r="Y381" s="168"/>
      <c r="Z381" s="168"/>
      <c r="AA381" s="168"/>
      <c r="AB381" s="168"/>
      <c r="AC381" s="168"/>
      <c r="AD381" s="168"/>
      <c r="AE381" s="168"/>
      <c r="AF381" s="169"/>
      <c r="AG381" s="157" t="s">
        <v>555</v>
      </c>
      <c r="AH381" s="169"/>
      <c r="AI381" s="35" t="s">
        <v>556</v>
      </c>
      <c r="AJ381" s="157" t="s">
        <v>557</v>
      </c>
      <c r="AK381" s="169"/>
      <c r="AL381" s="157" t="s">
        <v>557</v>
      </c>
      <c r="AM381" s="169"/>
      <c r="AN381" s="35" t="s">
        <v>558</v>
      </c>
      <c r="AO381" s="157" t="s">
        <v>559</v>
      </c>
      <c r="AP381" s="169"/>
      <c r="AQ381" s="35" t="s">
        <v>559</v>
      </c>
      <c r="AR381" s="157" t="s">
        <v>557</v>
      </c>
      <c r="AS381" s="169"/>
      <c r="AT381" s="157" t="s">
        <v>560</v>
      </c>
      <c r="AU381" s="168"/>
      <c r="AV381" s="168"/>
      <c r="AW381" s="169"/>
      <c r="AX381" s="157" t="s">
        <v>557</v>
      </c>
      <c r="AY381" s="169"/>
      <c r="AZ381" s="256">
        <v>3</v>
      </c>
      <c r="BA381" s="257"/>
      <c r="BB381" s="160"/>
      <c r="BC381" s="245"/>
      <c r="BD381" s="245"/>
      <c r="BE381" s="245"/>
      <c r="BF381" s="226"/>
      <c r="BG381" s="254" t="s">
        <v>1072</v>
      </c>
      <c r="BH381" s="255"/>
      <c r="BI381" s="160"/>
      <c r="BJ381" s="245"/>
      <c r="BK381" s="226"/>
      <c r="BL381" s="160"/>
      <c r="BM381" s="226"/>
      <c r="BN381" s="160"/>
      <c r="BO381" s="226"/>
      <c r="BP381" s="160"/>
      <c r="BQ381" s="245"/>
      <c r="BR381" s="245"/>
      <c r="BS381" s="226"/>
      <c r="BT381" s="45"/>
      <c r="BU381" s="217">
        <v>11</v>
      </c>
      <c r="BV381" s="218"/>
      <c r="BW381" s="218"/>
      <c r="BX381" s="219"/>
      <c r="BY381" s="258">
        <v>10100</v>
      </c>
      <c r="BZ381" s="259"/>
      <c r="CA381" s="260"/>
      <c r="CB381" s="220" t="s">
        <v>561</v>
      </c>
      <c r="CC381" s="221"/>
      <c r="CD381" s="221"/>
      <c r="CE381" s="221"/>
      <c r="CF381" s="221"/>
      <c r="CG381" s="222"/>
      <c r="CH381" s="217">
        <v>1</v>
      </c>
      <c r="CI381" s="218"/>
      <c r="CJ381" s="218"/>
      <c r="CK381" s="219"/>
      <c r="CL381" s="217">
        <v>365</v>
      </c>
      <c r="CM381" s="218"/>
      <c r="CN381" s="219"/>
      <c r="CO381" s="223" t="s">
        <v>562</v>
      </c>
      <c r="CP381" s="224"/>
      <c r="CQ381" s="224"/>
      <c r="CR381" s="224"/>
      <c r="CS381" s="225"/>
    </row>
    <row r="382" spans="1:97">
      <c r="A382" s="157" t="s">
        <v>549</v>
      </c>
      <c r="B382" s="157"/>
      <c r="C382" s="157"/>
      <c r="D382" s="157" t="s">
        <v>1068</v>
      </c>
      <c r="E382" s="157"/>
      <c r="F382" s="157"/>
      <c r="G382" s="157" t="s">
        <v>551</v>
      </c>
      <c r="H382" s="157"/>
      <c r="I382" s="157" t="s">
        <v>1292</v>
      </c>
      <c r="J382" s="157"/>
      <c r="K382" s="157"/>
      <c r="L382" s="157"/>
      <c r="M382" s="157"/>
      <c r="N382" s="157" t="s">
        <v>1293</v>
      </c>
      <c r="O382" s="168"/>
      <c r="P382" s="168"/>
      <c r="Q382" s="168"/>
      <c r="R382" s="168"/>
      <c r="S382" s="168"/>
      <c r="T382" s="168"/>
      <c r="U382" s="168"/>
      <c r="V382" s="168"/>
      <c r="W382" s="169"/>
      <c r="X382" s="157" t="s">
        <v>1293</v>
      </c>
      <c r="Y382" s="168"/>
      <c r="Z382" s="168"/>
      <c r="AA382" s="168"/>
      <c r="AB382" s="168"/>
      <c r="AC382" s="168"/>
      <c r="AD382" s="168"/>
      <c r="AE382" s="168"/>
      <c r="AF382" s="169"/>
      <c r="AG382" s="157" t="s">
        <v>555</v>
      </c>
      <c r="AH382" s="169"/>
      <c r="AI382" s="35" t="s">
        <v>556</v>
      </c>
      <c r="AJ382" s="157" t="s">
        <v>557</v>
      </c>
      <c r="AK382" s="169"/>
      <c r="AL382" s="157" t="s">
        <v>557</v>
      </c>
      <c r="AM382" s="169"/>
      <c r="AN382" s="35" t="s">
        <v>558</v>
      </c>
      <c r="AO382" s="157" t="s">
        <v>559</v>
      </c>
      <c r="AP382" s="169"/>
      <c r="AQ382" s="35" t="s">
        <v>559</v>
      </c>
      <c r="AR382" s="157" t="s">
        <v>557</v>
      </c>
      <c r="AS382" s="169"/>
      <c r="AT382" s="157" t="s">
        <v>560</v>
      </c>
      <c r="AU382" s="168"/>
      <c r="AV382" s="168"/>
      <c r="AW382" s="169"/>
      <c r="AX382" s="157" t="s">
        <v>557</v>
      </c>
      <c r="AY382" s="169"/>
      <c r="AZ382" s="256">
        <v>3</v>
      </c>
      <c r="BA382" s="257"/>
      <c r="BB382" s="161"/>
      <c r="BC382" s="250"/>
      <c r="BD382" s="250"/>
      <c r="BE382" s="250"/>
      <c r="BF382" s="244"/>
      <c r="BG382" s="254" t="s">
        <v>1072</v>
      </c>
      <c r="BH382" s="255"/>
      <c r="BI382" s="161"/>
      <c r="BJ382" s="250"/>
      <c r="BK382" s="244"/>
      <c r="BL382" s="161"/>
      <c r="BM382" s="244"/>
      <c r="BN382" s="161"/>
      <c r="BO382" s="244"/>
      <c r="BP382" s="161"/>
      <c r="BQ382" s="250"/>
      <c r="BR382" s="250"/>
      <c r="BS382" s="244"/>
      <c r="BT382" s="49"/>
      <c r="BU382" s="217">
        <v>11</v>
      </c>
      <c r="BV382" s="218"/>
      <c r="BW382" s="218"/>
      <c r="BX382" s="219"/>
      <c r="BY382" s="258">
        <v>10101</v>
      </c>
      <c r="BZ382" s="259"/>
      <c r="CA382" s="260"/>
      <c r="CB382" s="220" t="s">
        <v>561</v>
      </c>
      <c r="CC382" s="221"/>
      <c r="CD382" s="221"/>
      <c r="CE382" s="221"/>
      <c r="CF382" s="221"/>
      <c r="CG382" s="222"/>
      <c r="CH382" s="217">
        <v>1</v>
      </c>
      <c r="CI382" s="218"/>
      <c r="CJ382" s="218"/>
      <c r="CK382" s="219"/>
      <c r="CL382" s="217">
        <v>366</v>
      </c>
      <c r="CM382" s="218"/>
      <c r="CN382" s="219"/>
      <c r="CO382" s="223" t="s">
        <v>562</v>
      </c>
      <c r="CP382" s="224"/>
      <c r="CQ382" s="224"/>
      <c r="CR382" s="224"/>
      <c r="CS382" s="225"/>
    </row>
    <row r="383" spans="1:97">
      <c r="A383" s="157" t="s">
        <v>549</v>
      </c>
      <c r="B383" s="157"/>
      <c r="C383" s="157"/>
      <c r="D383" s="157" t="s">
        <v>1068</v>
      </c>
      <c r="E383" s="157"/>
      <c r="F383" s="157"/>
      <c r="G383" s="157" t="s">
        <v>551</v>
      </c>
      <c r="H383" s="157"/>
      <c r="I383" s="157" t="s">
        <v>1294</v>
      </c>
      <c r="J383" s="157"/>
      <c r="K383" s="157"/>
      <c r="L383" s="157"/>
      <c r="M383" s="157"/>
      <c r="N383" s="157" t="s">
        <v>1295</v>
      </c>
      <c r="O383" s="168"/>
      <c r="P383" s="168"/>
      <c r="Q383" s="168"/>
      <c r="R383" s="168"/>
      <c r="S383" s="168"/>
      <c r="T383" s="168"/>
      <c r="U383" s="168"/>
      <c r="V383" s="168"/>
      <c r="W383" s="169"/>
      <c r="X383" s="157" t="s">
        <v>1295</v>
      </c>
      <c r="Y383" s="168"/>
      <c r="Z383" s="168"/>
      <c r="AA383" s="168"/>
      <c r="AB383" s="168"/>
      <c r="AC383" s="168"/>
      <c r="AD383" s="168"/>
      <c r="AE383" s="168"/>
      <c r="AF383" s="169"/>
      <c r="AG383" s="157" t="s">
        <v>555</v>
      </c>
      <c r="AH383" s="169"/>
      <c r="AI383" s="35" t="s">
        <v>556</v>
      </c>
      <c r="AJ383" s="157" t="s">
        <v>557</v>
      </c>
      <c r="AK383" s="169"/>
      <c r="AL383" s="157" t="s">
        <v>557</v>
      </c>
      <c r="AM383" s="169"/>
      <c r="AN383" s="35" t="s">
        <v>558</v>
      </c>
      <c r="AO383" s="157" t="s">
        <v>559</v>
      </c>
      <c r="AP383" s="169"/>
      <c r="AQ383" s="35" t="s">
        <v>559</v>
      </c>
      <c r="AR383" s="157" t="s">
        <v>557</v>
      </c>
      <c r="AS383" s="169"/>
      <c r="AT383" s="157" t="s">
        <v>560</v>
      </c>
      <c r="AU383" s="168"/>
      <c r="AV383" s="168"/>
      <c r="AW383" s="169"/>
      <c r="AX383" s="157" t="s">
        <v>557</v>
      </c>
      <c r="AY383" s="169"/>
      <c r="AZ383" s="256">
        <v>3</v>
      </c>
      <c r="BA383" s="257"/>
      <c r="BB383" s="161"/>
      <c r="BC383" s="250"/>
      <c r="BD383" s="250"/>
      <c r="BE383" s="250"/>
      <c r="BF383" s="244"/>
      <c r="BG383" s="254" t="s">
        <v>1072</v>
      </c>
      <c r="BH383" s="255"/>
      <c r="BI383" s="161"/>
      <c r="BJ383" s="250"/>
      <c r="BK383" s="244"/>
      <c r="BL383" s="161"/>
      <c r="BM383" s="244"/>
      <c r="BN383" s="161"/>
      <c r="BO383" s="244"/>
      <c r="BP383" s="161"/>
      <c r="BQ383" s="250"/>
      <c r="BR383" s="250"/>
      <c r="BS383" s="244"/>
      <c r="BT383" s="49"/>
      <c r="BU383" s="217">
        <v>11</v>
      </c>
      <c r="BV383" s="218"/>
      <c r="BW383" s="218"/>
      <c r="BX383" s="219"/>
      <c r="BY383" s="258">
        <v>10102</v>
      </c>
      <c r="BZ383" s="259"/>
      <c r="CA383" s="260"/>
      <c r="CB383" s="220" t="s">
        <v>561</v>
      </c>
      <c r="CC383" s="221"/>
      <c r="CD383" s="221"/>
      <c r="CE383" s="221"/>
      <c r="CF383" s="221"/>
      <c r="CG383" s="222"/>
      <c r="CH383" s="217">
        <v>1</v>
      </c>
      <c r="CI383" s="218"/>
      <c r="CJ383" s="218"/>
      <c r="CK383" s="219"/>
      <c r="CL383" s="217">
        <v>367</v>
      </c>
      <c r="CM383" s="218"/>
      <c r="CN383" s="219"/>
      <c r="CO383" s="223" t="s">
        <v>562</v>
      </c>
      <c r="CP383" s="224"/>
      <c r="CQ383" s="224"/>
      <c r="CR383" s="224"/>
      <c r="CS383" s="225"/>
    </row>
    <row r="384" spans="1:97">
      <c r="A384" s="157" t="s">
        <v>549</v>
      </c>
      <c r="B384" s="157"/>
      <c r="C384" s="157"/>
      <c r="D384" s="157" t="s">
        <v>1068</v>
      </c>
      <c r="E384" s="157"/>
      <c r="F384" s="157"/>
      <c r="G384" s="157" t="s">
        <v>551</v>
      </c>
      <c r="H384" s="157"/>
      <c r="I384" s="157" t="s">
        <v>1296</v>
      </c>
      <c r="J384" s="157"/>
      <c r="K384" s="157"/>
      <c r="L384" s="157"/>
      <c r="M384" s="157"/>
      <c r="N384" s="157" t="s">
        <v>1297</v>
      </c>
      <c r="O384" s="168"/>
      <c r="P384" s="168"/>
      <c r="Q384" s="168"/>
      <c r="R384" s="168"/>
      <c r="S384" s="168"/>
      <c r="T384" s="168"/>
      <c r="U384" s="168"/>
      <c r="V384" s="168"/>
      <c r="W384" s="169"/>
      <c r="X384" s="157" t="s">
        <v>1297</v>
      </c>
      <c r="Y384" s="168"/>
      <c r="Z384" s="168"/>
      <c r="AA384" s="168"/>
      <c r="AB384" s="168"/>
      <c r="AC384" s="168"/>
      <c r="AD384" s="168"/>
      <c r="AE384" s="168"/>
      <c r="AF384" s="169"/>
      <c r="AG384" s="157" t="s">
        <v>555</v>
      </c>
      <c r="AH384" s="169"/>
      <c r="AI384" s="35" t="s">
        <v>556</v>
      </c>
      <c r="AJ384" s="157" t="s">
        <v>557</v>
      </c>
      <c r="AK384" s="169"/>
      <c r="AL384" s="157" t="s">
        <v>557</v>
      </c>
      <c r="AM384" s="169"/>
      <c r="AN384" s="35" t="s">
        <v>558</v>
      </c>
      <c r="AO384" s="157" t="s">
        <v>559</v>
      </c>
      <c r="AP384" s="169"/>
      <c r="AQ384" s="35" t="s">
        <v>559</v>
      </c>
      <c r="AR384" s="157" t="s">
        <v>557</v>
      </c>
      <c r="AS384" s="169"/>
      <c r="AT384" s="157" t="s">
        <v>560</v>
      </c>
      <c r="AU384" s="168"/>
      <c r="AV384" s="168"/>
      <c r="AW384" s="169"/>
      <c r="AX384" s="157" t="s">
        <v>557</v>
      </c>
      <c r="AY384" s="169"/>
      <c r="AZ384" s="256">
        <v>3</v>
      </c>
      <c r="BA384" s="257"/>
      <c r="BB384" s="161"/>
      <c r="BC384" s="250"/>
      <c r="BD384" s="250"/>
      <c r="BE384" s="250"/>
      <c r="BF384" s="244"/>
      <c r="BG384" s="254" t="s">
        <v>1072</v>
      </c>
      <c r="BH384" s="255"/>
      <c r="BI384" s="161"/>
      <c r="BJ384" s="250"/>
      <c r="BK384" s="244"/>
      <c r="BL384" s="161"/>
      <c r="BM384" s="244"/>
      <c r="BN384" s="161"/>
      <c r="BO384" s="244"/>
      <c r="BP384" s="161"/>
      <c r="BQ384" s="250"/>
      <c r="BR384" s="250"/>
      <c r="BS384" s="244"/>
      <c r="BT384" s="49"/>
      <c r="BU384" s="217">
        <v>11</v>
      </c>
      <c r="BV384" s="218"/>
      <c r="BW384" s="218"/>
      <c r="BX384" s="219"/>
      <c r="BY384" s="258">
        <v>10103</v>
      </c>
      <c r="BZ384" s="259"/>
      <c r="CA384" s="260"/>
      <c r="CB384" s="220" t="s">
        <v>561</v>
      </c>
      <c r="CC384" s="221"/>
      <c r="CD384" s="221"/>
      <c r="CE384" s="221"/>
      <c r="CF384" s="221"/>
      <c r="CG384" s="222"/>
      <c r="CH384" s="217">
        <v>1</v>
      </c>
      <c r="CI384" s="218"/>
      <c r="CJ384" s="218"/>
      <c r="CK384" s="219"/>
      <c r="CL384" s="217">
        <v>368</v>
      </c>
      <c r="CM384" s="218"/>
      <c r="CN384" s="219"/>
      <c r="CO384" s="223" t="s">
        <v>562</v>
      </c>
      <c r="CP384" s="224"/>
      <c r="CQ384" s="224"/>
      <c r="CR384" s="224"/>
      <c r="CS384" s="225"/>
    </row>
    <row r="385" spans="1:97">
      <c r="A385" s="157" t="s">
        <v>549</v>
      </c>
      <c r="B385" s="157"/>
      <c r="C385" s="157"/>
      <c r="D385" s="157" t="s">
        <v>1068</v>
      </c>
      <c r="E385" s="157"/>
      <c r="F385" s="157"/>
      <c r="G385" s="157" t="s">
        <v>551</v>
      </c>
      <c r="H385" s="157"/>
      <c r="I385" s="157" t="s">
        <v>1298</v>
      </c>
      <c r="J385" s="157"/>
      <c r="K385" s="157"/>
      <c r="L385" s="157"/>
      <c r="M385" s="157"/>
      <c r="N385" s="157" t="s">
        <v>1299</v>
      </c>
      <c r="O385" s="168"/>
      <c r="P385" s="168"/>
      <c r="Q385" s="168"/>
      <c r="R385" s="168"/>
      <c r="S385" s="168"/>
      <c r="T385" s="168"/>
      <c r="U385" s="168"/>
      <c r="V385" s="168"/>
      <c r="W385" s="169"/>
      <c r="X385" s="157" t="s">
        <v>1299</v>
      </c>
      <c r="Y385" s="168"/>
      <c r="Z385" s="168"/>
      <c r="AA385" s="168"/>
      <c r="AB385" s="168"/>
      <c r="AC385" s="168"/>
      <c r="AD385" s="168"/>
      <c r="AE385" s="168"/>
      <c r="AF385" s="169"/>
      <c r="AG385" s="157" t="s">
        <v>555</v>
      </c>
      <c r="AH385" s="169"/>
      <c r="AI385" s="35" t="s">
        <v>556</v>
      </c>
      <c r="AJ385" s="157" t="s">
        <v>557</v>
      </c>
      <c r="AK385" s="169"/>
      <c r="AL385" s="157" t="s">
        <v>557</v>
      </c>
      <c r="AM385" s="169"/>
      <c r="AN385" s="35" t="s">
        <v>558</v>
      </c>
      <c r="AO385" s="157" t="s">
        <v>559</v>
      </c>
      <c r="AP385" s="169"/>
      <c r="AQ385" s="35" t="s">
        <v>559</v>
      </c>
      <c r="AR385" s="157" t="s">
        <v>557</v>
      </c>
      <c r="AS385" s="169"/>
      <c r="AT385" s="157" t="s">
        <v>560</v>
      </c>
      <c r="AU385" s="168"/>
      <c r="AV385" s="168"/>
      <c r="AW385" s="169"/>
      <c r="AX385" s="157" t="s">
        <v>557</v>
      </c>
      <c r="AY385" s="169"/>
      <c r="AZ385" s="256">
        <v>3</v>
      </c>
      <c r="BA385" s="257"/>
      <c r="BB385" s="160"/>
      <c r="BC385" s="245"/>
      <c r="BD385" s="245"/>
      <c r="BE385" s="245"/>
      <c r="BF385" s="226"/>
      <c r="BG385" s="254" t="s">
        <v>1072</v>
      </c>
      <c r="BH385" s="255"/>
      <c r="BI385" s="160"/>
      <c r="BJ385" s="245"/>
      <c r="BK385" s="226"/>
      <c r="BL385" s="160"/>
      <c r="BM385" s="226"/>
      <c r="BN385" s="160"/>
      <c r="BO385" s="226"/>
      <c r="BP385" s="160"/>
      <c r="BQ385" s="245"/>
      <c r="BR385" s="245"/>
      <c r="BS385" s="226"/>
      <c r="BT385" s="45"/>
      <c r="BU385" s="217">
        <v>11</v>
      </c>
      <c r="BV385" s="218"/>
      <c r="BW385" s="218"/>
      <c r="BX385" s="219"/>
      <c r="BY385" s="258">
        <v>10104</v>
      </c>
      <c r="BZ385" s="259"/>
      <c r="CA385" s="260"/>
      <c r="CB385" s="220" t="s">
        <v>561</v>
      </c>
      <c r="CC385" s="221"/>
      <c r="CD385" s="221"/>
      <c r="CE385" s="221"/>
      <c r="CF385" s="221"/>
      <c r="CG385" s="222"/>
      <c r="CH385" s="217">
        <v>1</v>
      </c>
      <c r="CI385" s="218"/>
      <c r="CJ385" s="218"/>
      <c r="CK385" s="219"/>
      <c r="CL385" s="217">
        <v>369</v>
      </c>
      <c r="CM385" s="218"/>
      <c r="CN385" s="219"/>
      <c r="CO385" s="223" t="s">
        <v>562</v>
      </c>
      <c r="CP385" s="224"/>
      <c r="CQ385" s="224"/>
      <c r="CR385" s="224"/>
      <c r="CS385" s="225"/>
    </row>
    <row r="386" spans="1:97">
      <c r="A386" s="157" t="s">
        <v>549</v>
      </c>
      <c r="B386" s="157"/>
      <c r="C386" s="157"/>
      <c r="D386" s="157" t="s">
        <v>1068</v>
      </c>
      <c r="E386" s="157"/>
      <c r="F386" s="157"/>
      <c r="G386" s="157" t="s">
        <v>551</v>
      </c>
      <c r="H386" s="157"/>
      <c r="I386" s="157" t="s">
        <v>1300</v>
      </c>
      <c r="J386" s="157"/>
      <c r="K386" s="157"/>
      <c r="L386" s="157"/>
      <c r="M386" s="157"/>
      <c r="N386" s="157" t="s">
        <v>1301</v>
      </c>
      <c r="O386" s="168"/>
      <c r="P386" s="168"/>
      <c r="Q386" s="168"/>
      <c r="R386" s="168"/>
      <c r="S386" s="168"/>
      <c r="T386" s="168"/>
      <c r="U386" s="168"/>
      <c r="V386" s="168"/>
      <c r="W386" s="169"/>
      <c r="X386" s="157" t="s">
        <v>1301</v>
      </c>
      <c r="Y386" s="168"/>
      <c r="Z386" s="168"/>
      <c r="AA386" s="168"/>
      <c r="AB386" s="168"/>
      <c r="AC386" s="168"/>
      <c r="AD386" s="168"/>
      <c r="AE386" s="168"/>
      <c r="AF386" s="169"/>
      <c r="AG386" s="157" t="s">
        <v>555</v>
      </c>
      <c r="AH386" s="169"/>
      <c r="AI386" s="35" t="s">
        <v>556</v>
      </c>
      <c r="AJ386" s="157" t="s">
        <v>557</v>
      </c>
      <c r="AK386" s="169"/>
      <c r="AL386" s="157" t="s">
        <v>557</v>
      </c>
      <c r="AM386" s="169"/>
      <c r="AN386" s="35" t="s">
        <v>558</v>
      </c>
      <c r="AO386" s="157" t="s">
        <v>559</v>
      </c>
      <c r="AP386" s="169"/>
      <c r="AQ386" s="35" t="s">
        <v>559</v>
      </c>
      <c r="AR386" s="157" t="s">
        <v>557</v>
      </c>
      <c r="AS386" s="169"/>
      <c r="AT386" s="157" t="s">
        <v>560</v>
      </c>
      <c r="AU386" s="168"/>
      <c r="AV386" s="168"/>
      <c r="AW386" s="169"/>
      <c r="AX386" s="157" t="s">
        <v>557</v>
      </c>
      <c r="AY386" s="169"/>
      <c r="AZ386" s="256">
        <v>3</v>
      </c>
      <c r="BA386" s="257"/>
      <c r="BB386" s="161"/>
      <c r="BC386" s="250"/>
      <c r="BD386" s="250"/>
      <c r="BE386" s="250"/>
      <c r="BF386" s="244"/>
      <c r="BG386" s="254" t="s">
        <v>1072</v>
      </c>
      <c r="BH386" s="255"/>
      <c r="BI386" s="161"/>
      <c r="BJ386" s="250"/>
      <c r="BK386" s="244"/>
      <c r="BL386" s="161"/>
      <c r="BM386" s="244"/>
      <c r="BN386" s="161"/>
      <c r="BO386" s="244"/>
      <c r="BP386" s="161"/>
      <c r="BQ386" s="250"/>
      <c r="BR386" s="250"/>
      <c r="BS386" s="244"/>
      <c r="BT386" s="49"/>
      <c r="BU386" s="217">
        <v>11</v>
      </c>
      <c r="BV386" s="218"/>
      <c r="BW386" s="218"/>
      <c r="BX386" s="219"/>
      <c r="BY386" s="258">
        <v>10105</v>
      </c>
      <c r="BZ386" s="259"/>
      <c r="CA386" s="260"/>
      <c r="CB386" s="220" t="s">
        <v>561</v>
      </c>
      <c r="CC386" s="221"/>
      <c r="CD386" s="221"/>
      <c r="CE386" s="221"/>
      <c r="CF386" s="221"/>
      <c r="CG386" s="222"/>
      <c r="CH386" s="217">
        <v>1</v>
      </c>
      <c r="CI386" s="218"/>
      <c r="CJ386" s="218"/>
      <c r="CK386" s="219"/>
      <c r="CL386" s="217">
        <v>370</v>
      </c>
      <c r="CM386" s="218"/>
      <c r="CN386" s="219"/>
      <c r="CO386" s="223" t="s">
        <v>562</v>
      </c>
      <c r="CP386" s="224"/>
      <c r="CQ386" s="224"/>
      <c r="CR386" s="224"/>
      <c r="CS386" s="225"/>
    </row>
    <row r="387" spans="1:97">
      <c r="A387" s="157" t="s">
        <v>549</v>
      </c>
      <c r="B387" s="157"/>
      <c r="C387" s="157"/>
      <c r="D387" s="157" t="s">
        <v>1068</v>
      </c>
      <c r="E387" s="157"/>
      <c r="F387" s="157"/>
      <c r="G387" s="157" t="s">
        <v>551</v>
      </c>
      <c r="H387" s="157"/>
      <c r="I387" s="157" t="s">
        <v>1302</v>
      </c>
      <c r="J387" s="157"/>
      <c r="K387" s="157"/>
      <c r="L387" s="157"/>
      <c r="M387" s="157"/>
      <c r="N387" s="157" t="s">
        <v>1303</v>
      </c>
      <c r="O387" s="168"/>
      <c r="P387" s="168"/>
      <c r="Q387" s="168"/>
      <c r="R387" s="168"/>
      <c r="S387" s="168"/>
      <c r="T387" s="168"/>
      <c r="U387" s="168"/>
      <c r="V387" s="168"/>
      <c r="W387" s="169"/>
      <c r="X387" s="157" t="s">
        <v>1303</v>
      </c>
      <c r="Y387" s="168"/>
      <c r="Z387" s="168"/>
      <c r="AA387" s="168"/>
      <c r="AB387" s="168"/>
      <c r="AC387" s="168"/>
      <c r="AD387" s="168"/>
      <c r="AE387" s="168"/>
      <c r="AF387" s="169"/>
      <c r="AG387" s="157" t="s">
        <v>555</v>
      </c>
      <c r="AH387" s="169"/>
      <c r="AI387" s="35" t="s">
        <v>556</v>
      </c>
      <c r="AJ387" s="157" t="s">
        <v>557</v>
      </c>
      <c r="AK387" s="169"/>
      <c r="AL387" s="157" t="s">
        <v>557</v>
      </c>
      <c r="AM387" s="169"/>
      <c r="AN387" s="35" t="s">
        <v>558</v>
      </c>
      <c r="AO387" s="157" t="s">
        <v>559</v>
      </c>
      <c r="AP387" s="169"/>
      <c r="AQ387" s="35" t="s">
        <v>559</v>
      </c>
      <c r="AR387" s="157" t="s">
        <v>557</v>
      </c>
      <c r="AS387" s="169"/>
      <c r="AT387" s="157" t="s">
        <v>560</v>
      </c>
      <c r="AU387" s="168"/>
      <c r="AV387" s="168"/>
      <c r="AW387" s="169"/>
      <c r="AX387" s="157" t="s">
        <v>557</v>
      </c>
      <c r="AY387" s="169"/>
      <c r="AZ387" s="256">
        <v>3</v>
      </c>
      <c r="BA387" s="257"/>
      <c r="BB387" s="161"/>
      <c r="BC387" s="250"/>
      <c r="BD387" s="250"/>
      <c r="BE387" s="250"/>
      <c r="BF387" s="244"/>
      <c r="BG387" s="254" t="s">
        <v>1072</v>
      </c>
      <c r="BH387" s="255"/>
      <c r="BI387" s="161"/>
      <c r="BJ387" s="250"/>
      <c r="BK387" s="244"/>
      <c r="BL387" s="161"/>
      <c r="BM387" s="244"/>
      <c r="BN387" s="161"/>
      <c r="BO387" s="244"/>
      <c r="BP387" s="161"/>
      <c r="BQ387" s="250"/>
      <c r="BR387" s="250"/>
      <c r="BS387" s="244"/>
      <c r="BT387" s="49"/>
      <c r="BU387" s="217">
        <v>11</v>
      </c>
      <c r="BV387" s="218"/>
      <c r="BW387" s="218"/>
      <c r="BX387" s="219"/>
      <c r="BY387" s="258">
        <v>10106</v>
      </c>
      <c r="BZ387" s="259"/>
      <c r="CA387" s="260"/>
      <c r="CB387" s="220" t="s">
        <v>561</v>
      </c>
      <c r="CC387" s="221"/>
      <c r="CD387" s="221"/>
      <c r="CE387" s="221"/>
      <c r="CF387" s="221"/>
      <c r="CG387" s="222"/>
      <c r="CH387" s="217">
        <v>1</v>
      </c>
      <c r="CI387" s="218"/>
      <c r="CJ387" s="218"/>
      <c r="CK387" s="219"/>
      <c r="CL387" s="217">
        <v>371</v>
      </c>
      <c r="CM387" s="218"/>
      <c r="CN387" s="219"/>
      <c r="CO387" s="223" t="s">
        <v>562</v>
      </c>
      <c r="CP387" s="224"/>
      <c r="CQ387" s="224"/>
      <c r="CR387" s="224"/>
      <c r="CS387" s="225"/>
    </row>
    <row r="388" spans="1:97">
      <c r="A388" s="157" t="s">
        <v>549</v>
      </c>
      <c r="B388" s="157"/>
      <c r="C388" s="157"/>
      <c r="D388" s="157" t="s">
        <v>1068</v>
      </c>
      <c r="E388" s="157"/>
      <c r="F388" s="157"/>
      <c r="G388" s="157" t="s">
        <v>551</v>
      </c>
      <c r="H388" s="157"/>
      <c r="I388" s="157" t="s">
        <v>1304</v>
      </c>
      <c r="J388" s="157"/>
      <c r="K388" s="157"/>
      <c r="L388" s="157"/>
      <c r="M388" s="157"/>
      <c r="N388" s="157" t="s">
        <v>1305</v>
      </c>
      <c r="O388" s="168"/>
      <c r="P388" s="168"/>
      <c r="Q388" s="168"/>
      <c r="R388" s="168"/>
      <c r="S388" s="168"/>
      <c r="T388" s="168"/>
      <c r="U388" s="168"/>
      <c r="V388" s="168"/>
      <c r="W388" s="169"/>
      <c r="X388" s="157" t="s">
        <v>1305</v>
      </c>
      <c r="Y388" s="168"/>
      <c r="Z388" s="168"/>
      <c r="AA388" s="168"/>
      <c r="AB388" s="168"/>
      <c r="AC388" s="168"/>
      <c r="AD388" s="168"/>
      <c r="AE388" s="168"/>
      <c r="AF388" s="169"/>
      <c r="AG388" s="157" t="s">
        <v>555</v>
      </c>
      <c r="AH388" s="169"/>
      <c r="AI388" s="35" t="s">
        <v>556</v>
      </c>
      <c r="AJ388" s="157" t="s">
        <v>557</v>
      </c>
      <c r="AK388" s="169"/>
      <c r="AL388" s="157" t="s">
        <v>557</v>
      </c>
      <c r="AM388" s="169"/>
      <c r="AN388" s="35" t="s">
        <v>558</v>
      </c>
      <c r="AO388" s="157" t="s">
        <v>559</v>
      </c>
      <c r="AP388" s="169"/>
      <c r="AQ388" s="35" t="s">
        <v>559</v>
      </c>
      <c r="AR388" s="157" t="s">
        <v>557</v>
      </c>
      <c r="AS388" s="169"/>
      <c r="AT388" s="157" t="s">
        <v>560</v>
      </c>
      <c r="AU388" s="168"/>
      <c r="AV388" s="168"/>
      <c r="AW388" s="169"/>
      <c r="AX388" s="157" t="s">
        <v>557</v>
      </c>
      <c r="AY388" s="169"/>
      <c r="AZ388" s="256">
        <v>3</v>
      </c>
      <c r="BA388" s="257"/>
      <c r="BB388" s="161"/>
      <c r="BC388" s="250"/>
      <c r="BD388" s="250"/>
      <c r="BE388" s="250"/>
      <c r="BF388" s="244"/>
      <c r="BG388" s="254" t="s">
        <v>1072</v>
      </c>
      <c r="BH388" s="255"/>
      <c r="BI388" s="161"/>
      <c r="BJ388" s="250"/>
      <c r="BK388" s="244"/>
      <c r="BL388" s="161"/>
      <c r="BM388" s="244"/>
      <c r="BN388" s="161"/>
      <c r="BO388" s="244"/>
      <c r="BP388" s="161"/>
      <c r="BQ388" s="250"/>
      <c r="BR388" s="250"/>
      <c r="BS388" s="244"/>
      <c r="BT388" s="49"/>
      <c r="BU388" s="217">
        <v>11</v>
      </c>
      <c r="BV388" s="218"/>
      <c r="BW388" s="218"/>
      <c r="BX388" s="219"/>
      <c r="BY388" s="258">
        <v>10107</v>
      </c>
      <c r="BZ388" s="259"/>
      <c r="CA388" s="260"/>
      <c r="CB388" s="220" t="s">
        <v>561</v>
      </c>
      <c r="CC388" s="221"/>
      <c r="CD388" s="221"/>
      <c r="CE388" s="221"/>
      <c r="CF388" s="221"/>
      <c r="CG388" s="222"/>
      <c r="CH388" s="217">
        <v>1</v>
      </c>
      <c r="CI388" s="218"/>
      <c r="CJ388" s="218"/>
      <c r="CK388" s="219"/>
      <c r="CL388" s="217">
        <v>372</v>
      </c>
      <c r="CM388" s="218"/>
      <c r="CN388" s="219"/>
      <c r="CO388" s="223" t="s">
        <v>562</v>
      </c>
      <c r="CP388" s="224"/>
      <c r="CQ388" s="224"/>
      <c r="CR388" s="224"/>
      <c r="CS388" s="225"/>
    </row>
    <row r="389" spans="1:97">
      <c r="A389" s="157" t="s">
        <v>549</v>
      </c>
      <c r="B389" s="157"/>
      <c r="C389" s="157"/>
      <c r="D389" s="157" t="s">
        <v>1068</v>
      </c>
      <c r="E389" s="157"/>
      <c r="F389" s="157"/>
      <c r="G389" s="157" t="s">
        <v>551</v>
      </c>
      <c r="H389" s="157"/>
      <c r="I389" s="157" t="s">
        <v>1306</v>
      </c>
      <c r="J389" s="157"/>
      <c r="K389" s="157"/>
      <c r="L389" s="157"/>
      <c r="M389" s="157"/>
      <c r="N389" s="157" t="s">
        <v>1307</v>
      </c>
      <c r="O389" s="168"/>
      <c r="P389" s="168"/>
      <c r="Q389" s="168"/>
      <c r="R389" s="168"/>
      <c r="S389" s="168"/>
      <c r="T389" s="168"/>
      <c r="U389" s="168"/>
      <c r="V389" s="168"/>
      <c r="W389" s="169"/>
      <c r="X389" s="157" t="s">
        <v>1307</v>
      </c>
      <c r="Y389" s="168"/>
      <c r="Z389" s="168"/>
      <c r="AA389" s="168"/>
      <c r="AB389" s="168"/>
      <c r="AC389" s="168"/>
      <c r="AD389" s="168"/>
      <c r="AE389" s="168"/>
      <c r="AF389" s="169"/>
      <c r="AG389" s="157" t="s">
        <v>555</v>
      </c>
      <c r="AH389" s="169"/>
      <c r="AI389" s="35" t="s">
        <v>556</v>
      </c>
      <c r="AJ389" s="157" t="s">
        <v>557</v>
      </c>
      <c r="AK389" s="169"/>
      <c r="AL389" s="157" t="s">
        <v>557</v>
      </c>
      <c r="AM389" s="169"/>
      <c r="AN389" s="35" t="s">
        <v>558</v>
      </c>
      <c r="AO389" s="157" t="s">
        <v>559</v>
      </c>
      <c r="AP389" s="169"/>
      <c r="AQ389" s="35" t="s">
        <v>559</v>
      </c>
      <c r="AR389" s="157" t="s">
        <v>557</v>
      </c>
      <c r="AS389" s="169"/>
      <c r="AT389" s="157" t="s">
        <v>560</v>
      </c>
      <c r="AU389" s="168"/>
      <c r="AV389" s="168"/>
      <c r="AW389" s="169"/>
      <c r="AX389" s="157" t="s">
        <v>557</v>
      </c>
      <c r="AY389" s="169"/>
      <c r="AZ389" s="256">
        <v>3</v>
      </c>
      <c r="BA389" s="257"/>
      <c r="BB389" s="160"/>
      <c r="BC389" s="245"/>
      <c r="BD389" s="245"/>
      <c r="BE389" s="245"/>
      <c r="BF389" s="226"/>
      <c r="BG389" s="254" t="s">
        <v>1072</v>
      </c>
      <c r="BH389" s="255"/>
      <c r="BI389" s="160"/>
      <c r="BJ389" s="245"/>
      <c r="BK389" s="226"/>
      <c r="BL389" s="160"/>
      <c r="BM389" s="226"/>
      <c r="BN389" s="160"/>
      <c r="BO389" s="226"/>
      <c r="BP389" s="160"/>
      <c r="BQ389" s="245"/>
      <c r="BR389" s="245"/>
      <c r="BS389" s="226"/>
      <c r="BT389" s="45"/>
      <c r="BU389" s="217">
        <v>11</v>
      </c>
      <c r="BV389" s="218"/>
      <c r="BW389" s="218"/>
      <c r="BX389" s="219"/>
      <c r="BY389" s="258">
        <v>10108</v>
      </c>
      <c r="BZ389" s="259"/>
      <c r="CA389" s="260"/>
      <c r="CB389" s="220" t="s">
        <v>561</v>
      </c>
      <c r="CC389" s="221"/>
      <c r="CD389" s="221"/>
      <c r="CE389" s="221"/>
      <c r="CF389" s="221"/>
      <c r="CG389" s="222"/>
      <c r="CH389" s="217">
        <v>1</v>
      </c>
      <c r="CI389" s="218"/>
      <c r="CJ389" s="218"/>
      <c r="CK389" s="219"/>
      <c r="CL389" s="217">
        <v>373</v>
      </c>
      <c r="CM389" s="218"/>
      <c r="CN389" s="219"/>
      <c r="CO389" s="223" t="s">
        <v>562</v>
      </c>
      <c r="CP389" s="224"/>
      <c r="CQ389" s="224"/>
      <c r="CR389" s="224"/>
      <c r="CS389" s="225"/>
    </row>
    <row r="390" spans="1:97">
      <c r="A390" s="157" t="s">
        <v>549</v>
      </c>
      <c r="B390" s="157"/>
      <c r="C390" s="157"/>
      <c r="D390" s="157" t="s">
        <v>1068</v>
      </c>
      <c r="E390" s="157"/>
      <c r="F390" s="157"/>
      <c r="G390" s="157" t="s">
        <v>551</v>
      </c>
      <c r="H390" s="157"/>
      <c r="I390" s="157" t="s">
        <v>1308</v>
      </c>
      <c r="J390" s="157"/>
      <c r="K390" s="157"/>
      <c r="L390" s="157"/>
      <c r="M390" s="157"/>
      <c r="N390" s="157" t="s">
        <v>1309</v>
      </c>
      <c r="O390" s="168"/>
      <c r="P390" s="168"/>
      <c r="Q390" s="168"/>
      <c r="R390" s="168"/>
      <c r="S390" s="168"/>
      <c r="T390" s="168"/>
      <c r="U390" s="168"/>
      <c r="V390" s="168"/>
      <c r="W390" s="169"/>
      <c r="X390" s="157" t="s">
        <v>1309</v>
      </c>
      <c r="Y390" s="168"/>
      <c r="Z390" s="168"/>
      <c r="AA390" s="168"/>
      <c r="AB390" s="168"/>
      <c r="AC390" s="168"/>
      <c r="AD390" s="168"/>
      <c r="AE390" s="168"/>
      <c r="AF390" s="169"/>
      <c r="AG390" s="157" t="s">
        <v>555</v>
      </c>
      <c r="AH390" s="169"/>
      <c r="AI390" s="35" t="s">
        <v>556</v>
      </c>
      <c r="AJ390" s="157" t="s">
        <v>557</v>
      </c>
      <c r="AK390" s="169"/>
      <c r="AL390" s="157" t="s">
        <v>557</v>
      </c>
      <c r="AM390" s="169"/>
      <c r="AN390" s="35" t="s">
        <v>558</v>
      </c>
      <c r="AO390" s="157" t="s">
        <v>559</v>
      </c>
      <c r="AP390" s="169"/>
      <c r="AQ390" s="35" t="s">
        <v>559</v>
      </c>
      <c r="AR390" s="157" t="s">
        <v>557</v>
      </c>
      <c r="AS390" s="169"/>
      <c r="AT390" s="157" t="s">
        <v>560</v>
      </c>
      <c r="AU390" s="168"/>
      <c r="AV390" s="168"/>
      <c r="AW390" s="169"/>
      <c r="AX390" s="157" t="s">
        <v>557</v>
      </c>
      <c r="AY390" s="169"/>
      <c r="AZ390" s="256">
        <v>3</v>
      </c>
      <c r="BA390" s="257"/>
      <c r="BB390" s="161"/>
      <c r="BC390" s="250"/>
      <c r="BD390" s="250"/>
      <c r="BE390" s="250"/>
      <c r="BF390" s="244"/>
      <c r="BG390" s="254" t="s">
        <v>1072</v>
      </c>
      <c r="BH390" s="255"/>
      <c r="BI390" s="161"/>
      <c r="BJ390" s="250"/>
      <c r="BK390" s="244"/>
      <c r="BL390" s="161"/>
      <c r="BM390" s="244"/>
      <c r="BN390" s="161"/>
      <c r="BO390" s="244"/>
      <c r="BP390" s="161"/>
      <c r="BQ390" s="250"/>
      <c r="BR390" s="250"/>
      <c r="BS390" s="244"/>
      <c r="BT390" s="49"/>
      <c r="BU390" s="217">
        <v>11</v>
      </c>
      <c r="BV390" s="218"/>
      <c r="BW390" s="218"/>
      <c r="BX390" s="219"/>
      <c r="BY390" s="258">
        <v>10109</v>
      </c>
      <c r="BZ390" s="259"/>
      <c r="CA390" s="260"/>
      <c r="CB390" s="220" t="s">
        <v>561</v>
      </c>
      <c r="CC390" s="221"/>
      <c r="CD390" s="221"/>
      <c r="CE390" s="221"/>
      <c r="CF390" s="221"/>
      <c r="CG390" s="222"/>
      <c r="CH390" s="217">
        <v>1</v>
      </c>
      <c r="CI390" s="218"/>
      <c r="CJ390" s="218"/>
      <c r="CK390" s="219"/>
      <c r="CL390" s="217">
        <v>374</v>
      </c>
      <c r="CM390" s="218"/>
      <c r="CN390" s="219"/>
      <c r="CO390" s="223" t="s">
        <v>562</v>
      </c>
      <c r="CP390" s="224"/>
      <c r="CQ390" s="224"/>
      <c r="CR390" s="224"/>
      <c r="CS390" s="225"/>
    </row>
    <row r="391" spans="1:97">
      <c r="A391" s="157" t="s">
        <v>549</v>
      </c>
      <c r="B391" s="157"/>
      <c r="C391" s="157"/>
      <c r="D391" s="157" t="s">
        <v>1068</v>
      </c>
      <c r="E391" s="157"/>
      <c r="F391" s="157"/>
      <c r="G391" s="157" t="s">
        <v>551</v>
      </c>
      <c r="H391" s="157"/>
      <c r="I391" s="157" t="s">
        <v>1310</v>
      </c>
      <c r="J391" s="157"/>
      <c r="K391" s="157"/>
      <c r="L391" s="157"/>
      <c r="M391" s="157"/>
      <c r="N391" s="157" t="s">
        <v>1311</v>
      </c>
      <c r="O391" s="168"/>
      <c r="P391" s="168"/>
      <c r="Q391" s="168"/>
      <c r="R391" s="168"/>
      <c r="S391" s="168"/>
      <c r="T391" s="168"/>
      <c r="U391" s="168"/>
      <c r="V391" s="168"/>
      <c r="W391" s="169"/>
      <c r="X391" s="157" t="s">
        <v>1311</v>
      </c>
      <c r="Y391" s="168"/>
      <c r="Z391" s="168"/>
      <c r="AA391" s="168"/>
      <c r="AB391" s="168"/>
      <c r="AC391" s="168"/>
      <c r="AD391" s="168"/>
      <c r="AE391" s="168"/>
      <c r="AF391" s="169"/>
      <c r="AG391" s="157" t="s">
        <v>555</v>
      </c>
      <c r="AH391" s="169"/>
      <c r="AI391" s="35" t="s">
        <v>556</v>
      </c>
      <c r="AJ391" s="157" t="s">
        <v>557</v>
      </c>
      <c r="AK391" s="169"/>
      <c r="AL391" s="157" t="s">
        <v>557</v>
      </c>
      <c r="AM391" s="169"/>
      <c r="AN391" s="35" t="s">
        <v>558</v>
      </c>
      <c r="AO391" s="157" t="s">
        <v>559</v>
      </c>
      <c r="AP391" s="169"/>
      <c r="AQ391" s="35" t="s">
        <v>559</v>
      </c>
      <c r="AR391" s="157" t="s">
        <v>557</v>
      </c>
      <c r="AS391" s="169"/>
      <c r="AT391" s="157" t="s">
        <v>560</v>
      </c>
      <c r="AU391" s="168"/>
      <c r="AV391" s="168"/>
      <c r="AW391" s="169"/>
      <c r="AX391" s="157" t="s">
        <v>557</v>
      </c>
      <c r="AY391" s="169"/>
      <c r="AZ391" s="256">
        <v>3</v>
      </c>
      <c r="BA391" s="257"/>
      <c r="BB391" s="161"/>
      <c r="BC391" s="250"/>
      <c r="BD391" s="250"/>
      <c r="BE391" s="250"/>
      <c r="BF391" s="244"/>
      <c r="BG391" s="254" t="s">
        <v>1072</v>
      </c>
      <c r="BH391" s="255"/>
      <c r="BI391" s="161"/>
      <c r="BJ391" s="250"/>
      <c r="BK391" s="244"/>
      <c r="BL391" s="161"/>
      <c r="BM391" s="244"/>
      <c r="BN391" s="161"/>
      <c r="BO391" s="244"/>
      <c r="BP391" s="161"/>
      <c r="BQ391" s="250"/>
      <c r="BR391" s="250"/>
      <c r="BS391" s="244"/>
      <c r="BT391" s="49"/>
      <c r="BU391" s="217">
        <v>11</v>
      </c>
      <c r="BV391" s="218"/>
      <c r="BW391" s="218"/>
      <c r="BX391" s="219"/>
      <c r="BY391" s="258">
        <v>10110</v>
      </c>
      <c r="BZ391" s="259"/>
      <c r="CA391" s="260"/>
      <c r="CB391" s="220" t="s">
        <v>561</v>
      </c>
      <c r="CC391" s="221"/>
      <c r="CD391" s="221"/>
      <c r="CE391" s="221"/>
      <c r="CF391" s="221"/>
      <c r="CG391" s="222"/>
      <c r="CH391" s="217">
        <v>1</v>
      </c>
      <c r="CI391" s="218"/>
      <c r="CJ391" s="218"/>
      <c r="CK391" s="219"/>
      <c r="CL391" s="217">
        <v>375</v>
      </c>
      <c r="CM391" s="218"/>
      <c r="CN391" s="219"/>
      <c r="CO391" s="223" t="s">
        <v>562</v>
      </c>
      <c r="CP391" s="224"/>
      <c r="CQ391" s="224"/>
      <c r="CR391" s="224"/>
      <c r="CS391" s="225"/>
    </row>
    <row r="392" spans="1:97">
      <c r="A392" s="157" t="s">
        <v>549</v>
      </c>
      <c r="B392" s="157"/>
      <c r="C392" s="157"/>
      <c r="D392" s="157" t="s">
        <v>1068</v>
      </c>
      <c r="E392" s="157"/>
      <c r="F392" s="157"/>
      <c r="G392" s="157" t="s">
        <v>551</v>
      </c>
      <c r="H392" s="157"/>
      <c r="I392" s="157" t="s">
        <v>1312</v>
      </c>
      <c r="J392" s="157"/>
      <c r="K392" s="157"/>
      <c r="L392" s="157"/>
      <c r="M392" s="157"/>
      <c r="N392" s="157" t="s">
        <v>1313</v>
      </c>
      <c r="O392" s="168"/>
      <c r="P392" s="168"/>
      <c r="Q392" s="168"/>
      <c r="R392" s="168"/>
      <c r="S392" s="168"/>
      <c r="T392" s="168"/>
      <c r="U392" s="168"/>
      <c r="V392" s="168"/>
      <c r="W392" s="169"/>
      <c r="X392" s="157" t="s">
        <v>1313</v>
      </c>
      <c r="Y392" s="168"/>
      <c r="Z392" s="168"/>
      <c r="AA392" s="168"/>
      <c r="AB392" s="168"/>
      <c r="AC392" s="168"/>
      <c r="AD392" s="168"/>
      <c r="AE392" s="168"/>
      <c r="AF392" s="169"/>
      <c r="AG392" s="157" t="s">
        <v>555</v>
      </c>
      <c r="AH392" s="169"/>
      <c r="AI392" s="35" t="s">
        <v>556</v>
      </c>
      <c r="AJ392" s="157" t="s">
        <v>557</v>
      </c>
      <c r="AK392" s="169"/>
      <c r="AL392" s="157" t="s">
        <v>557</v>
      </c>
      <c r="AM392" s="169"/>
      <c r="AN392" s="35" t="s">
        <v>558</v>
      </c>
      <c r="AO392" s="157" t="s">
        <v>559</v>
      </c>
      <c r="AP392" s="169"/>
      <c r="AQ392" s="35" t="s">
        <v>559</v>
      </c>
      <c r="AR392" s="157" t="s">
        <v>557</v>
      </c>
      <c r="AS392" s="169"/>
      <c r="AT392" s="157" t="s">
        <v>560</v>
      </c>
      <c r="AU392" s="168"/>
      <c r="AV392" s="168"/>
      <c r="AW392" s="169"/>
      <c r="AX392" s="157" t="s">
        <v>557</v>
      </c>
      <c r="AY392" s="169"/>
      <c r="AZ392" s="256">
        <v>3</v>
      </c>
      <c r="BA392" s="257"/>
      <c r="BB392" s="161"/>
      <c r="BC392" s="250"/>
      <c r="BD392" s="250"/>
      <c r="BE392" s="250"/>
      <c r="BF392" s="244"/>
      <c r="BG392" s="254" t="s">
        <v>1072</v>
      </c>
      <c r="BH392" s="255"/>
      <c r="BI392" s="161"/>
      <c r="BJ392" s="250"/>
      <c r="BK392" s="244"/>
      <c r="BL392" s="161"/>
      <c r="BM392" s="244"/>
      <c r="BN392" s="161"/>
      <c r="BO392" s="244"/>
      <c r="BP392" s="161"/>
      <c r="BQ392" s="250"/>
      <c r="BR392" s="250"/>
      <c r="BS392" s="244"/>
      <c r="BT392" s="49"/>
      <c r="BU392" s="217">
        <v>11</v>
      </c>
      <c r="BV392" s="218"/>
      <c r="BW392" s="218"/>
      <c r="BX392" s="219"/>
      <c r="BY392" s="258">
        <v>10111</v>
      </c>
      <c r="BZ392" s="259"/>
      <c r="CA392" s="260"/>
      <c r="CB392" s="220" t="s">
        <v>561</v>
      </c>
      <c r="CC392" s="221"/>
      <c r="CD392" s="221"/>
      <c r="CE392" s="221"/>
      <c r="CF392" s="221"/>
      <c r="CG392" s="222"/>
      <c r="CH392" s="217">
        <v>1</v>
      </c>
      <c r="CI392" s="218"/>
      <c r="CJ392" s="218"/>
      <c r="CK392" s="219"/>
      <c r="CL392" s="217">
        <v>376</v>
      </c>
      <c r="CM392" s="218"/>
      <c r="CN392" s="219"/>
      <c r="CO392" s="223" t="s">
        <v>562</v>
      </c>
      <c r="CP392" s="224"/>
      <c r="CQ392" s="224"/>
      <c r="CR392" s="224"/>
      <c r="CS392" s="225"/>
    </row>
    <row r="393" spans="1:97">
      <c r="A393" s="157" t="s">
        <v>549</v>
      </c>
      <c r="B393" s="157"/>
      <c r="C393" s="157"/>
      <c r="D393" s="157" t="s">
        <v>1068</v>
      </c>
      <c r="E393" s="157"/>
      <c r="F393" s="157"/>
      <c r="G393" s="157" t="s">
        <v>551</v>
      </c>
      <c r="H393" s="157"/>
      <c r="I393" s="157" t="s">
        <v>1314</v>
      </c>
      <c r="J393" s="157"/>
      <c r="K393" s="157"/>
      <c r="L393" s="157"/>
      <c r="M393" s="157"/>
      <c r="N393" s="157" t="s">
        <v>1315</v>
      </c>
      <c r="O393" s="168"/>
      <c r="P393" s="168"/>
      <c r="Q393" s="168"/>
      <c r="R393" s="168"/>
      <c r="S393" s="168"/>
      <c r="T393" s="168"/>
      <c r="U393" s="168"/>
      <c r="V393" s="168"/>
      <c r="W393" s="169"/>
      <c r="X393" s="157" t="s">
        <v>1315</v>
      </c>
      <c r="Y393" s="168"/>
      <c r="Z393" s="168"/>
      <c r="AA393" s="168"/>
      <c r="AB393" s="168"/>
      <c r="AC393" s="168"/>
      <c r="AD393" s="168"/>
      <c r="AE393" s="168"/>
      <c r="AF393" s="169"/>
      <c r="AG393" s="157" t="s">
        <v>555</v>
      </c>
      <c r="AH393" s="169"/>
      <c r="AI393" s="35" t="s">
        <v>556</v>
      </c>
      <c r="AJ393" s="157" t="s">
        <v>557</v>
      </c>
      <c r="AK393" s="169"/>
      <c r="AL393" s="157" t="s">
        <v>557</v>
      </c>
      <c r="AM393" s="169"/>
      <c r="AN393" s="35" t="s">
        <v>558</v>
      </c>
      <c r="AO393" s="157" t="s">
        <v>559</v>
      </c>
      <c r="AP393" s="169"/>
      <c r="AQ393" s="35" t="s">
        <v>559</v>
      </c>
      <c r="AR393" s="157" t="s">
        <v>557</v>
      </c>
      <c r="AS393" s="169"/>
      <c r="AT393" s="157" t="s">
        <v>560</v>
      </c>
      <c r="AU393" s="168"/>
      <c r="AV393" s="168"/>
      <c r="AW393" s="169"/>
      <c r="AX393" s="157" t="s">
        <v>557</v>
      </c>
      <c r="AY393" s="169"/>
      <c r="AZ393" s="256">
        <v>3</v>
      </c>
      <c r="BA393" s="257"/>
      <c r="BB393" s="160"/>
      <c r="BC393" s="245"/>
      <c r="BD393" s="245"/>
      <c r="BE393" s="245"/>
      <c r="BF393" s="226"/>
      <c r="BG393" s="254" t="s">
        <v>1072</v>
      </c>
      <c r="BH393" s="255"/>
      <c r="BI393" s="160"/>
      <c r="BJ393" s="245"/>
      <c r="BK393" s="226"/>
      <c r="BL393" s="160"/>
      <c r="BM393" s="226"/>
      <c r="BN393" s="160"/>
      <c r="BO393" s="226"/>
      <c r="BP393" s="160"/>
      <c r="BQ393" s="245"/>
      <c r="BR393" s="245"/>
      <c r="BS393" s="226"/>
      <c r="BT393" s="45"/>
      <c r="BU393" s="217">
        <v>11</v>
      </c>
      <c r="BV393" s="218"/>
      <c r="BW393" s="218"/>
      <c r="BX393" s="219"/>
      <c r="BY393" s="258">
        <v>10112</v>
      </c>
      <c r="BZ393" s="259"/>
      <c r="CA393" s="260"/>
      <c r="CB393" s="220" t="s">
        <v>561</v>
      </c>
      <c r="CC393" s="221"/>
      <c r="CD393" s="221"/>
      <c r="CE393" s="221"/>
      <c r="CF393" s="221"/>
      <c r="CG393" s="222"/>
      <c r="CH393" s="217">
        <v>1</v>
      </c>
      <c r="CI393" s="218"/>
      <c r="CJ393" s="218"/>
      <c r="CK393" s="219"/>
      <c r="CL393" s="217">
        <v>377</v>
      </c>
      <c r="CM393" s="218"/>
      <c r="CN393" s="219"/>
      <c r="CO393" s="223" t="s">
        <v>562</v>
      </c>
      <c r="CP393" s="224"/>
      <c r="CQ393" s="224"/>
      <c r="CR393" s="224"/>
      <c r="CS393" s="225"/>
    </row>
    <row r="394" spans="1:97">
      <c r="A394" s="157" t="s">
        <v>549</v>
      </c>
      <c r="B394" s="157"/>
      <c r="C394" s="157"/>
      <c r="D394" s="157" t="s">
        <v>1068</v>
      </c>
      <c r="E394" s="157"/>
      <c r="F394" s="157"/>
      <c r="G394" s="157" t="s">
        <v>551</v>
      </c>
      <c r="H394" s="157"/>
      <c r="I394" s="157" t="s">
        <v>1316</v>
      </c>
      <c r="J394" s="157"/>
      <c r="K394" s="157"/>
      <c r="L394" s="157"/>
      <c r="M394" s="157"/>
      <c r="N394" s="157" t="s">
        <v>1317</v>
      </c>
      <c r="O394" s="168"/>
      <c r="P394" s="168"/>
      <c r="Q394" s="168"/>
      <c r="R394" s="168"/>
      <c r="S394" s="168"/>
      <c r="T394" s="168"/>
      <c r="U394" s="168"/>
      <c r="V394" s="168"/>
      <c r="W394" s="169"/>
      <c r="X394" s="157" t="s">
        <v>1317</v>
      </c>
      <c r="Y394" s="168"/>
      <c r="Z394" s="168"/>
      <c r="AA394" s="168"/>
      <c r="AB394" s="168"/>
      <c r="AC394" s="168"/>
      <c r="AD394" s="168"/>
      <c r="AE394" s="168"/>
      <c r="AF394" s="169"/>
      <c r="AG394" s="157" t="s">
        <v>555</v>
      </c>
      <c r="AH394" s="169"/>
      <c r="AI394" s="35" t="s">
        <v>556</v>
      </c>
      <c r="AJ394" s="157" t="s">
        <v>557</v>
      </c>
      <c r="AK394" s="169"/>
      <c r="AL394" s="157" t="s">
        <v>557</v>
      </c>
      <c r="AM394" s="169"/>
      <c r="AN394" s="35" t="s">
        <v>558</v>
      </c>
      <c r="AO394" s="157" t="s">
        <v>559</v>
      </c>
      <c r="AP394" s="169"/>
      <c r="AQ394" s="35" t="s">
        <v>559</v>
      </c>
      <c r="AR394" s="157" t="s">
        <v>557</v>
      </c>
      <c r="AS394" s="169"/>
      <c r="AT394" s="157" t="s">
        <v>560</v>
      </c>
      <c r="AU394" s="168"/>
      <c r="AV394" s="168"/>
      <c r="AW394" s="169"/>
      <c r="AX394" s="157" t="s">
        <v>557</v>
      </c>
      <c r="AY394" s="169"/>
      <c r="AZ394" s="256">
        <v>3</v>
      </c>
      <c r="BA394" s="257"/>
      <c r="BB394" s="161"/>
      <c r="BC394" s="250"/>
      <c r="BD394" s="250"/>
      <c r="BE394" s="250"/>
      <c r="BF394" s="244"/>
      <c r="BG394" s="254" t="s">
        <v>1072</v>
      </c>
      <c r="BH394" s="255"/>
      <c r="BI394" s="161"/>
      <c r="BJ394" s="250"/>
      <c r="BK394" s="244"/>
      <c r="BL394" s="161"/>
      <c r="BM394" s="244"/>
      <c r="BN394" s="161"/>
      <c r="BO394" s="244"/>
      <c r="BP394" s="161"/>
      <c r="BQ394" s="250"/>
      <c r="BR394" s="250"/>
      <c r="BS394" s="244"/>
      <c r="BT394" s="49"/>
      <c r="BU394" s="217">
        <v>11</v>
      </c>
      <c r="BV394" s="218"/>
      <c r="BW394" s="218"/>
      <c r="BX394" s="219"/>
      <c r="BY394" s="258">
        <v>10113</v>
      </c>
      <c r="BZ394" s="259"/>
      <c r="CA394" s="260"/>
      <c r="CB394" s="220" t="s">
        <v>561</v>
      </c>
      <c r="CC394" s="221"/>
      <c r="CD394" s="221"/>
      <c r="CE394" s="221"/>
      <c r="CF394" s="221"/>
      <c r="CG394" s="222"/>
      <c r="CH394" s="217">
        <v>1</v>
      </c>
      <c r="CI394" s="218"/>
      <c r="CJ394" s="218"/>
      <c r="CK394" s="219"/>
      <c r="CL394" s="217">
        <v>378</v>
      </c>
      <c r="CM394" s="218"/>
      <c r="CN394" s="219"/>
      <c r="CO394" s="223" t="s">
        <v>562</v>
      </c>
      <c r="CP394" s="224"/>
      <c r="CQ394" s="224"/>
      <c r="CR394" s="224"/>
      <c r="CS394" s="225"/>
    </row>
    <row r="395" spans="1:97">
      <c r="A395" s="157" t="s">
        <v>549</v>
      </c>
      <c r="B395" s="157"/>
      <c r="C395" s="157"/>
      <c r="D395" s="157" t="s">
        <v>1068</v>
      </c>
      <c r="E395" s="157"/>
      <c r="F395" s="157"/>
      <c r="G395" s="157" t="s">
        <v>551</v>
      </c>
      <c r="H395" s="157"/>
      <c r="I395" s="157" t="s">
        <v>1318</v>
      </c>
      <c r="J395" s="157"/>
      <c r="K395" s="157"/>
      <c r="L395" s="157"/>
      <c r="M395" s="157"/>
      <c r="N395" s="157" t="s">
        <v>1319</v>
      </c>
      <c r="O395" s="168"/>
      <c r="P395" s="168"/>
      <c r="Q395" s="168"/>
      <c r="R395" s="168"/>
      <c r="S395" s="168"/>
      <c r="T395" s="168"/>
      <c r="U395" s="168"/>
      <c r="V395" s="168"/>
      <c r="W395" s="169"/>
      <c r="X395" s="157" t="s">
        <v>1319</v>
      </c>
      <c r="Y395" s="168"/>
      <c r="Z395" s="168"/>
      <c r="AA395" s="168"/>
      <c r="AB395" s="168"/>
      <c r="AC395" s="168"/>
      <c r="AD395" s="168"/>
      <c r="AE395" s="168"/>
      <c r="AF395" s="169"/>
      <c r="AG395" s="157" t="s">
        <v>555</v>
      </c>
      <c r="AH395" s="169"/>
      <c r="AI395" s="35" t="s">
        <v>556</v>
      </c>
      <c r="AJ395" s="157" t="s">
        <v>557</v>
      </c>
      <c r="AK395" s="169"/>
      <c r="AL395" s="157" t="s">
        <v>557</v>
      </c>
      <c r="AM395" s="169"/>
      <c r="AN395" s="35" t="s">
        <v>558</v>
      </c>
      <c r="AO395" s="157" t="s">
        <v>559</v>
      </c>
      <c r="AP395" s="169"/>
      <c r="AQ395" s="35" t="s">
        <v>559</v>
      </c>
      <c r="AR395" s="157" t="s">
        <v>557</v>
      </c>
      <c r="AS395" s="169"/>
      <c r="AT395" s="157" t="s">
        <v>560</v>
      </c>
      <c r="AU395" s="168"/>
      <c r="AV395" s="168"/>
      <c r="AW395" s="169"/>
      <c r="AX395" s="157" t="s">
        <v>557</v>
      </c>
      <c r="AY395" s="169"/>
      <c r="AZ395" s="256">
        <v>3</v>
      </c>
      <c r="BA395" s="257"/>
      <c r="BB395" s="161"/>
      <c r="BC395" s="250"/>
      <c r="BD395" s="250"/>
      <c r="BE395" s="250"/>
      <c r="BF395" s="244"/>
      <c r="BG395" s="254" t="s">
        <v>1072</v>
      </c>
      <c r="BH395" s="255"/>
      <c r="BI395" s="161"/>
      <c r="BJ395" s="250"/>
      <c r="BK395" s="244"/>
      <c r="BL395" s="161"/>
      <c r="BM395" s="244"/>
      <c r="BN395" s="161"/>
      <c r="BO395" s="244"/>
      <c r="BP395" s="161"/>
      <c r="BQ395" s="250"/>
      <c r="BR395" s="250"/>
      <c r="BS395" s="244"/>
      <c r="BT395" s="49"/>
      <c r="BU395" s="217">
        <v>11</v>
      </c>
      <c r="BV395" s="218"/>
      <c r="BW395" s="218"/>
      <c r="BX395" s="219"/>
      <c r="BY395" s="258">
        <v>10114</v>
      </c>
      <c r="BZ395" s="259"/>
      <c r="CA395" s="260"/>
      <c r="CB395" s="220" t="s">
        <v>561</v>
      </c>
      <c r="CC395" s="221"/>
      <c r="CD395" s="221"/>
      <c r="CE395" s="221"/>
      <c r="CF395" s="221"/>
      <c r="CG395" s="222"/>
      <c r="CH395" s="217">
        <v>1</v>
      </c>
      <c r="CI395" s="218"/>
      <c r="CJ395" s="218"/>
      <c r="CK395" s="219"/>
      <c r="CL395" s="217">
        <v>379</v>
      </c>
      <c r="CM395" s="218"/>
      <c r="CN395" s="219"/>
      <c r="CO395" s="223" t="s">
        <v>562</v>
      </c>
      <c r="CP395" s="224"/>
      <c r="CQ395" s="224"/>
      <c r="CR395" s="224"/>
      <c r="CS395" s="225"/>
    </row>
    <row r="396" spans="1:97">
      <c r="A396" s="157" t="s">
        <v>549</v>
      </c>
      <c r="B396" s="157"/>
      <c r="C396" s="157"/>
      <c r="D396" s="157" t="s">
        <v>1068</v>
      </c>
      <c r="E396" s="157"/>
      <c r="F396" s="157"/>
      <c r="G396" s="157" t="s">
        <v>551</v>
      </c>
      <c r="H396" s="157"/>
      <c r="I396" s="157" t="s">
        <v>1320</v>
      </c>
      <c r="J396" s="157"/>
      <c r="K396" s="157"/>
      <c r="L396" s="157"/>
      <c r="M396" s="157"/>
      <c r="N396" s="157" t="s">
        <v>1321</v>
      </c>
      <c r="O396" s="168"/>
      <c r="P396" s="168"/>
      <c r="Q396" s="168"/>
      <c r="R396" s="168"/>
      <c r="S396" s="168"/>
      <c r="T396" s="168"/>
      <c r="U396" s="168"/>
      <c r="V396" s="168"/>
      <c r="W396" s="169"/>
      <c r="X396" s="157" t="s">
        <v>1321</v>
      </c>
      <c r="Y396" s="168"/>
      <c r="Z396" s="168"/>
      <c r="AA396" s="168"/>
      <c r="AB396" s="168"/>
      <c r="AC396" s="168"/>
      <c r="AD396" s="168"/>
      <c r="AE396" s="168"/>
      <c r="AF396" s="169"/>
      <c r="AG396" s="157" t="s">
        <v>555</v>
      </c>
      <c r="AH396" s="169"/>
      <c r="AI396" s="35" t="s">
        <v>556</v>
      </c>
      <c r="AJ396" s="157" t="s">
        <v>557</v>
      </c>
      <c r="AK396" s="169"/>
      <c r="AL396" s="157" t="s">
        <v>557</v>
      </c>
      <c r="AM396" s="169"/>
      <c r="AN396" s="35" t="s">
        <v>558</v>
      </c>
      <c r="AO396" s="157" t="s">
        <v>559</v>
      </c>
      <c r="AP396" s="169"/>
      <c r="AQ396" s="35" t="s">
        <v>559</v>
      </c>
      <c r="AR396" s="157" t="s">
        <v>557</v>
      </c>
      <c r="AS396" s="169"/>
      <c r="AT396" s="157" t="s">
        <v>560</v>
      </c>
      <c r="AU396" s="168"/>
      <c r="AV396" s="168"/>
      <c r="AW396" s="169"/>
      <c r="AX396" s="157" t="s">
        <v>557</v>
      </c>
      <c r="AY396" s="169"/>
      <c r="AZ396" s="256">
        <v>3</v>
      </c>
      <c r="BA396" s="257"/>
      <c r="BB396" s="161"/>
      <c r="BC396" s="250"/>
      <c r="BD396" s="250"/>
      <c r="BE396" s="250"/>
      <c r="BF396" s="244"/>
      <c r="BG396" s="254" t="s">
        <v>1072</v>
      </c>
      <c r="BH396" s="255"/>
      <c r="BI396" s="161"/>
      <c r="BJ396" s="250"/>
      <c r="BK396" s="244"/>
      <c r="BL396" s="161"/>
      <c r="BM396" s="244"/>
      <c r="BN396" s="161"/>
      <c r="BO396" s="244"/>
      <c r="BP396" s="161"/>
      <c r="BQ396" s="250"/>
      <c r="BR396" s="250"/>
      <c r="BS396" s="244"/>
      <c r="BT396" s="49"/>
      <c r="BU396" s="217">
        <v>11</v>
      </c>
      <c r="BV396" s="218"/>
      <c r="BW396" s="218"/>
      <c r="BX396" s="219"/>
      <c r="BY396" s="258">
        <v>10115</v>
      </c>
      <c r="BZ396" s="259"/>
      <c r="CA396" s="260"/>
      <c r="CB396" s="220" t="s">
        <v>561</v>
      </c>
      <c r="CC396" s="221"/>
      <c r="CD396" s="221"/>
      <c r="CE396" s="221"/>
      <c r="CF396" s="221"/>
      <c r="CG396" s="222"/>
      <c r="CH396" s="217">
        <v>1</v>
      </c>
      <c r="CI396" s="218"/>
      <c r="CJ396" s="218"/>
      <c r="CK396" s="219"/>
      <c r="CL396" s="217">
        <v>380</v>
      </c>
      <c r="CM396" s="218"/>
      <c r="CN396" s="219"/>
      <c r="CO396" s="223" t="s">
        <v>562</v>
      </c>
      <c r="CP396" s="224"/>
      <c r="CQ396" s="224"/>
      <c r="CR396" s="224"/>
      <c r="CS396" s="225"/>
    </row>
    <row r="397" spans="1:97">
      <c r="A397" s="157" t="s">
        <v>549</v>
      </c>
      <c r="B397" s="157"/>
      <c r="C397" s="157"/>
      <c r="D397" s="157" t="s">
        <v>1068</v>
      </c>
      <c r="E397" s="157"/>
      <c r="F397" s="157"/>
      <c r="G397" s="157" t="s">
        <v>551</v>
      </c>
      <c r="H397" s="157"/>
      <c r="I397" s="157" t="s">
        <v>1322</v>
      </c>
      <c r="J397" s="157"/>
      <c r="K397" s="157"/>
      <c r="L397" s="157"/>
      <c r="M397" s="157"/>
      <c r="N397" s="157" t="s">
        <v>1323</v>
      </c>
      <c r="O397" s="168"/>
      <c r="P397" s="168"/>
      <c r="Q397" s="168"/>
      <c r="R397" s="168"/>
      <c r="S397" s="168"/>
      <c r="T397" s="168"/>
      <c r="U397" s="168"/>
      <c r="V397" s="168"/>
      <c r="W397" s="169"/>
      <c r="X397" s="157" t="s">
        <v>1324</v>
      </c>
      <c r="Y397" s="168"/>
      <c r="Z397" s="168"/>
      <c r="AA397" s="168"/>
      <c r="AB397" s="168"/>
      <c r="AC397" s="168"/>
      <c r="AD397" s="168"/>
      <c r="AE397" s="168"/>
      <c r="AF397" s="169"/>
      <c r="AG397" s="157" t="s">
        <v>555</v>
      </c>
      <c r="AH397" s="169"/>
      <c r="AI397" s="35" t="s">
        <v>556</v>
      </c>
      <c r="AJ397" s="157" t="s">
        <v>557</v>
      </c>
      <c r="AK397" s="169"/>
      <c r="AL397" s="157" t="s">
        <v>557</v>
      </c>
      <c r="AM397" s="169"/>
      <c r="AN397" s="35" t="s">
        <v>558</v>
      </c>
      <c r="AO397" s="157" t="s">
        <v>557</v>
      </c>
      <c r="AP397" s="169"/>
      <c r="AQ397" s="35" t="s">
        <v>559</v>
      </c>
      <c r="AR397" s="157" t="s">
        <v>557</v>
      </c>
      <c r="AS397" s="169"/>
      <c r="AT397" s="157" t="s">
        <v>560</v>
      </c>
      <c r="AU397" s="168"/>
      <c r="AV397" s="168"/>
      <c r="AW397" s="169"/>
      <c r="AX397" s="157" t="s">
        <v>557</v>
      </c>
      <c r="AY397" s="169"/>
      <c r="AZ397" s="256">
        <v>3</v>
      </c>
      <c r="BA397" s="257"/>
      <c r="BB397" s="160"/>
      <c r="BC397" s="245"/>
      <c r="BD397" s="245"/>
      <c r="BE397" s="245"/>
      <c r="BF397" s="226"/>
      <c r="BG397" s="254" t="s">
        <v>1072</v>
      </c>
      <c r="BH397" s="255"/>
      <c r="BI397" s="160"/>
      <c r="BJ397" s="245"/>
      <c r="BK397" s="226"/>
      <c r="BL397" s="160"/>
      <c r="BM397" s="226"/>
      <c r="BN397" s="160"/>
      <c r="BO397" s="226"/>
      <c r="BP397" s="160"/>
      <c r="BQ397" s="245"/>
      <c r="BR397" s="245"/>
      <c r="BS397" s="226"/>
      <c r="BT397" s="45"/>
      <c r="BU397" s="217">
        <v>11</v>
      </c>
      <c r="BV397" s="218"/>
      <c r="BW397" s="218"/>
      <c r="BX397" s="219"/>
      <c r="BY397" s="258">
        <v>11001</v>
      </c>
      <c r="BZ397" s="259"/>
      <c r="CA397" s="260"/>
      <c r="CB397" s="220" t="s">
        <v>561</v>
      </c>
      <c r="CC397" s="221"/>
      <c r="CD397" s="221"/>
      <c r="CE397" s="221"/>
      <c r="CF397" s="221"/>
      <c r="CG397" s="222"/>
      <c r="CH397" s="217">
        <v>1</v>
      </c>
      <c r="CI397" s="218"/>
      <c r="CJ397" s="218"/>
      <c r="CK397" s="219"/>
      <c r="CL397" s="217">
        <v>381</v>
      </c>
      <c r="CM397" s="218"/>
      <c r="CN397" s="219"/>
      <c r="CO397" s="223" t="s">
        <v>562</v>
      </c>
      <c r="CP397" s="224"/>
      <c r="CQ397" s="224"/>
      <c r="CR397" s="224"/>
      <c r="CS397" s="225"/>
    </row>
    <row r="398" spans="1:97">
      <c r="A398" s="157" t="s">
        <v>549</v>
      </c>
      <c r="B398" s="157"/>
      <c r="C398" s="157"/>
      <c r="D398" s="157" t="s">
        <v>1068</v>
      </c>
      <c r="E398" s="157"/>
      <c r="F398" s="157"/>
      <c r="G398" s="157" t="s">
        <v>551</v>
      </c>
      <c r="H398" s="157"/>
      <c r="I398" s="157" t="s">
        <v>1325</v>
      </c>
      <c r="J398" s="157"/>
      <c r="K398" s="157"/>
      <c r="L398" s="157"/>
      <c r="M398" s="157"/>
      <c r="N398" s="157" t="s">
        <v>1326</v>
      </c>
      <c r="O398" s="168"/>
      <c r="P398" s="168"/>
      <c r="Q398" s="168"/>
      <c r="R398" s="168"/>
      <c r="S398" s="168"/>
      <c r="T398" s="168"/>
      <c r="U398" s="168"/>
      <c r="V398" s="168"/>
      <c r="W398" s="169"/>
      <c r="X398" s="157" t="s">
        <v>1327</v>
      </c>
      <c r="Y398" s="168"/>
      <c r="Z398" s="168"/>
      <c r="AA398" s="168"/>
      <c r="AB398" s="168"/>
      <c r="AC398" s="168"/>
      <c r="AD398" s="168"/>
      <c r="AE398" s="168"/>
      <c r="AF398" s="169"/>
      <c r="AG398" s="157" t="s">
        <v>555</v>
      </c>
      <c r="AH398" s="169"/>
      <c r="AI398" s="35" t="s">
        <v>556</v>
      </c>
      <c r="AJ398" s="157" t="s">
        <v>557</v>
      </c>
      <c r="AK398" s="169"/>
      <c r="AL398" s="157" t="s">
        <v>557</v>
      </c>
      <c r="AM398" s="169"/>
      <c r="AN398" s="35" t="s">
        <v>558</v>
      </c>
      <c r="AO398" s="157" t="s">
        <v>557</v>
      </c>
      <c r="AP398" s="169"/>
      <c r="AQ398" s="35" t="s">
        <v>559</v>
      </c>
      <c r="AR398" s="157" t="s">
        <v>557</v>
      </c>
      <c r="AS398" s="169"/>
      <c r="AT398" s="157" t="s">
        <v>560</v>
      </c>
      <c r="AU398" s="168"/>
      <c r="AV398" s="168"/>
      <c r="AW398" s="169"/>
      <c r="AX398" s="157" t="s">
        <v>557</v>
      </c>
      <c r="AY398" s="169"/>
      <c r="AZ398" s="256">
        <v>3</v>
      </c>
      <c r="BA398" s="257"/>
      <c r="BB398" s="161"/>
      <c r="BC398" s="250"/>
      <c r="BD398" s="250"/>
      <c r="BE398" s="250"/>
      <c r="BF398" s="244"/>
      <c r="BG398" s="254" t="s">
        <v>1072</v>
      </c>
      <c r="BH398" s="255"/>
      <c r="BI398" s="161"/>
      <c r="BJ398" s="250"/>
      <c r="BK398" s="244"/>
      <c r="BL398" s="161"/>
      <c r="BM398" s="244"/>
      <c r="BN398" s="161"/>
      <c r="BO398" s="244"/>
      <c r="BP398" s="161"/>
      <c r="BQ398" s="250"/>
      <c r="BR398" s="250"/>
      <c r="BS398" s="244"/>
      <c r="BT398" s="49"/>
      <c r="BU398" s="217">
        <v>11</v>
      </c>
      <c r="BV398" s="218"/>
      <c r="BW398" s="218"/>
      <c r="BX398" s="219"/>
      <c r="BY398" s="258">
        <v>11002</v>
      </c>
      <c r="BZ398" s="259"/>
      <c r="CA398" s="260"/>
      <c r="CB398" s="220" t="s">
        <v>561</v>
      </c>
      <c r="CC398" s="221"/>
      <c r="CD398" s="221"/>
      <c r="CE398" s="221"/>
      <c r="CF398" s="221"/>
      <c r="CG398" s="222"/>
      <c r="CH398" s="217">
        <v>1</v>
      </c>
      <c r="CI398" s="218"/>
      <c r="CJ398" s="218"/>
      <c r="CK398" s="219"/>
      <c r="CL398" s="217">
        <v>382</v>
      </c>
      <c r="CM398" s="218"/>
      <c r="CN398" s="219"/>
      <c r="CO398" s="223" t="s">
        <v>562</v>
      </c>
      <c r="CP398" s="224"/>
      <c r="CQ398" s="224"/>
      <c r="CR398" s="224"/>
      <c r="CS398" s="225"/>
    </row>
    <row r="399" spans="1:97">
      <c r="A399" s="157" t="s">
        <v>549</v>
      </c>
      <c r="B399" s="157"/>
      <c r="C399" s="157"/>
      <c r="D399" s="157" t="s">
        <v>1068</v>
      </c>
      <c r="E399" s="157"/>
      <c r="F399" s="157"/>
      <c r="G399" s="157" t="s">
        <v>551</v>
      </c>
      <c r="H399" s="157"/>
      <c r="I399" s="157" t="s">
        <v>1328</v>
      </c>
      <c r="J399" s="157"/>
      <c r="K399" s="157"/>
      <c r="L399" s="157"/>
      <c r="M399" s="157"/>
      <c r="N399" s="157" t="s">
        <v>1329</v>
      </c>
      <c r="O399" s="168"/>
      <c r="P399" s="168"/>
      <c r="Q399" s="168"/>
      <c r="R399" s="168"/>
      <c r="S399" s="168"/>
      <c r="T399" s="168"/>
      <c r="U399" s="168"/>
      <c r="V399" s="168"/>
      <c r="W399" s="169"/>
      <c r="X399" s="157" t="s">
        <v>1330</v>
      </c>
      <c r="Y399" s="168"/>
      <c r="Z399" s="168"/>
      <c r="AA399" s="168"/>
      <c r="AB399" s="168"/>
      <c r="AC399" s="168"/>
      <c r="AD399" s="168"/>
      <c r="AE399" s="168"/>
      <c r="AF399" s="169"/>
      <c r="AG399" s="157" t="s">
        <v>555</v>
      </c>
      <c r="AH399" s="169"/>
      <c r="AI399" s="35" t="s">
        <v>556</v>
      </c>
      <c r="AJ399" s="157" t="s">
        <v>557</v>
      </c>
      <c r="AK399" s="169"/>
      <c r="AL399" s="157" t="s">
        <v>557</v>
      </c>
      <c r="AM399" s="169"/>
      <c r="AN399" s="35" t="s">
        <v>558</v>
      </c>
      <c r="AO399" s="157" t="s">
        <v>559</v>
      </c>
      <c r="AP399" s="169"/>
      <c r="AQ399" s="35" t="s">
        <v>559</v>
      </c>
      <c r="AR399" s="157" t="s">
        <v>557</v>
      </c>
      <c r="AS399" s="169"/>
      <c r="AT399" s="157" t="s">
        <v>560</v>
      </c>
      <c r="AU399" s="168"/>
      <c r="AV399" s="168"/>
      <c r="AW399" s="169"/>
      <c r="AX399" s="157" t="s">
        <v>557</v>
      </c>
      <c r="AY399" s="169"/>
      <c r="AZ399" s="256">
        <v>3</v>
      </c>
      <c r="BA399" s="257"/>
      <c r="BB399" s="161"/>
      <c r="BC399" s="250"/>
      <c r="BD399" s="250"/>
      <c r="BE399" s="250"/>
      <c r="BF399" s="244"/>
      <c r="BG399" s="254" t="s">
        <v>1072</v>
      </c>
      <c r="BH399" s="255"/>
      <c r="BI399" s="161"/>
      <c r="BJ399" s="250"/>
      <c r="BK399" s="244"/>
      <c r="BL399" s="161"/>
      <c r="BM399" s="244"/>
      <c r="BN399" s="161"/>
      <c r="BO399" s="244"/>
      <c r="BP399" s="161"/>
      <c r="BQ399" s="250"/>
      <c r="BR399" s="250"/>
      <c r="BS399" s="244"/>
      <c r="BT399" s="49"/>
      <c r="BU399" s="217">
        <v>11</v>
      </c>
      <c r="BV399" s="218"/>
      <c r="BW399" s="218"/>
      <c r="BX399" s="219"/>
      <c r="BY399" s="258">
        <v>11003</v>
      </c>
      <c r="BZ399" s="259"/>
      <c r="CA399" s="260"/>
      <c r="CB399" s="220" t="s">
        <v>561</v>
      </c>
      <c r="CC399" s="221"/>
      <c r="CD399" s="221"/>
      <c r="CE399" s="221"/>
      <c r="CF399" s="221"/>
      <c r="CG399" s="222"/>
      <c r="CH399" s="217">
        <v>1</v>
      </c>
      <c r="CI399" s="218"/>
      <c r="CJ399" s="218"/>
      <c r="CK399" s="219"/>
      <c r="CL399" s="217">
        <v>383</v>
      </c>
      <c r="CM399" s="218"/>
      <c r="CN399" s="219"/>
      <c r="CO399" s="223" t="s">
        <v>562</v>
      </c>
      <c r="CP399" s="224"/>
      <c r="CQ399" s="224"/>
      <c r="CR399" s="224"/>
      <c r="CS399" s="225"/>
    </row>
    <row r="400" spans="1:97">
      <c r="A400" s="157" t="s">
        <v>549</v>
      </c>
      <c r="B400" s="157"/>
      <c r="C400" s="157"/>
      <c r="D400" s="157" t="s">
        <v>1068</v>
      </c>
      <c r="E400" s="157"/>
      <c r="F400" s="157"/>
      <c r="G400" s="157" t="s">
        <v>551</v>
      </c>
      <c r="H400" s="157"/>
      <c r="I400" s="157" t="s">
        <v>1331</v>
      </c>
      <c r="J400" s="157"/>
      <c r="K400" s="157"/>
      <c r="L400" s="157"/>
      <c r="M400" s="157"/>
      <c r="N400" s="157" t="s">
        <v>1167</v>
      </c>
      <c r="O400" s="168"/>
      <c r="P400" s="168"/>
      <c r="Q400" s="168"/>
      <c r="R400" s="168"/>
      <c r="S400" s="168"/>
      <c r="T400" s="168"/>
      <c r="U400" s="168"/>
      <c r="V400" s="168"/>
      <c r="W400" s="169"/>
      <c r="X400" s="157" t="s">
        <v>1167</v>
      </c>
      <c r="Y400" s="168"/>
      <c r="Z400" s="168"/>
      <c r="AA400" s="168"/>
      <c r="AB400" s="168"/>
      <c r="AC400" s="168"/>
      <c r="AD400" s="168"/>
      <c r="AE400" s="168"/>
      <c r="AF400" s="169"/>
      <c r="AG400" s="157" t="s">
        <v>555</v>
      </c>
      <c r="AH400" s="169"/>
      <c r="AI400" s="35" t="s">
        <v>556</v>
      </c>
      <c r="AJ400" s="157" t="s">
        <v>557</v>
      </c>
      <c r="AK400" s="169"/>
      <c r="AL400" s="157" t="s">
        <v>557</v>
      </c>
      <c r="AM400" s="169"/>
      <c r="AN400" s="35" t="s">
        <v>558</v>
      </c>
      <c r="AO400" s="157" t="s">
        <v>559</v>
      </c>
      <c r="AP400" s="169"/>
      <c r="AQ400" s="35" t="s">
        <v>559</v>
      </c>
      <c r="AR400" s="157" t="s">
        <v>557</v>
      </c>
      <c r="AS400" s="169"/>
      <c r="AT400" s="157" t="s">
        <v>560</v>
      </c>
      <c r="AU400" s="168"/>
      <c r="AV400" s="168"/>
      <c r="AW400" s="169"/>
      <c r="AX400" s="157" t="s">
        <v>557</v>
      </c>
      <c r="AY400" s="169"/>
      <c r="AZ400" s="256">
        <v>3</v>
      </c>
      <c r="BA400" s="257"/>
      <c r="BB400" s="161"/>
      <c r="BC400" s="250"/>
      <c r="BD400" s="250"/>
      <c r="BE400" s="250"/>
      <c r="BF400" s="244"/>
      <c r="BG400" s="254" t="s">
        <v>1072</v>
      </c>
      <c r="BH400" s="255"/>
      <c r="BI400" s="161"/>
      <c r="BJ400" s="250"/>
      <c r="BK400" s="244"/>
      <c r="BL400" s="161"/>
      <c r="BM400" s="244"/>
      <c r="BN400" s="161"/>
      <c r="BO400" s="244"/>
      <c r="BP400" s="161"/>
      <c r="BQ400" s="250"/>
      <c r="BR400" s="250"/>
      <c r="BS400" s="244"/>
      <c r="BT400" s="49"/>
      <c r="BU400" s="217">
        <v>11</v>
      </c>
      <c r="BV400" s="218"/>
      <c r="BW400" s="218"/>
      <c r="BX400" s="219"/>
      <c r="BY400" s="258">
        <v>11004</v>
      </c>
      <c r="BZ400" s="259"/>
      <c r="CA400" s="260"/>
      <c r="CB400" s="220" t="s">
        <v>561</v>
      </c>
      <c r="CC400" s="221"/>
      <c r="CD400" s="221"/>
      <c r="CE400" s="221"/>
      <c r="CF400" s="221"/>
      <c r="CG400" s="222"/>
      <c r="CH400" s="217">
        <v>1</v>
      </c>
      <c r="CI400" s="218"/>
      <c r="CJ400" s="218"/>
      <c r="CK400" s="219"/>
      <c r="CL400" s="217">
        <v>384</v>
      </c>
      <c r="CM400" s="218"/>
      <c r="CN400" s="219"/>
      <c r="CO400" s="223" t="s">
        <v>562</v>
      </c>
      <c r="CP400" s="224"/>
      <c r="CQ400" s="224"/>
      <c r="CR400" s="224"/>
      <c r="CS400" s="225"/>
    </row>
    <row r="401" spans="1:97">
      <c r="A401" s="157" t="s">
        <v>549</v>
      </c>
      <c r="B401" s="157"/>
      <c r="C401" s="157"/>
      <c r="D401" s="157" t="s">
        <v>1068</v>
      </c>
      <c r="E401" s="157"/>
      <c r="F401" s="157"/>
      <c r="G401" s="157" t="s">
        <v>551</v>
      </c>
      <c r="H401" s="157"/>
      <c r="I401" s="157" t="s">
        <v>1332</v>
      </c>
      <c r="J401" s="157"/>
      <c r="K401" s="157"/>
      <c r="L401" s="157"/>
      <c r="M401" s="157"/>
      <c r="N401" s="157" t="s">
        <v>1169</v>
      </c>
      <c r="O401" s="168"/>
      <c r="P401" s="168"/>
      <c r="Q401" s="168"/>
      <c r="R401" s="168"/>
      <c r="S401" s="168"/>
      <c r="T401" s="168"/>
      <c r="U401" s="168"/>
      <c r="V401" s="168"/>
      <c r="W401" s="169"/>
      <c r="X401" s="157" t="s">
        <v>1169</v>
      </c>
      <c r="Y401" s="168"/>
      <c r="Z401" s="168"/>
      <c r="AA401" s="168"/>
      <c r="AB401" s="168"/>
      <c r="AC401" s="168"/>
      <c r="AD401" s="168"/>
      <c r="AE401" s="168"/>
      <c r="AF401" s="169"/>
      <c r="AG401" s="157" t="s">
        <v>555</v>
      </c>
      <c r="AH401" s="169"/>
      <c r="AI401" s="35" t="s">
        <v>556</v>
      </c>
      <c r="AJ401" s="157" t="s">
        <v>557</v>
      </c>
      <c r="AK401" s="169"/>
      <c r="AL401" s="157" t="s">
        <v>557</v>
      </c>
      <c r="AM401" s="169"/>
      <c r="AN401" s="35" t="s">
        <v>558</v>
      </c>
      <c r="AO401" s="157" t="s">
        <v>559</v>
      </c>
      <c r="AP401" s="169"/>
      <c r="AQ401" s="35" t="s">
        <v>559</v>
      </c>
      <c r="AR401" s="157" t="s">
        <v>557</v>
      </c>
      <c r="AS401" s="169"/>
      <c r="AT401" s="157" t="s">
        <v>560</v>
      </c>
      <c r="AU401" s="168"/>
      <c r="AV401" s="168"/>
      <c r="AW401" s="169"/>
      <c r="AX401" s="157" t="s">
        <v>557</v>
      </c>
      <c r="AY401" s="169"/>
      <c r="AZ401" s="256">
        <v>3</v>
      </c>
      <c r="BA401" s="257"/>
      <c r="BB401" s="160"/>
      <c r="BC401" s="245"/>
      <c r="BD401" s="245"/>
      <c r="BE401" s="245"/>
      <c r="BF401" s="226"/>
      <c r="BG401" s="254" t="s">
        <v>1072</v>
      </c>
      <c r="BH401" s="255"/>
      <c r="BI401" s="160"/>
      <c r="BJ401" s="245"/>
      <c r="BK401" s="226"/>
      <c r="BL401" s="160"/>
      <c r="BM401" s="226"/>
      <c r="BN401" s="160"/>
      <c r="BO401" s="226"/>
      <c r="BP401" s="160"/>
      <c r="BQ401" s="245"/>
      <c r="BR401" s="245"/>
      <c r="BS401" s="226"/>
      <c r="BT401" s="45"/>
      <c r="BU401" s="217">
        <v>11</v>
      </c>
      <c r="BV401" s="218"/>
      <c r="BW401" s="218"/>
      <c r="BX401" s="219"/>
      <c r="BY401" s="258">
        <v>11005</v>
      </c>
      <c r="BZ401" s="259"/>
      <c r="CA401" s="260"/>
      <c r="CB401" s="220" t="s">
        <v>561</v>
      </c>
      <c r="CC401" s="221"/>
      <c r="CD401" s="221"/>
      <c r="CE401" s="221"/>
      <c r="CF401" s="221"/>
      <c r="CG401" s="222"/>
      <c r="CH401" s="217">
        <v>1</v>
      </c>
      <c r="CI401" s="218"/>
      <c r="CJ401" s="218"/>
      <c r="CK401" s="219"/>
      <c r="CL401" s="217">
        <v>385</v>
      </c>
      <c r="CM401" s="218"/>
      <c r="CN401" s="219"/>
      <c r="CO401" s="223" t="s">
        <v>562</v>
      </c>
      <c r="CP401" s="224"/>
      <c r="CQ401" s="224"/>
      <c r="CR401" s="224"/>
      <c r="CS401" s="225"/>
    </row>
    <row r="402" spans="1:97">
      <c r="A402" s="159" t="s">
        <v>622</v>
      </c>
      <c r="B402" s="159"/>
      <c r="C402" s="159"/>
      <c r="D402" s="157" t="s">
        <v>1068</v>
      </c>
      <c r="E402" s="157"/>
      <c r="F402" s="157"/>
      <c r="G402" s="157" t="s">
        <v>551</v>
      </c>
      <c r="H402" s="157"/>
      <c r="I402" s="157" t="s">
        <v>1333</v>
      </c>
      <c r="J402" s="157"/>
      <c r="K402" s="157"/>
      <c r="L402" s="157"/>
      <c r="M402" s="157"/>
      <c r="N402" s="157" t="s">
        <v>1334</v>
      </c>
      <c r="O402" s="168"/>
      <c r="P402" s="168"/>
      <c r="Q402" s="168"/>
      <c r="R402" s="168"/>
      <c r="S402" s="168"/>
      <c r="T402" s="168"/>
      <c r="U402" s="168"/>
      <c r="V402" s="168"/>
      <c r="W402" s="169"/>
      <c r="X402" s="157" t="s">
        <v>1334</v>
      </c>
      <c r="Y402" s="168"/>
      <c r="Z402" s="168"/>
      <c r="AA402" s="168"/>
      <c r="AB402" s="168"/>
      <c r="AC402" s="168"/>
      <c r="AD402" s="168"/>
      <c r="AE402" s="168"/>
      <c r="AF402" s="169"/>
      <c r="AG402" s="157" t="s">
        <v>557</v>
      </c>
      <c r="AH402" s="169"/>
      <c r="AI402" s="35" t="s">
        <v>557</v>
      </c>
      <c r="AJ402" s="157" t="s">
        <v>557</v>
      </c>
      <c r="AK402" s="169"/>
      <c r="AL402" s="157" t="s">
        <v>557</v>
      </c>
      <c r="AM402" s="169"/>
      <c r="AN402" s="35" t="s">
        <v>558</v>
      </c>
      <c r="AO402" s="157" t="s">
        <v>557</v>
      </c>
      <c r="AP402" s="169"/>
      <c r="AQ402" s="35" t="s">
        <v>557</v>
      </c>
      <c r="AR402" s="157" t="s">
        <v>667</v>
      </c>
      <c r="AS402" s="169"/>
      <c r="AT402" s="157" t="s">
        <v>668</v>
      </c>
      <c r="AU402" s="168"/>
      <c r="AV402" s="168"/>
      <c r="AW402" s="169"/>
      <c r="AX402" s="217">
        <v>1</v>
      </c>
      <c r="AY402" s="219"/>
      <c r="AZ402" s="256">
        <v>3</v>
      </c>
      <c r="BA402" s="257"/>
      <c r="BB402" s="160"/>
      <c r="BC402" s="245"/>
      <c r="BD402" s="245"/>
      <c r="BE402" s="245"/>
      <c r="BF402" s="226"/>
      <c r="BG402" s="254" t="s">
        <v>1072</v>
      </c>
      <c r="BH402" s="255"/>
      <c r="BI402" s="160"/>
      <c r="BJ402" s="245"/>
      <c r="BK402" s="226"/>
      <c r="BL402" s="160"/>
      <c r="BM402" s="226"/>
      <c r="BN402" s="160"/>
      <c r="BO402" s="226"/>
      <c r="BP402" s="160"/>
      <c r="BQ402" s="245"/>
      <c r="BR402" s="245"/>
      <c r="BS402" s="226"/>
      <c r="BT402" s="45"/>
      <c r="BU402" s="217">
        <v>11</v>
      </c>
      <c r="BV402" s="218"/>
      <c r="BW402" s="218"/>
      <c r="BX402" s="219"/>
      <c r="BY402" s="258">
        <v>11006</v>
      </c>
      <c r="BZ402" s="259"/>
      <c r="CA402" s="260"/>
      <c r="CB402" s="220" t="s">
        <v>561</v>
      </c>
      <c r="CC402" s="221"/>
      <c r="CD402" s="221"/>
      <c r="CE402" s="221"/>
      <c r="CF402" s="221"/>
      <c r="CG402" s="222"/>
      <c r="CH402" s="217">
        <v>1</v>
      </c>
      <c r="CI402" s="218"/>
      <c r="CJ402" s="218"/>
      <c r="CK402" s="219"/>
      <c r="CL402" s="217">
        <v>386</v>
      </c>
      <c r="CM402" s="218"/>
      <c r="CN402" s="219"/>
      <c r="CO402" s="223" t="s">
        <v>562</v>
      </c>
      <c r="CP402" s="224"/>
      <c r="CQ402" s="224"/>
      <c r="CR402" s="224"/>
      <c r="CS402" s="225"/>
    </row>
    <row r="403" spans="1:97">
      <c r="A403" s="159" t="s">
        <v>622</v>
      </c>
      <c r="B403" s="159"/>
      <c r="C403" s="159"/>
      <c r="D403" s="157" t="s">
        <v>1068</v>
      </c>
      <c r="E403" s="157"/>
      <c r="F403" s="157"/>
      <c r="G403" s="157" t="s">
        <v>551</v>
      </c>
      <c r="H403" s="157"/>
      <c r="I403" s="157" t="s">
        <v>1335</v>
      </c>
      <c r="J403" s="157"/>
      <c r="K403" s="157"/>
      <c r="L403" s="157"/>
      <c r="M403" s="157"/>
      <c r="N403" s="157" t="s">
        <v>1336</v>
      </c>
      <c r="O403" s="168"/>
      <c r="P403" s="168"/>
      <c r="Q403" s="168"/>
      <c r="R403" s="168"/>
      <c r="S403" s="168"/>
      <c r="T403" s="168"/>
      <c r="U403" s="168"/>
      <c r="V403" s="168"/>
      <c r="W403" s="169"/>
      <c r="X403" s="157" t="s">
        <v>1336</v>
      </c>
      <c r="Y403" s="168"/>
      <c r="Z403" s="168"/>
      <c r="AA403" s="168"/>
      <c r="AB403" s="168"/>
      <c r="AC403" s="168"/>
      <c r="AD403" s="168"/>
      <c r="AE403" s="168"/>
      <c r="AF403" s="169"/>
      <c r="AG403" s="157" t="s">
        <v>557</v>
      </c>
      <c r="AH403" s="169"/>
      <c r="AI403" s="35" t="s">
        <v>557</v>
      </c>
      <c r="AJ403" s="157" t="s">
        <v>557</v>
      </c>
      <c r="AK403" s="169"/>
      <c r="AL403" s="157" t="s">
        <v>557</v>
      </c>
      <c r="AM403" s="169"/>
      <c r="AN403" s="35" t="s">
        <v>558</v>
      </c>
      <c r="AO403" s="157" t="s">
        <v>557</v>
      </c>
      <c r="AP403" s="169"/>
      <c r="AQ403" s="35" t="s">
        <v>557</v>
      </c>
      <c r="AR403" s="157" t="s">
        <v>678</v>
      </c>
      <c r="AS403" s="169"/>
      <c r="AT403" s="157" t="s">
        <v>626</v>
      </c>
      <c r="AU403" s="168"/>
      <c r="AV403" s="168"/>
      <c r="AW403" s="169"/>
      <c r="AX403" s="217">
        <v>1</v>
      </c>
      <c r="AY403" s="219"/>
      <c r="AZ403" s="256">
        <v>3</v>
      </c>
      <c r="BA403" s="257"/>
      <c r="BB403" s="160"/>
      <c r="BC403" s="245"/>
      <c r="BD403" s="245"/>
      <c r="BE403" s="245"/>
      <c r="BF403" s="226"/>
      <c r="BG403" s="254" t="s">
        <v>1072</v>
      </c>
      <c r="BH403" s="255"/>
      <c r="BI403" s="160"/>
      <c r="BJ403" s="245"/>
      <c r="BK403" s="226"/>
      <c r="BL403" s="160"/>
      <c r="BM403" s="226"/>
      <c r="BN403" s="160"/>
      <c r="BO403" s="226"/>
      <c r="BP403" s="160"/>
      <c r="BQ403" s="245"/>
      <c r="BR403" s="245"/>
      <c r="BS403" s="226"/>
      <c r="BT403" s="45"/>
      <c r="BU403" s="217">
        <v>11</v>
      </c>
      <c r="BV403" s="218"/>
      <c r="BW403" s="218"/>
      <c r="BX403" s="219"/>
      <c r="BY403" s="258">
        <v>11007</v>
      </c>
      <c r="BZ403" s="259"/>
      <c r="CA403" s="260"/>
      <c r="CB403" s="220" t="s">
        <v>561</v>
      </c>
      <c r="CC403" s="221"/>
      <c r="CD403" s="221"/>
      <c r="CE403" s="221"/>
      <c r="CF403" s="221"/>
      <c r="CG403" s="222"/>
      <c r="CH403" s="217">
        <v>1</v>
      </c>
      <c r="CI403" s="218"/>
      <c r="CJ403" s="218"/>
      <c r="CK403" s="219"/>
      <c r="CL403" s="217">
        <v>387</v>
      </c>
      <c r="CM403" s="218"/>
      <c r="CN403" s="219"/>
      <c r="CO403" s="223" t="s">
        <v>562</v>
      </c>
      <c r="CP403" s="224"/>
      <c r="CQ403" s="224"/>
      <c r="CR403" s="224"/>
      <c r="CS403" s="225"/>
    </row>
    <row r="404" spans="1:97">
      <c r="A404" s="159" t="s">
        <v>622</v>
      </c>
      <c r="B404" s="159"/>
      <c r="C404" s="159"/>
      <c r="D404" s="157" t="s">
        <v>1068</v>
      </c>
      <c r="E404" s="157"/>
      <c r="F404" s="157"/>
      <c r="G404" s="157" t="s">
        <v>551</v>
      </c>
      <c r="H404" s="157"/>
      <c r="I404" s="157" t="s">
        <v>1337</v>
      </c>
      <c r="J404" s="157"/>
      <c r="K404" s="157"/>
      <c r="L404" s="157"/>
      <c r="M404" s="157"/>
      <c r="N404" s="157" t="s">
        <v>1338</v>
      </c>
      <c r="O404" s="168"/>
      <c r="P404" s="168"/>
      <c r="Q404" s="168"/>
      <c r="R404" s="168"/>
      <c r="S404" s="168"/>
      <c r="T404" s="168"/>
      <c r="U404" s="168"/>
      <c r="V404" s="168"/>
      <c r="W404" s="169"/>
      <c r="X404" s="157" t="s">
        <v>1339</v>
      </c>
      <c r="Y404" s="168"/>
      <c r="Z404" s="168"/>
      <c r="AA404" s="168"/>
      <c r="AB404" s="168"/>
      <c r="AC404" s="168"/>
      <c r="AD404" s="168"/>
      <c r="AE404" s="168"/>
      <c r="AF404" s="169"/>
      <c r="AG404" s="157" t="s">
        <v>557</v>
      </c>
      <c r="AH404" s="169"/>
      <c r="AI404" s="35" t="s">
        <v>557</v>
      </c>
      <c r="AJ404" s="157" t="s">
        <v>557</v>
      </c>
      <c r="AK404" s="169"/>
      <c r="AL404" s="157" t="s">
        <v>557</v>
      </c>
      <c r="AM404" s="169"/>
      <c r="AN404" s="35" t="s">
        <v>558</v>
      </c>
      <c r="AO404" s="157" t="s">
        <v>557</v>
      </c>
      <c r="AP404" s="169"/>
      <c r="AQ404" s="35" t="s">
        <v>557</v>
      </c>
      <c r="AR404" s="157" t="s">
        <v>1022</v>
      </c>
      <c r="AS404" s="169"/>
      <c r="AT404" s="157" t="s">
        <v>1081</v>
      </c>
      <c r="AU404" s="168"/>
      <c r="AV404" s="168"/>
      <c r="AW404" s="169"/>
      <c r="AX404" s="217">
        <v>1</v>
      </c>
      <c r="AY404" s="219"/>
      <c r="AZ404" s="256">
        <v>3</v>
      </c>
      <c r="BA404" s="257"/>
      <c r="BB404" s="160"/>
      <c r="BC404" s="245"/>
      <c r="BD404" s="245"/>
      <c r="BE404" s="245"/>
      <c r="BF404" s="226"/>
      <c r="BG404" s="254" t="s">
        <v>1072</v>
      </c>
      <c r="BH404" s="255"/>
      <c r="BI404" s="160"/>
      <c r="BJ404" s="245"/>
      <c r="BK404" s="226"/>
      <c r="BL404" s="160"/>
      <c r="BM404" s="226"/>
      <c r="BN404" s="160"/>
      <c r="BO404" s="226"/>
      <c r="BP404" s="160"/>
      <c r="BQ404" s="245"/>
      <c r="BR404" s="245"/>
      <c r="BS404" s="226"/>
      <c r="BT404" s="45"/>
      <c r="BU404" s="217">
        <v>11</v>
      </c>
      <c r="BV404" s="218"/>
      <c r="BW404" s="218"/>
      <c r="BX404" s="219"/>
      <c r="BY404" s="258">
        <v>11008</v>
      </c>
      <c r="BZ404" s="259"/>
      <c r="CA404" s="260"/>
      <c r="CB404" s="220" t="s">
        <v>561</v>
      </c>
      <c r="CC404" s="221"/>
      <c r="CD404" s="221"/>
      <c r="CE404" s="221"/>
      <c r="CF404" s="221"/>
      <c r="CG404" s="222"/>
      <c r="CH404" s="217">
        <v>1</v>
      </c>
      <c r="CI404" s="218"/>
      <c r="CJ404" s="218"/>
      <c r="CK404" s="219"/>
      <c r="CL404" s="217">
        <v>388</v>
      </c>
      <c r="CM404" s="218"/>
      <c r="CN404" s="219"/>
      <c r="CO404" s="223" t="s">
        <v>562</v>
      </c>
      <c r="CP404" s="224"/>
      <c r="CQ404" s="224"/>
      <c r="CR404" s="224"/>
      <c r="CS404" s="225"/>
    </row>
    <row r="405" spans="1:97">
      <c r="A405" s="159" t="s">
        <v>622</v>
      </c>
      <c r="B405" s="159"/>
      <c r="C405" s="159"/>
      <c r="D405" s="157" t="s">
        <v>1068</v>
      </c>
      <c r="E405" s="157"/>
      <c r="F405" s="157"/>
      <c r="G405" s="157" t="s">
        <v>551</v>
      </c>
      <c r="H405" s="157"/>
      <c r="I405" s="157" t="s">
        <v>1340</v>
      </c>
      <c r="J405" s="157"/>
      <c r="K405" s="157"/>
      <c r="L405" s="157"/>
      <c r="M405" s="157"/>
      <c r="N405" s="157" t="s">
        <v>1341</v>
      </c>
      <c r="O405" s="168"/>
      <c r="P405" s="168"/>
      <c r="Q405" s="168"/>
      <c r="R405" s="168"/>
      <c r="S405" s="168"/>
      <c r="T405" s="168"/>
      <c r="U405" s="168"/>
      <c r="V405" s="168"/>
      <c r="W405" s="169"/>
      <c r="X405" s="157" t="s">
        <v>1341</v>
      </c>
      <c r="Y405" s="168"/>
      <c r="Z405" s="168"/>
      <c r="AA405" s="168"/>
      <c r="AB405" s="168"/>
      <c r="AC405" s="168"/>
      <c r="AD405" s="168"/>
      <c r="AE405" s="168"/>
      <c r="AF405" s="169"/>
      <c r="AG405" s="157" t="s">
        <v>557</v>
      </c>
      <c r="AH405" s="169"/>
      <c r="AI405" s="35" t="s">
        <v>557</v>
      </c>
      <c r="AJ405" s="157" t="s">
        <v>557</v>
      </c>
      <c r="AK405" s="169"/>
      <c r="AL405" s="157" t="s">
        <v>557</v>
      </c>
      <c r="AM405" s="169"/>
      <c r="AN405" s="35" t="s">
        <v>558</v>
      </c>
      <c r="AO405" s="157" t="s">
        <v>557</v>
      </c>
      <c r="AP405" s="169"/>
      <c r="AQ405" s="35" t="s">
        <v>557</v>
      </c>
      <c r="AR405" s="157" t="s">
        <v>1022</v>
      </c>
      <c r="AS405" s="169"/>
      <c r="AT405" s="157" t="s">
        <v>1081</v>
      </c>
      <c r="AU405" s="168"/>
      <c r="AV405" s="168"/>
      <c r="AW405" s="169"/>
      <c r="AX405" s="217">
        <v>1</v>
      </c>
      <c r="AY405" s="219"/>
      <c r="AZ405" s="256">
        <v>3</v>
      </c>
      <c r="BA405" s="257"/>
      <c r="BB405" s="160"/>
      <c r="BC405" s="245"/>
      <c r="BD405" s="245"/>
      <c r="BE405" s="245"/>
      <c r="BF405" s="226"/>
      <c r="BG405" s="254" t="s">
        <v>1072</v>
      </c>
      <c r="BH405" s="255"/>
      <c r="BI405" s="160"/>
      <c r="BJ405" s="245"/>
      <c r="BK405" s="226"/>
      <c r="BL405" s="160"/>
      <c r="BM405" s="226"/>
      <c r="BN405" s="160"/>
      <c r="BO405" s="226"/>
      <c r="BP405" s="160"/>
      <c r="BQ405" s="245"/>
      <c r="BR405" s="245"/>
      <c r="BS405" s="226"/>
      <c r="BT405" s="45"/>
      <c r="BU405" s="217">
        <v>11</v>
      </c>
      <c r="BV405" s="218"/>
      <c r="BW405" s="218"/>
      <c r="BX405" s="219"/>
      <c r="BY405" s="258">
        <v>11009</v>
      </c>
      <c r="BZ405" s="259"/>
      <c r="CA405" s="260"/>
      <c r="CB405" s="220" t="s">
        <v>561</v>
      </c>
      <c r="CC405" s="221"/>
      <c r="CD405" s="221"/>
      <c r="CE405" s="221"/>
      <c r="CF405" s="221"/>
      <c r="CG405" s="222"/>
      <c r="CH405" s="217">
        <v>1</v>
      </c>
      <c r="CI405" s="218"/>
      <c r="CJ405" s="218"/>
      <c r="CK405" s="219"/>
      <c r="CL405" s="217">
        <v>389</v>
      </c>
      <c r="CM405" s="218"/>
      <c r="CN405" s="219"/>
      <c r="CO405" s="223" t="s">
        <v>562</v>
      </c>
      <c r="CP405" s="224"/>
      <c r="CQ405" s="224"/>
      <c r="CR405" s="224"/>
      <c r="CS405" s="225"/>
    </row>
    <row r="406" spans="1:97">
      <c r="A406" s="159" t="s">
        <v>622</v>
      </c>
      <c r="B406" s="159"/>
      <c r="C406" s="159"/>
      <c r="D406" s="157" t="s">
        <v>1068</v>
      </c>
      <c r="E406" s="157"/>
      <c r="F406" s="157"/>
      <c r="G406" s="157" t="s">
        <v>551</v>
      </c>
      <c r="H406" s="157"/>
      <c r="I406" s="157" t="s">
        <v>1342</v>
      </c>
      <c r="J406" s="157"/>
      <c r="K406" s="157"/>
      <c r="L406" s="157"/>
      <c r="M406" s="157"/>
      <c r="N406" s="157" t="s">
        <v>1343</v>
      </c>
      <c r="O406" s="168"/>
      <c r="P406" s="168"/>
      <c r="Q406" s="168"/>
      <c r="R406" s="168"/>
      <c r="S406" s="168"/>
      <c r="T406" s="168"/>
      <c r="U406" s="168"/>
      <c r="V406" s="168"/>
      <c r="W406" s="169"/>
      <c r="X406" s="157" t="s">
        <v>1343</v>
      </c>
      <c r="Y406" s="168"/>
      <c r="Z406" s="168"/>
      <c r="AA406" s="168"/>
      <c r="AB406" s="168"/>
      <c r="AC406" s="168"/>
      <c r="AD406" s="168"/>
      <c r="AE406" s="168"/>
      <c r="AF406" s="169"/>
      <c r="AG406" s="157" t="s">
        <v>557</v>
      </c>
      <c r="AH406" s="169"/>
      <c r="AI406" s="35" t="s">
        <v>557</v>
      </c>
      <c r="AJ406" s="157" t="s">
        <v>557</v>
      </c>
      <c r="AK406" s="169"/>
      <c r="AL406" s="157" t="s">
        <v>557</v>
      </c>
      <c r="AM406" s="169"/>
      <c r="AN406" s="35" t="s">
        <v>558</v>
      </c>
      <c r="AO406" s="157" t="s">
        <v>557</v>
      </c>
      <c r="AP406" s="169"/>
      <c r="AQ406" s="35" t="s">
        <v>557</v>
      </c>
      <c r="AR406" s="157" t="s">
        <v>1344</v>
      </c>
      <c r="AS406" s="169"/>
      <c r="AT406" s="157" t="s">
        <v>626</v>
      </c>
      <c r="AU406" s="168"/>
      <c r="AV406" s="168"/>
      <c r="AW406" s="169"/>
      <c r="AX406" s="217">
        <v>1</v>
      </c>
      <c r="AY406" s="219"/>
      <c r="AZ406" s="256">
        <v>3</v>
      </c>
      <c r="BA406" s="257"/>
      <c r="BB406" s="160"/>
      <c r="BC406" s="245"/>
      <c r="BD406" s="245"/>
      <c r="BE406" s="245"/>
      <c r="BF406" s="226"/>
      <c r="BG406" s="254" t="s">
        <v>1072</v>
      </c>
      <c r="BH406" s="255"/>
      <c r="BI406" s="160"/>
      <c r="BJ406" s="245"/>
      <c r="BK406" s="226"/>
      <c r="BL406" s="160"/>
      <c r="BM406" s="226"/>
      <c r="BN406" s="160"/>
      <c r="BO406" s="226"/>
      <c r="BP406" s="160"/>
      <c r="BQ406" s="245"/>
      <c r="BR406" s="245"/>
      <c r="BS406" s="226"/>
      <c r="BT406" s="45"/>
      <c r="BU406" s="217">
        <v>11</v>
      </c>
      <c r="BV406" s="218"/>
      <c r="BW406" s="218"/>
      <c r="BX406" s="219"/>
      <c r="BY406" s="258">
        <v>11010</v>
      </c>
      <c r="BZ406" s="259"/>
      <c r="CA406" s="260"/>
      <c r="CB406" s="220" t="s">
        <v>561</v>
      </c>
      <c r="CC406" s="221"/>
      <c r="CD406" s="221"/>
      <c r="CE406" s="221"/>
      <c r="CF406" s="221"/>
      <c r="CG406" s="222"/>
      <c r="CH406" s="217">
        <v>1</v>
      </c>
      <c r="CI406" s="218"/>
      <c r="CJ406" s="218"/>
      <c r="CK406" s="219"/>
      <c r="CL406" s="217">
        <v>390</v>
      </c>
      <c r="CM406" s="218"/>
      <c r="CN406" s="219"/>
      <c r="CO406" s="223" t="s">
        <v>562</v>
      </c>
      <c r="CP406" s="224"/>
      <c r="CQ406" s="224"/>
      <c r="CR406" s="224"/>
      <c r="CS406" s="225"/>
    </row>
    <row r="407" spans="1:97">
      <c r="A407" s="159" t="s">
        <v>622</v>
      </c>
      <c r="B407" s="159"/>
      <c r="C407" s="159"/>
      <c r="D407" s="157" t="s">
        <v>1068</v>
      </c>
      <c r="E407" s="157"/>
      <c r="F407" s="157"/>
      <c r="G407" s="157" t="s">
        <v>551</v>
      </c>
      <c r="H407" s="157"/>
      <c r="I407" s="157" t="s">
        <v>1345</v>
      </c>
      <c r="J407" s="157"/>
      <c r="K407" s="157"/>
      <c r="L407" s="157"/>
      <c r="M407" s="157"/>
      <c r="N407" s="157" t="s">
        <v>1346</v>
      </c>
      <c r="O407" s="168"/>
      <c r="P407" s="168"/>
      <c r="Q407" s="168"/>
      <c r="R407" s="168"/>
      <c r="S407" s="168"/>
      <c r="T407" s="168"/>
      <c r="U407" s="168"/>
      <c r="V407" s="168"/>
      <c r="W407" s="169"/>
      <c r="X407" s="157" t="s">
        <v>1346</v>
      </c>
      <c r="Y407" s="168"/>
      <c r="Z407" s="168"/>
      <c r="AA407" s="168"/>
      <c r="AB407" s="168"/>
      <c r="AC407" s="168"/>
      <c r="AD407" s="168"/>
      <c r="AE407" s="168"/>
      <c r="AF407" s="169"/>
      <c r="AG407" s="157" t="s">
        <v>557</v>
      </c>
      <c r="AH407" s="169"/>
      <c r="AI407" s="35" t="s">
        <v>557</v>
      </c>
      <c r="AJ407" s="157" t="s">
        <v>557</v>
      </c>
      <c r="AK407" s="169"/>
      <c r="AL407" s="157" t="s">
        <v>557</v>
      </c>
      <c r="AM407" s="169"/>
      <c r="AN407" s="35" t="s">
        <v>557</v>
      </c>
      <c r="AO407" s="157" t="s">
        <v>557</v>
      </c>
      <c r="AP407" s="169"/>
      <c r="AQ407" s="35" t="s">
        <v>557</v>
      </c>
      <c r="AR407" s="157" t="s">
        <v>667</v>
      </c>
      <c r="AS407" s="169"/>
      <c r="AT407" s="157" t="s">
        <v>668</v>
      </c>
      <c r="AU407" s="168"/>
      <c r="AV407" s="168"/>
      <c r="AW407" s="169"/>
      <c r="AX407" s="217">
        <v>1</v>
      </c>
      <c r="AY407" s="219"/>
      <c r="AZ407" s="256">
        <v>3</v>
      </c>
      <c r="BA407" s="257"/>
      <c r="BB407" s="256">
        <v>104</v>
      </c>
      <c r="BC407" s="261"/>
      <c r="BD407" s="261"/>
      <c r="BE407" s="261"/>
      <c r="BF407" s="257"/>
      <c r="BG407" s="254" t="s">
        <v>1072</v>
      </c>
      <c r="BH407" s="255"/>
      <c r="BI407" s="160"/>
      <c r="BJ407" s="245"/>
      <c r="BK407" s="226"/>
      <c r="BL407" s="160"/>
      <c r="BM407" s="226"/>
      <c r="BN407" s="160"/>
      <c r="BO407" s="226"/>
      <c r="BP407" s="160"/>
      <c r="BQ407" s="245"/>
      <c r="BR407" s="245"/>
      <c r="BS407" s="226"/>
      <c r="BT407" s="45"/>
      <c r="BU407" s="217">
        <v>11</v>
      </c>
      <c r="BV407" s="218"/>
      <c r="BW407" s="218"/>
      <c r="BX407" s="219"/>
      <c r="BY407" s="258">
        <v>101001</v>
      </c>
      <c r="BZ407" s="259"/>
      <c r="CA407" s="260"/>
      <c r="CB407" s="220" t="s">
        <v>561</v>
      </c>
      <c r="CC407" s="221"/>
      <c r="CD407" s="221"/>
      <c r="CE407" s="221"/>
      <c r="CF407" s="221"/>
      <c r="CG407" s="222"/>
      <c r="CH407" s="217">
        <v>1</v>
      </c>
      <c r="CI407" s="218"/>
      <c r="CJ407" s="218"/>
      <c r="CK407" s="219"/>
      <c r="CL407" s="217">
        <v>391</v>
      </c>
      <c r="CM407" s="218"/>
      <c r="CN407" s="219"/>
      <c r="CO407" s="223" t="s">
        <v>562</v>
      </c>
      <c r="CP407" s="224"/>
      <c r="CQ407" s="224"/>
      <c r="CR407" s="224"/>
      <c r="CS407" s="225"/>
    </row>
    <row r="408" spans="1:97">
      <c r="A408" s="159" t="s">
        <v>622</v>
      </c>
      <c r="B408" s="159"/>
      <c r="C408" s="159"/>
      <c r="D408" s="157" t="s">
        <v>1068</v>
      </c>
      <c r="E408" s="157"/>
      <c r="F408" s="157"/>
      <c r="G408" s="157" t="s">
        <v>551</v>
      </c>
      <c r="H408" s="157"/>
      <c r="I408" s="157" t="s">
        <v>1347</v>
      </c>
      <c r="J408" s="157"/>
      <c r="K408" s="157"/>
      <c r="L408" s="157"/>
      <c r="M408" s="157"/>
      <c r="N408" s="157" t="s">
        <v>1348</v>
      </c>
      <c r="O408" s="168"/>
      <c r="P408" s="168"/>
      <c r="Q408" s="168"/>
      <c r="R408" s="168"/>
      <c r="S408" s="168"/>
      <c r="T408" s="168"/>
      <c r="U408" s="168"/>
      <c r="V408" s="168"/>
      <c r="W408" s="169"/>
      <c r="X408" s="157" t="s">
        <v>1348</v>
      </c>
      <c r="Y408" s="168"/>
      <c r="Z408" s="168"/>
      <c r="AA408" s="168"/>
      <c r="AB408" s="168"/>
      <c r="AC408" s="168"/>
      <c r="AD408" s="168"/>
      <c r="AE408" s="168"/>
      <c r="AF408" s="169"/>
      <c r="AG408" s="157" t="s">
        <v>557</v>
      </c>
      <c r="AH408" s="169"/>
      <c r="AI408" s="35" t="s">
        <v>557</v>
      </c>
      <c r="AJ408" s="157" t="s">
        <v>557</v>
      </c>
      <c r="AK408" s="169"/>
      <c r="AL408" s="157" t="s">
        <v>557</v>
      </c>
      <c r="AM408" s="169"/>
      <c r="AN408" s="35" t="s">
        <v>557</v>
      </c>
      <c r="AO408" s="157" t="s">
        <v>557</v>
      </c>
      <c r="AP408" s="169"/>
      <c r="AQ408" s="35" t="s">
        <v>557</v>
      </c>
      <c r="AR408" s="157" t="s">
        <v>678</v>
      </c>
      <c r="AS408" s="169"/>
      <c r="AT408" s="157" t="s">
        <v>626</v>
      </c>
      <c r="AU408" s="168"/>
      <c r="AV408" s="168"/>
      <c r="AW408" s="169"/>
      <c r="AX408" s="217">
        <v>1</v>
      </c>
      <c r="AY408" s="219"/>
      <c r="AZ408" s="256">
        <v>3</v>
      </c>
      <c r="BA408" s="257"/>
      <c r="BB408" s="256">
        <v>106</v>
      </c>
      <c r="BC408" s="261"/>
      <c r="BD408" s="261"/>
      <c r="BE408" s="261"/>
      <c r="BF408" s="257"/>
      <c r="BG408" s="254" t="s">
        <v>1072</v>
      </c>
      <c r="BH408" s="255"/>
      <c r="BI408" s="160"/>
      <c r="BJ408" s="245"/>
      <c r="BK408" s="226"/>
      <c r="BL408" s="160"/>
      <c r="BM408" s="226"/>
      <c r="BN408" s="160"/>
      <c r="BO408" s="226"/>
      <c r="BP408" s="160"/>
      <c r="BQ408" s="245"/>
      <c r="BR408" s="245"/>
      <c r="BS408" s="226"/>
      <c r="BT408" s="45"/>
      <c r="BU408" s="217">
        <v>11</v>
      </c>
      <c r="BV408" s="218"/>
      <c r="BW408" s="218"/>
      <c r="BX408" s="219"/>
      <c r="BY408" s="258">
        <v>101002</v>
      </c>
      <c r="BZ408" s="259"/>
      <c r="CA408" s="260"/>
      <c r="CB408" s="220" t="s">
        <v>561</v>
      </c>
      <c r="CC408" s="221"/>
      <c r="CD408" s="221"/>
      <c r="CE408" s="221"/>
      <c r="CF408" s="221"/>
      <c r="CG408" s="222"/>
      <c r="CH408" s="217">
        <v>1</v>
      </c>
      <c r="CI408" s="218"/>
      <c r="CJ408" s="218"/>
      <c r="CK408" s="219"/>
      <c r="CL408" s="217">
        <v>392</v>
      </c>
      <c r="CM408" s="218"/>
      <c r="CN408" s="219"/>
      <c r="CO408" s="223" t="s">
        <v>562</v>
      </c>
      <c r="CP408" s="224"/>
      <c r="CQ408" s="224"/>
      <c r="CR408" s="224"/>
      <c r="CS408" s="225"/>
    </row>
    <row r="409" spans="1:97">
      <c r="A409" s="159" t="s">
        <v>622</v>
      </c>
      <c r="B409" s="159"/>
      <c r="C409" s="159"/>
      <c r="D409" s="157" t="s">
        <v>1068</v>
      </c>
      <c r="E409" s="157"/>
      <c r="F409" s="157"/>
      <c r="G409" s="157" t="s">
        <v>551</v>
      </c>
      <c r="H409" s="157"/>
      <c r="I409" s="157" t="s">
        <v>1349</v>
      </c>
      <c r="J409" s="157"/>
      <c r="K409" s="157"/>
      <c r="L409" s="157"/>
      <c r="M409" s="157"/>
      <c r="N409" s="157" t="s">
        <v>1350</v>
      </c>
      <c r="O409" s="168"/>
      <c r="P409" s="168"/>
      <c r="Q409" s="168"/>
      <c r="R409" s="168"/>
      <c r="S409" s="168"/>
      <c r="T409" s="168"/>
      <c r="U409" s="168"/>
      <c r="V409" s="168"/>
      <c r="W409" s="169"/>
      <c r="X409" s="157" t="s">
        <v>1351</v>
      </c>
      <c r="Y409" s="168"/>
      <c r="Z409" s="168"/>
      <c r="AA409" s="168"/>
      <c r="AB409" s="168"/>
      <c r="AC409" s="168"/>
      <c r="AD409" s="168"/>
      <c r="AE409" s="168"/>
      <c r="AF409" s="169"/>
      <c r="AG409" s="157" t="s">
        <v>557</v>
      </c>
      <c r="AH409" s="169"/>
      <c r="AI409" s="35" t="s">
        <v>557</v>
      </c>
      <c r="AJ409" s="157" t="s">
        <v>557</v>
      </c>
      <c r="AK409" s="169"/>
      <c r="AL409" s="157" t="s">
        <v>557</v>
      </c>
      <c r="AM409" s="169"/>
      <c r="AN409" s="35" t="s">
        <v>557</v>
      </c>
      <c r="AO409" s="157" t="s">
        <v>557</v>
      </c>
      <c r="AP409" s="169"/>
      <c r="AQ409" s="35" t="s">
        <v>557</v>
      </c>
      <c r="AR409" s="157" t="s">
        <v>1022</v>
      </c>
      <c r="AS409" s="169"/>
      <c r="AT409" s="157" t="s">
        <v>1081</v>
      </c>
      <c r="AU409" s="168"/>
      <c r="AV409" s="168"/>
      <c r="AW409" s="169"/>
      <c r="AX409" s="217">
        <v>1</v>
      </c>
      <c r="AY409" s="219"/>
      <c r="AZ409" s="256">
        <v>3</v>
      </c>
      <c r="BA409" s="257"/>
      <c r="BB409" s="256">
        <v>108</v>
      </c>
      <c r="BC409" s="261"/>
      <c r="BD409" s="261"/>
      <c r="BE409" s="261"/>
      <c r="BF409" s="257"/>
      <c r="BG409" s="254" t="s">
        <v>1072</v>
      </c>
      <c r="BH409" s="255"/>
      <c r="BI409" s="160"/>
      <c r="BJ409" s="245"/>
      <c r="BK409" s="226"/>
      <c r="BL409" s="160"/>
      <c r="BM409" s="226"/>
      <c r="BN409" s="160"/>
      <c r="BO409" s="226"/>
      <c r="BP409" s="160"/>
      <c r="BQ409" s="245"/>
      <c r="BR409" s="245"/>
      <c r="BS409" s="226"/>
      <c r="BT409" s="45"/>
      <c r="BU409" s="217">
        <v>11</v>
      </c>
      <c r="BV409" s="218"/>
      <c r="BW409" s="218"/>
      <c r="BX409" s="219"/>
      <c r="BY409" s="258">
        <v>101003</v>
      </c>
      <c r="BZ409" s="259"/>
      <c r="CA409" s="260"/>
      <c r="CB409" s="220" t="s">
        <v>561</v>
      </c>
      <c r="CC409" s="221"/>
      <c r="CD409" s="221"/>
      <c r="CE409" s="221"/>
      <c r="CF409" s="221"/>
      <c r="CG409" s="222"/>
      <c r="CH409" s="217">
        <v>1</v>
      </c>
      <c r="CI409" s="218"/>
      <c r="CJ409" s="218"/>
      <c r="CK409" s="219"/>
      <c r="CL409" s="217">
        <v>393</v>
      </c>
      <c r="CM409" s="218"/>
      <c r="CN409" s="219"/>
      <c r="CO409" s="223" t="s">
        <v>562</v>
      </c>
      <c r="CP409" s="224"/>
      <c r="CQ409" s="224"/>
      <c r="CR409" s="224"/>
      <c r="CS409" s="225"/>
    </row>
    <row r="410" spans="1:97">
      <c r="A410" s="159" t="s">
        <v>622</v>
      </c>
      <c r="B410" s="159"/>
      <c r="C410" s="159"/>
      <c r="D410" s="157" t="s">
        <v>1068</v>
      </c>
      <c r="E410" s="157"/>
      <c r="F410" s="157"/>
      <c r="G410" s="157" t="s">
        <v>551</v>
      </c>
      <c r="H410" s="157"/>
      <c r="I410" s="157" t="s">
        <v>1352</v>
      </c>
      <c r="J410" s="157"/>
      <c r="K410" s="157"/>
      <c r="L410" s="157"/>
      <c r="M410" s="157"/>
      <c r="N410" s="157" t="s">
        <v>1353</v>
      </c>
      <c r="O410" s="168"/>
      <c r="P410" s="168"/>
      <c r="Q410" s="168"/>
      <c r="R410" s="168"/>
      <c r="S410" s="168"/>
      <c r="T410" s="168"/>
      <c r="U410" s="168"/>
      <c r="V410" s="168"/>
      <c r="W410" s="169"/>
      <c r="X410" s="157" t="s">
        <v>1354</v>
      </c>
      <c r="Y410" s="168"/>
      <c r="Z410" s="168"/>
      <c r="AA410" s="168"/>
      <c r="AB410" s="168"/>
      <c r="AC410" s="168"/>
      <c r="AD410" s="168"/>
      <c r="AE410" s="168"/>
      <c r="AF410" s="169"/>
      <c r="AG410" s="157" t="s">
        <v>557</v>
      </c>
      <c r="AH410" s="169"/>
      <c r="AI410" s="35" t="s">
        <v>557</v>
      </c>
      <c r="AJ410" s="157" t="s">
        <v>557</v>
      </c>
      <c r="AK410" s="169"/>
      <c r="AL410" s="157" t="s">
        <v>557</v>
      </c>
      <c r="AM410" s="169"/>
      <c r="AN410" s="35" t="s">
        <v>557</v>
      </c>
      <c r="AO410" s="157" t="s">
        <v>557</v>
      </c>
      <c r="AP410" s="169"/>
      <c r="AQ410" s="35" t="s">
        <v>557</v>
      </c>
      <c r="AR410" s="157" t="s">
        <v>1022</v>
      </c>
      <c r="AS410" s="169"/>
      <c r="AT410" s="157" t="s">
        <v>1081</v>
      </c>
      <c r="AU410" s="168"/>
      <c r="AV410" s="168"/>
      <c r="AW410" s="169"/>
      <c r="AX410" s="217">
        <v>1</v>
      </c>
      <c r="AY410" s="219"/>
      <c r="AZ410" s="256">
        <v>3</v>
      </c>
      <c r="BA410" s="257"/>
      <c r="BB410" s="256">
        <v>110</v>
      </c>
      <c r="BC410" s="261"/>
      <c r="BD410" s="261"/>
      <c r="BE410" s="261"/>
      <c r="BF410" s="257"/>
      <c r="BG410" s="254" t="s">
        <v>1072</v>
      </c>
      <c r="BH410" s="255"/>
      <c r="BI410" s="160"/>
      <c r="BJ410" s="245"/>
      <c r="BK410" s="226"/>
      <c r="BL410" s="160"/>
      <c r="BM410" s="226"/>
      <c r="BN410" s="160"/>
      <c r="BO410" s="226"/>
      <c r="BP410" s="160"/>
      <c r="BQ410" s="245"/>
      <c r="BR410" s="245"/>
      <c r="BS410" s="226"/>
      <c r="BT410" s="45"/>
      <c r="BU410" s="217">
        <v>11</v>
      </c>
      <c r="BV410" s="218"/>
      <c r="BW410" s="218"/>
      <c r="BX410" s="219"/>
      <c r="BY410" s="258">
        <v>101004</v>
      </c>
      <c r="BZ410" s="259"/>
      <c r="CA410" s="260"/>
      <c r="CB410" s="220" t="s">
        <v>561</v>
      </c>
      <c r="CC410" s="221"/>
      <c r="CD410" s="221"/>
      <c r="CE410" s="221"/>
      <c r="CF410" s="221"/>
      <c r="CG410" s="222"/>
      <c r="CH410" s="217">
        <v>1</v>
      </c>
      <c r="CI410" s="218"/>
      <c r="CJ410" s="218"/>
      <c r="CK410" s="219"/>
      <c r="CL410" s="217">
        <v>394</v>
      </c>
      <c r="CM410" s="218"/>
      <c r="CN410" s="219"/>
      <c r="CO410" s="223" t="s">
        <v>562</v>
      </c>
      <c r="CP410" s="224"/>
      <c r="CQ410" s="224"/>
      <c r="CR410" s="224"/>
      <c r="CS410" s="225"/>
    </row>
    <row r="411" spans="1:97">
      <c r="A411" s="159" t="s">
        <v>622</v>
      </c>
      <c r="B411" s="159"/>
      <c r="C411" s="159"/>
      <c r="D411" s="157" t="s">
        <v>1068</v>
      </c>
      <c r="E411" s="157"/>
      <c r="F411" s="157"/>
      <c r="G411" s="157" t="s">
        <v>551</v>
      </c>
      <c r="H411" s="157"/>
      <c r="I411" s="157" t="s">
        <v>1355</v>
      </c>
      <c r="J411" s="157"/>
      <c r="K411" s="157"/>
      <c r="L411" s="157"/>
      <c r="M411" s="157"/>
      <c r="N411" s="157" t="s">
        <v>1356</v>
      </c>
      <c r="O411" s="168"/>
      <c r="P411" s="168"/>
      <c r="Q411" s="168"/>
      <c r="R411" s="168"/>
      <c r="S411" s="168"/>
      <c r="T411" s="168"/>
      <c r="U411" s="168"/>
      <c r="V411" s="168"/>
      <c r="W411" s="169"/>
      <c r="X411" s="157" t="s">
        <v>1356</v>
      </c>
      <c r="Y411" s="168"/>
      <c r="Z411" s="168"/>
      <c r="AA411" s="168"/>
      <c r="AB411" s="168"/>
      <c r="AC411" s="168"/>
      <c r="AD411" s="168"/>
      <c r="AE411" s="168"/>
      <c r="AF411" s="169"/>
      <c r="AG411" s="157" t="s">
        <v>557</v>
      </c>
      <c r="AH411" s="169"/>
      <c r="AI411" s="35" t="s">
        <v>557</v>
      </c>
      <c r="AJ411" s="157" t="s">
        <v>557</v>
      </c>
      <c r="AK411" s="169"/>
      <c r="AL411" s="157" t="s">
        <v>557</v>
      </c>
      <c r="AM411" s="169"/>
      <c r="AN411" s="35" t="s">
        <v>557</v>
      </c>
      <c r="AO411" s="157" t="s">
        <v>557</v>
      </c>
      <c r="AP411" s="169"/>
      <c r="AQ411" s="35" t="s">
        <v>557</v>
      </c>
      <c r="AR411" s="157" t="s">
        <v>667</v>
      </c>
      <c r="AS411" s="169"/>
      <c r="AT411" s="157" t="s">
        <v>668</v>
      </c>
      <c r="AU411" s="168"/>
      <c r="AV411" s="168"/>
      <c r="AW411" s="169"/>
      <c r="AX411" s="217">
        <v>1</v>
      </c>
      <c r="AY411" s="219"/>
      <c r="AZ411" s="256">
        <v>3</v>
      </c>
      <c r="BA411" s="257"/>
      <c r="BB411" s="256">
        <v>112</v>
      </c>
      <c r="BC411" s="261"/>
      <c r="BD411" s="261"/>
      <c r="BE411" s="261"/>
      <c r="BF411" s="257"/>
      <c r="BG411" s="254" t="s">
        <v>1072</v>
      </c>
      <c r="BH411" s="255"/>
      <c r="BI411" s="160"/>
      <c r="BJ411" s="245"/>
      <c r="BK411" s="226"/>
      <c r="BL411" s="160"/>
      <c r="BM411" s="226"/>
      <c r="BN411" s="160"/>
      <c r="BO411" s="226"/>
      <c r="BP411" s="160"/>
      <c r="BQ411" s="245"/>
      <c r="BR411" s="245"/>
      <c r="BS411" s="226"/>
      <c r="BT411" s="45"/>
      <c r="BU411" s="217">
        <v>11</v>
      </c>
      <c r="BV411" s="218"/>
      <c r="BW411" s="218"/>
      <c r="BX411" s="219"/>
      <c r="BY411" s="258">
        <v>101005</v>
      </c>
      <c r="BZ411" s="259"/>
      <c r="CA411" s="260"/>
      <c r="CB411" s="220" t="s">
        <v>561</v>
      </c>
      <c r="CC411" s="221"/>
      <c r="CD411" s="221"/>
      <c r="CE411" s="221"/>
      <c r="CF411" s="221"/>
      <c r="CG411" s="222"/>
      <c r="CH411" s="217">
        <v>1</v>
      </c>
      <c r="CI411" s="218"/>
      <c r="CJ411" s="218"/>
      <c r="CK411" s="219"/>
      <c r="CL411" s="217">
        <v>395</v>
      </c>
      <c r="CM411" s="218"/>
      <c r="CN411" s="219"/>
      <c r="CO411" s="223" t="s">
        <v>562</v>
      </c>
      <c r="CP411" s="224"/>
      <c r="CQ411" s="224"/>
      <c r="CR411" s="224"/>
      <c r="CS411" s="225"/>
    </row>
    <row r="412" spans="1:97">
      <c r="A412" s="159" t="s">
        <v>622</v>
      </c>
      <c r="B412" s="159"/>
      <c r="C412" s="159"/>
      <c r="D412" s="157" t="s">
        <v>1068</v>
      </c>
      <c r="E412" s="157"/>
      <c r="F412" s="157"/>
      <c r="G412" s="157" t="s">
        <v>551</v>
      </c>
      <c r="H412" s="157"/>
      <c r="I412" s="157" t="s">
        <v>1357</v>
      </c>
      <c r="J412" s="157"/>
      <c r="K412" s="157"/>
      <c r="L412" s="157"/>
      <c r="M412" s="157"/>
      <c r="N412" s="157" t="s">
        <v>1358</v>
      </c>
      <c r="O412" s="168"/>
      <c r="P412" s="168"/>
      <c r="Q412" s="168"/>
      <c r="R412" s="168"/>
      <c r="S412" s="168"/>
      <c r="T412" s="168"/>
      <c r="U412" s="168"/>
      <c r="V412" s="168"/>
      <c r="W412" s="169"/>
      <c r="X412" s="157" t="s">
        <v>1358</v>
      </c>
      <c r="Y412" s="168"/>
      <c r="Z412" s="168"/>
      <c r="AA412" s="168"/>
      <c r="AB412" s="168"/>
      <c r="AC412" s="168"/>
      <c r="AD412" s="168"/>
      <c r="AE412" s="168"/>
      <c r="AF412" s="169"/>
      <c r="AG412" s="157" t="s">
        <v>557</v>
      </c>
      <c r="AH412" s="169"/>
      <c r="AI412" s="35" t="s">
        <v>557</v>
      </c>
      <c r="AJ412" s="157" t="s">
        <v>557</v>
      </c>
      <c r="AK412" s="169"/>
      <c r="AL412" s="157" t="s">
        <v>557</v>
      </c>
      <c r="AM412" s="169"/>
      <c r="AN412" s="35" t="s">
        <v>557</v>
      </c>
      <c r="AO412" s="157" t="s">
        <v>557</v>
      </c>
      <c r="AP412" s="169"/>
      <c r="AQ412" s="35" t="s">
        <v>557</v>
      </c>
      <c r="AR412" s="157" t="s">
        <v>667</v>
      </c>
      <c r="AS412" s="169"/>
      <c r="AT412" s="157" t="s">
        <v>668</v>
      </c>
      <c r="AU412" s="168"/>
      <c r="AV412" s="168"/>
      <c r="AW412" s="169"/>
      <c r="AX412" s="217">
        <v>1</v>
      </c>
      <c r="AY412" s="219"/>
      <c r="AZ412" s="256">
        <v>3</v>
      </c>
      <c r="BA412" s="257"/>
      <c r="BB412" s="256">
        <v>114</v>
      </c>
      <c r="BC412" s="261"/>
      <c r="BD412" s="261"/>
      <c r="BE412" s="261"/>
      <c r="BF412" s="257"/>
      <c r="BG412" s="254" t="s">
        <v>1072</v>
      </c>
      <c r="BH412" s="255"/>
      <c r="BI412" s="160"/>
      <c r="BJ412" s="245"/>
      <c r="BK412" s="226"/>
      <c r="BL412" s="160"/>
      <c r="BM412" s="226"/>
      <c r="BN412" s="160"/>
      <c r="BO412" s="226"/>
      <c r="BP412" s="160"/>
      <c r="BQ412" s="245"/>
      <c r="BR412" s="245"/>
      <c r="BS412" s="226"/>
      <c r="BT412" s="45"/>
      <c r="BU412" s="217">
        <v>11</v>
      </c>
      <c r="BV412" s="218"/>
      <c r="BW412" s="218"/>
      <c r="BX412" s="219"/>
      <c r="BY412" s="258">
        <v>101006</v>
      </c>
      <c r="BZ412" s="259"/>
      <c r="CA412" s="260"/>
      <c r="CB412" s="220" t="s">
        <v>561</v>
      </c>
      <c r="CC412" s="221"/>
      <c r="CD412" s="221"/>
      <c r="CE412" s="221"/>
      <c r="CF412" s="221"/>
      <c r="CG412" s="222"/>
      <c r="CH412" s="217">
        <v>1</v>
      </c>
      <c r="CI412" s="218"/>
      <c r="CJ412" s="218"/>
      <c r="CK412" s="219"/>
      <c r="CL412" s="217">
        <v>396</v>
      </c>
      <c r="CM412" s="218"/>
      <c r="CN412" s="219"/>
      <c r="CO412" s="223" t="s">
        <v>562</v>
      </c>
      <c r="CP412" s="224"/>
      <c r="CQ412" s="224"/>
      <c r="CR412" s="224"/>
      <c r="CS412" s="225"/>
    </row>
    <row r="413" spans="1:97">
      <c r="A413" s="159" t="s">
        <v>622</v>
      </c>
      <c r="B413" s="159"/>
      <c r="C413" s="159"/>
      <c r="D413" s="157" t="s">
        <v>1068</v>
      </c>
      <c r="E413" s="157"/>
      <c r="F413" s="157"/>
      <c r="G413" s="157" t="s">
        <v>551</v>
      </c>
      <c r="H413" s="157"/>
      <c r="I413" s="157" t="s">
        <v>1359</v>
      </c>
      <c r="J413" s="157"/>
      <c r="K413" s="157"/>
      <c r="L413" s="157"/>
      <c r="M413" s="157"/>
      <c r="N413" s="157" t="s">
        <v>1360</v>
      </c>
      <c r="O413" s="168"/>
      <c r="P413" s="168"/>
      <c r="Q413" s="168"/>
      <c r="R413" s="168"/>
      <c r="S413" s="168"/>
      <c r="T413" s="168"/>
      <c r="U413" s="168"/>
      <c r="V413" s="168"/>
      <c r="W413" s="169"/>
      <c r="X413" s="157" t="s">
        <v>1360</v>
      </c>
      <c r="Y413" s="168"/>
      <c r="Z413" s="168"/>
      <c r="AA413" s="168"/>
      <c r="AB413" s="168"/>
      <c r="AC413" s="168"/>
      <c r="AD413" s="168"/>
      <c r="AE413" s="168"/>
      <c r="AF413" s="169"/>
      <c r="AG413" s="157" t="s">
        <v>557</v>
      </c>
      <c r="AH413" s="169"/>
      <c r="AI413" s="35" t="s">
        <v>557</v>
      </c>
      <c r="AJ413" s="157" t="s">
        <v>557</v>
      </c>
      <c r="AK413" s="169"/>
      <c r="AL413" s="157" t="s">
        <v>557</v>
      </c>
      <c r="AM413" s="169"/>
      <c r="AN413" s="35" t="s">
        <v>557</v>
      </c>
      <c r="AO413" s="157" t="s">
        <v>557</v>
      </c>
      <c r="AP413" s="169"/>
      <c r="AQ413" s="35" t="s">
        <v>557</v>
      </c>
      <c r="AR413" s="157" t="s">
        <v>667</v>
      </c>
      <c r="AS413" s="169"/>
      <c r="AT413" s="157" t="s">
        <v>668</v>
      </c>
      <c r="AU413" s="168"/>
      <c r="AV413" s="168"/>
      <c r="AW413" s="169"/>
      <c r="AX413" s="217">
        <v>1</v>
      </c>
      <c r="AY413" s="219"/>
      <c r="AZ413" s="256">
        <v>3</v>
      </c>
      <c r="BA413" s="257"/>
      <c r="BB413" s="256">
        <v>116</v>
      </c>
      <c r="BC413" s="261"/>
      <c r="BD413" s="261"/>
      <c r="BE413" s="261"/>
      <c r="BF413" s="257"/>
      <c r="BG413" s="254" t="s">
        <v>1072</v>
      </c>
      <c r="BH413" s="255"/>
      <c r="BI413" s="160"/>
      <c r="BJ413" s="245"/>
      <c r="BK413" s="226"/>
      <c r="BL413" s="160"/>
      <c r="BM413" s="226"/>
      <c r="BN413" s="160"/>
      <c r="BO413" s="226"/>
      <c r="BP413" s="160"/>
      <c r="BQ413" s="245"/>
      <c r="BR413" s="245"/>
      <c r="BS413" s="226"/>
      <c r="BT413" s="45"/>
      <c r="BU413" s="217">
        <v>11</v>
      </c>
      <c r="BV413" s="218"/>
      <c r="BW413" s="218"/>
      <c r="BX413" s="219"/>
      <c r="BY413" s="258">
        <v>101007</v>
      </c>
      <c r="BZ413" s="259"/>
      <c r="CA413" s="260"/>
      <c r="CB413" s="220" t="s">
        <v>561</v>
      </c>
      <c r="CC413" s="221"/>
      <c r="CD413" s="221"/>
      <c r="CE413" s="221"/>
      <c r="CF413" s="221"/>
      <c r="CG413" s="222"/>
      <c r="CH413" s="217">
        <v>1</v>
      </c>
      <c r="CI413" s="218"/>
      <c r="CJ413" s="218"/>
      <c r="CK413" s="219"/>
      <c r="CL413" s="217">
        <v>397</v>
      </c>
      <c r="CM413" s="218"/>
      <c r="CN413" s="219"/>
      <c r="CO413" s="223" t="s">
        <v>562</v>
      </c>
      <c r="CP413" s="224"/>
      <c r="CQ413" s="224"/>
      <c r="CR413" s="224"/>
      <c r="CS413" s="225"/>
    </row>
    <row r="414" spans="1:97">
      <c r="A414" s="159" t="s">
        <v>622</v>
      </c>
      <c r="B414" s="159"/>
      <c r="C414" s="159"/>
      <c r="D414" s="157" t="s">
        <v>1068</v>
      </c>
      <c r="E414" s="157"/>
      <c r="F414" s="157"/>
      <c r="G414" s="157" t="s">
        <v>551</v>
      </c>
      <c r="H414" s="157"/>
      <c r="I414" s="157" t="s">
        <v>1361</v>
      </c>
      <c r="J414" s="157"/>
      <c r="K414" s="157"/>
      <c r="L414" s="157"/>
      <c r="M414" s="157"/>
      <c r="N414" s="157" t="s">
        <v>1362</v>
      </c>
      <c r="O414" s="168"/>
      <c r="P414" s="168"/>
      <c r="Q414" s="168"/>
      <c r="R414" s="168"/>
      <c r="S414" s="168"/>
      <c r="T414" s="168"/>
      <c r="U414" s="168"/>
      <c r="V414" s="168"/>
      <c r="W414" s="169"/>
      <c r="X414" s="157" t="s">
        <v>1362</v>
      </c>
      <c r="Y414" s="168"/>
      <c r="Z414" s="168"/>
      <c r="AA414" s="168"/>
      <c r="AB414" s="168"/>
      <c r="AC414" s="168"/>
      <c r="AD414" s="168"/>
      <c r="AE414" s="168"/>
      <c r="AF414" s="169"/>
      <c r="AG414" s="157" t="s">
        <v>557</v>
      </c>
      <c r="AH414" s="169"/>
      <c r="AI414" s="35" t="s">
        <v>557</v>
      </c>
      <c r="AJ414" s="157" t="s">
        <v>557</v>
      </c>
      <c r="AK414" s="169"/>
      <c r="AL414" s="157" t="s">
        <v>557</v>
      </c>
      <c r="AM414" s="169"/>
      <c r="AN414" s="35" t="s">
        <v>557</v>
      </c>
      <c r="AO414" s="157" t="s">
        <v>557</v>
      </c>
      <c r="AP414" s="169"/>
      <c r="AQ414" s="35" t="s">
        <v>557</v>
      </c>
      <c r="AR414" s="157" t="s">
        <v>1344</v>
      </c>
      <c r="AS414" s="169"/>
      <c r="AT414" s="157" t="s">
        <v>626</v>
      </c>
      <c r="AU414" s="168"/>
      <c r="AV414" s="168"/>
      <c r="AW414" s="169"/>
      <c r="AX414" s="217">
        <v>1</v>
      </c>
      <c r="AY414" s="219"/>
      <c r="AZ414" s="256">
        <v>3</v>
      </c>
      <c r="BA414" s="257"/>
      <c r="BB414" s="256">
        <v>118</v>
      </c>
      <c r="BC414" s="261"/>
      <c r="BD414" s="261"/>
      <c r="BE414" s="261"/>
      <c r="BF414" s="257"/>
      <c r="BG414" s="254" t="s">
        <v>1072</v>
      </c>
      <c r="BH414" s="255"/>
      <c r="BI414" s="160"/>
      <c r="BJ414" s="245"/>
      <c r="BK414" s="226"/>
      <c r="BL414" s="160"/>
      <c r="BM414" s="226"/>
      <c r="BN414" s="160"/>
      <c r="BO414" s="226"/>
      <c r="BP414" s="160"/>
      <c r="BQ414" s="245"/>
      <c r="BR414" s="245"/>
      <c r="BS414" s="226"/>
      <c r="BT414" s="45"/>
      <c r="BU414" s="217">
        <v>11</v>
      </c>
      <c r="BV414" s="218"/>
      <c r="BW414" s="218"/>
      <c r="BX414" s="219"/>
      <c r="BY414" s="258">
        <v>101008</v>
      </c>
      <c r="BZ414" s="259"/>
      <c r="CA414" s="260"/>
      <c r="CB414" s="220" t="s">
        <v>561</v>
      </c>
      <c r="CC414" s="221"/>
      <c r="CD414" s="221"/>
      <c r="CE414" s="221"/>
      <c r="CF414" s="221"/>
      <c r="CG414" s="222"/>
      <c r="CH414" s="217">
        <v>1</v>
      </c>
      <c r="CI414" s="218"/>
      <c r="CJ414" s="218"/>
      <c r="CK414" s="219"/>
      <c r="CL414" s="217">
        <v>398</v>
      </c>
      <c r="CM414" s="218"/>
      <c r="CN414" s="219"/>
      <c r="CO414" s="223" t="s">
        <v>562</v>
      </c>
      <c r="CP414" s="224"/>
      <c r="CQ414" s="224"/>
      <c r="CR414" s="224"/>
      <c r="CS414" s="225"/>
    </row>
    <row r="415" spans="1:97">
      <c r="A415" s="159" t="s">
        <v>622</v>
      </c>
      <c r="B415" s="159"/>
      <c r="C415" s="159"/>
      <c r="D415" s="157" t="s">
        <v>1068</v>
      </c>
      <c r="E415" s="157"/>
      <c r="F415" s="157"/>
      <c r="G415" s="157" t="s">
        <v>551</v>
      </c>
      <c r="H415" s="157"/>
      <c r="I415" s="157" t="s">
        <v>1363</v>
      </c>
      <c r="J415" s="157"/>
      <c r="K415" s="157"/>
      <c r="L415" s="157"/>
      <c r="M415" s="157"/>
      <c r="N415" s="157" t="s">
        <v>1364</v>
      </c>
      <c r="O415" s="168"/>
      <c r="P415" s="168"/>
      <c r="Q415" s="168"/>
      <c r="R415" s="168"/>
      <c r="S415" s="168"/>
      <c r="T415" s="168"/>
      <c r="U415" s="168"/>
      <c r="V415" s="168"/>
      <c r="W415" s="169"/>
      <c r="X415" s="157" t="s">
        <v>1364</v>
      </c>
      <c r="Y415" s="168"/>
      <c r="Z415" s="168"/>
      <c r="AA415" s="168"/>
      <c r="AB415" s="168"/>
      <c r="AC415" s="168"/>
      <c r="AD415" s="168"/>
      <c r="AE415" s="168"/>
      <c r="AF415" s="169"/>
      <c r="AG415" s="157" t="s">
        <v>557</v>
      </c>
      <c r="AH415" s="169"/>
      <c r="AI415" s="35" t="s">
        <v>557</v>
      </c>
      <c r="AJ415" s="157" t="s">
        <v>557</v>
      </c>
      <c r="AK415" s="169"/>
      <c r="AL415" s="157" t="s">
        <v>557</v>
      </c>
      <c r="AM415" s="169"/>
      <c r="AN415" s="35" t="s">
        <v>557</v>
      </c>
      <c r="AO415" s="157" t="s">
        <v>557</v>
      </c>
      <c r="AP415" s="169"/>
      <c r="AQ415" s="35" t="s">
        <v>557</v>
      </c>
      <c r="AR415" s="157" t="s">
        <v>1344</v>
      </c>
      <c r="AS415" s="169"/>
      <c r="AT415" s="157" t="s">
        <v>626</v>
      </c>
      <c r="AU415" s="168"/>
      <c r="AV415" s="168"/>
      <c r="AW415" s="169"/>
      <c r="AX415" s="217">
        <v>1</v>
      </c>
      <c r="AY415" s="219"/>
      <c r="AZ415" s="256">
        <v>3</v>
      </c>
      <c r="BA415" s="257"/>
      <c r="BB415" s="256">
        <v>120</v>
      </c>
      <c r="BC415" s="261"/>
      <c r="BD415" s="261"/>
      <c r="BE415" s="261"/>
      <c r="BF415" s="257"/>
      <c r="BG415" s="254" t="s">
        <v>1072</v>
      </c>
      <c r="BH415" s="255"/>
      <c r="BI415" s="160"/>
      <c r="BJ415" s="245"/>
      <c r="BK415" s="226"/>
      <c r="BL415" s="160"/>
      <c r="BM415" s="226"/>
      <c r="BN415" s="160"/>
      <c r="BO415" s="226"/>
      <c r="BP415" s="160"/>
      <c r="BQ415" s="245"/>
      <c r="BR415" s="245"/>
      <c r="BS415" s="226"/>
      <c r="BT415" s="45"/>
      <c r="BU415" s="217">
        <v>11</v>
      </c>
      <c r="BV415" s="218"/>
      <c r="BW415" s="218"/>
      <c r="BX415" s="219"/>
      <c r="BY415" s="258">
        <v>101009</v>
      </c>
      <c r="BZ415" s="259"/>
      <c r="CA415" s="260"/>
      <c r="CB415" s="220" t="s">
        <v>561</v>
      </c>
      <c r="CC415" s="221"/>
      <c r="CD415" s="221"/>
      <c r="CE415" s="221"/>
      <c r="CF415" s="221"/>
      <c r="CG415" s="222"/>
      <c r="CH415" s="217">
        <v>1</v>
      </c>
      <c r="CI415" s="218"/>
      <c r="CJ415" s="218"/>
      <c r="CK415" s="219"/>
      <c r="CL415" s="217">
        <v>399</v>
      </c>
      <c r="CM415" s="218"/>
      <c r="CN415" s="219"/>
      <c r="CO415" s="223" t="s">
        <v>562</v>
      </c>
      <c r="CP415" s="224"/>
      <c r="CQ415" s="224"/>
      <c r="CR415" s="224"/>
      <c r="CS415" s="225"/>
    </row>
    <row r="416" spans="1:97">
      <c r="A416" s="159" t="s">
        <v>622</v>
      </c>
      <c r="B416" s="159"/>
      <c r="C416" s="159"/>
      <c r="D416" s="157" t="s">
        <v>1068</v>
      </c>
      <c r="E416" s="157"/>
      <c r="F416" s="157"/>
      <c r="G416" s="157" t="s">
        <v>551</v>
      </c>
      <c r="H416" s="157"/>
      <c r="I416" s="157" t="s">
        <v>1365</v>
      </c>
      <c r="J416" s="157"/>
      <c r="K416" s="157"/>
      <c r="L416" s="157"/>
      <c r="M416" s="157"/>
      <c r="N416" s="157" t="s">
        <v>1366</v>
      </c>
      <c r="O416" s="168"/>
      <c r="P416" s="168"/>
      <c r="Q416" s="168"/>
      <c r="R416" s="168"/>
      <c r="S416" s="168"/>
      <c r="T416" s="168"/>
      <c r="U416" s="168"/>
      <c r="V416" s="168"/>
      <c r="W416" s="169"/>
      <c r="X416" s="157" t="s">
        <v>1366</v>
      </c>
      <c r="Y416" s="168"/>
      <c r="Z416" s="168"/>
      <c r="AA416" s="168"/>
      <c r="AB416" s="168"/>
      <c r="AC416" s="168"/>
      <c r="AD416" s="168"/>
      <c r="AE416" s="168"/>
      <c r="AF416" s="169"/>
      <c r="AG416" s="157" t="s">
        <v>557</v>
      </c>
      <c r="AH416" s="169"/>
      <c r="AI416" s="35" t="s">
        <v>557</v>
      </c>
      <c r="AJ416" s="157" t="s">
        <v>557</v>
      </c>
      <c r="AK416" s="169"/>
      <c r="AL416" s="157" t="s">
        <v>557</v>
      </c>
      <c r="AM416" s="169"/>
      <c r="AN416" s="35" t="s">
        <v>557</v>
      </c>
      <c r="AO416" s="157" t="s">
        <v>557</v>
      </c>
      <c r="AP416" s="169"/>
      <c r="AQ416" s="35" t="s">
        <v>557</v>
      </c>
      <c r="AR416" s="157" t="s">
        <v>1344</v>
      </c>
      <c r="AS416" s="169"/>
      <c r="AT416" s="157" t="s">
        <v>626</v>
      </c>
      <c r="AU416" s="168"/>
      <c r="AV416" s="168"/>
      <c r="AW416" s="169"/>
      <c r="AX416" s="217">
        <v>1</v>
      </c>
      <c r="AY416" s="219"/>
      <c r="AZ416" s="256">
        <v>3</v>
      </c>
      <c r="BA416" s="257"/>
      <c r="BB416" s="256">
        <v>122</v>
      </c>
      <c r="BC416" s="261"/>
      <c r="BD416" s="261"/>
      <c r="BE416" s="261"/>
      <c r="BF416" s="257"/>
      <c r="BG416" s="254" t="s">
        <v>1072</v>
      </c>
      <c r="BH416" s="255"/>
      <c r="BI416" s="160"/>
      <c r="BJ416" s="245"/>
      <c r="BK416" s="226"/>
      <c r="BL416" s="160"/>
      <c r="BM416" s="226"/>
      <c r="BN416" s="160"/>
      <c r="BO416" s="226"/>
      <c r="BP416" s="160"/>
      <c r="BQ416" s="245"/>
      <c r="BR416" s="245"/>
      <c r="BS416" s="226"/>
      <c r="BT416" s="45"/>
      <c r="BU416" s="217">
        <v>11</v>
      </c>
      <c r="BV416" s="218"/>
      <c r="BW416" s="218"/>
      <c r="BX416" s="219"/>
      <c r="BY416" s="258">
        <v>101010</v>
      </c>
      <c r="BZ416" s="259"/>
      <c r="CA416" s="260"/>
      <c r="CB416" s="220" t="s">
        <v>561</v>
      </c>
      <c r="CC416" s="221"/>
      <c r="CD416" s="221"/>
      <c r="CE416" s="221"/>
      <c r="CF416" s="221"/>
      <c r="CG416" s="222"/>
      <c r="CH416" s="217">
        <v>1</v>
      </c>
      <c r="CI416" s="218"/>
      <c r="CJ416" s="218"/>
      <c r="CK416" s="219"/>
      <c r="CL416" s="217">
        <v>400</v>
      </c>
      <c r="CM416" s="218"/>
      <c r="CN416" s="219"/>
      <c r="CO416" s="223" t="s">
        <v>562</v>
      </c>
      <c r="CP416" s="224"/>
      <c r="CQ416" s="224"/>
      <c r="CR416" s="224"/>
      <c r="CS416" s="225"/>
    </row>
    <row r="417" spans="1:97">
      <c r="A417" s="159" t="s">
        <v>622</v>
      </c>
      <c r="B417" s="159"/>
      <c r="C417" s="159"/>
      <c r="D417" s="157" t="s">
        <v>1068</v>
      </c>
      <c r="E417" s="157"/>
      <c r="F417" s="157"/>
      <c r="G417" s="157" t="s">
        <v>551</v>
      </c>
      <c r="H417" s="157"/>
      <c r="I417" s="157" t="s">
        <v>1367</v>
      </c>
      <c r="J417" s="157"/>
      <c r="K417" s="157"/>
      <c r="L417" s="157"/>
      <c r="M417" s="157"/>
      <c r="N417" s="157" t="s">
        <v>1368</v>
      </c>
      <c r="O417" s="168"/>
      <c r="P417" s="168"/>
      <c r="Q417" s="168"/>
      <c r="R417" s="168"/>
      <c r="S417" s="168"/>
      <c r="T417" s="168"/>
      <c r="U417" s="168"/>
      <c r="V417" s="168"/>
      <c r="W417" s="169"/>
      <c r="X417" s="159" t="s">
        <v>1369</v>
      </c>
      <c r="Y417" s="170"/>
      <c r="Z417" s="170"/>
      <c r="AA417" s="170"/>
      <c r="AB417" s="170"/>
      <c r="AC417" s="170"/>
      <c r="AD417" s="170"/>
      <c r="AE417" s="170"/>
      <c r="AF417" s="171"/>
      <c r="AG417" s="157" t="s">
        <v>557</v>
      </c>
      <c r="AH417" s="169"/>
      <c r="AI417" s="35" t="s">
        <v>557</v>
      </c>
      <c r="AJ417" s="157" t="s">
        <v>557</v>
      </c>
      <c r="AK417" s="169"/>
      <c r="AL417" s="157" t="s">
        <v>557</v>
      </c>
      <c r="AM417" s="169"/>
      <c r="AN417" s="35" t="s">
        <v>557</v>
      </c>
      <c r="AO417" s="157" t="s">
        <v>557</v>
      </c>
      <c r="AP417" s="169"/>
      <c r="AQ417" s="35" t="s">
        <v>557</v>
      </c>
      <c r="AR417" s="157" t="s">
        <v>678</v>
      </c>
      <c r="AS417" s="169"/>
      <c r="AT417" s="157" t="s">
        <v>626</v>
      </c>
      <c r="AU417" s="168"/>
      <c r="AV417" s="168"/>
      <c r="AW417" s="169"/>
      <c r="AX417" s="217">
        <v>1</v>
      </c>
      <c r="AY417" s="219"/>
      <c r="AZ417" s="256">
        <v>3</v>
      </c>
      <c r="BA417" s="257"/>
      <c r="BB417" s="256">
        <v>124</v>
      </c>
      <c r="BC417" s="261"/>
      <c r="BD417" s="261"/>
      <c r="BE417" s="261"/>
      <c r="BF417" s="257"/>
      <c r="BG417" s="254" t="s">
        <v>1072</v>
      </c>
      <c r="BH417" s="255"/>
      <c r="BI417" s="160"/>
      <c r="BJ417" s="245"/>
      <c r="BK417" s="226"/>
      <c r="BL417" s="160"/>
      <c r="BM417" s="226"/>
      <c r="BN417" s="160"/>
      <c r="BO417" s="226"/>
      <c r="BP417" s="160"/>
      <c r="BQ417" s="245"/>
      <c r="BR417" s="245"/>
      <c r="BS417" s="226"/>
      <c r="BT417" s="45"/>
      <c r="BU417" s="217">
        <v>11</v>
      </c>
      <c r="BV417" s="218"/>
      <c r="BW417" s="218"/>
      <c r="BX417" s="219"/>
      <c r="BY417" s="258">
        <v>101011</v>
      </c>
      <c r="BZ417" s="259"/>
      <c r="CA417" s="260"/>
      <c r="CB417" s="220" t="s">
        <v>561</v>
      </c>
      <c r="CC417" s="221"/>
      <c r="CD417" s="221"/>
      <c r="CE417" s="221"/>
      <c r="CF417" s="221"/>
      <c r="CG417" s="222"/>
      <c r="CH417" s="217">
        <v>1</v>
      </c>
      <c r="CI417" s="218"/>
      <c r="CJ417" s="218"/>
      <c r="CK417" s="219"/>
      <c r="CL417" s="217">
        <v>401</v>
      </c>
      <c r="CM417" s="218"/>
      <c r="CN417" s="219"/>
      <c r="CO417" s="223" t="s">
        <v>562</v>
      </c>
      <c r="CP417" s="224"/>
      <c r="CQ417" s="224"/>
      <c r="CR417" s="224"/>
      <c r="CS417" s="225"/>
    </row>
    <row r="418" spans="1:97">
      <c r="A418" s="159" t="s">
        <v>622</v>
      </c>
      <c r="B418" s="159"/>
      <c r="C418" s="159"/>
      <c r="D418" s="157" t="s">
        <v>1068</v>
      </c>
      <c r="E418" s="157"/>
      <c r="F418" s="157"/>
      <c r="G418" s="157" t="s">
        <v>551</v>
      </c>
      <c r="H418" s="157"/>
      <c r="I418" s="157" t="s">
        <v>1370</v>
      </c>
      <c r="J418" s="157"/>
      <c r="K418" s="157"/>
      <c r="L418" s="157"/>
      <c r="M418" s="157"/>
      <c r="N418" s="157" t="s">
        <v>1371</v>
      </c>
      <c r="O418" s="168"/>
      <c r="P418" s="168"/>
      <c r="Q418" s="168"/>
      <c r="R418" s="168"/>
      <c r="S418" s="168"/>
      <c r="T418" s="168"/>
      <c r="U418" s="168"/>
      <c r="V418" s="168"/>
      <c r="W418" s="169"/>
      <c r="X418" s="159" t="s">
        <v>1372</v>
      </c>
      <c r="Y418" s="170"/>
      <c r="Z418" s="170"/>
      <c r="AA418" s="170"/>
      <c r="AB418" s="170"/>
      <c r="AC418" s="170"/>
      <c r="AD418" s="170"/>
      <c r="AE418" s="170"/>
      <c r="AF418" s="171"/>
      <c r="AG418" s="157" t="s">
        <v>557</v>
      </c>
      <c r="AH418" s="169"/>
      <c r="AI418" s="35" t="s">
        <v>557</v>
      </c>
      <c r="AJ418" s="157" t="s">
        <v>557</v>
      </c>
      <c r="AK418" s="169"/>
      <c r="AL418" s="157" t="s">
        <v>557</v>
      </c>
      <c r="AM418" s="169"/>
      <c r="AN418" s="35" t="s">
        <v>557</v>
      </c>
      <c r="AO418" s="157" t="s">
        <v>557</v>
      </c>
      <c r="AP418" s="169"/>
      <c r="AQ418" s="35" t="s">
        <v>557</v>
      </c>
      <c r="AR418" s="157" t="s">
        <v>678</v>
      </c>
      <c r="AS418" s="169"/>
      <c r="AT418" s="157" t="s">
        <v>626</v>
      </c>
      <c r="AU418" s="168"/>
      <c r="AV418" s="168"/>
      <c r="AW418" s="169"/>
      <c r="AX418" s="217">
        <v>1</v>
      </c>
      <c r="AY418" s="219"/>
      <c r="AZ418" s="256">
        <v>3</v>
      </c>
      <c r="BA418" s="257"/>
      <c r="BB418" s="256">
        <v>126</v>
      </c>
      <c r="BC418" s="261"/>
      <c r="BD418" s="261"/>
      <c r="BE418" s="261"/>
      <c r="BF418" s="257"/>
      <c r="BG418" s="254" t="s">
        <v>1072</v>
      </c>
      <c r="BH418" s="255"/>
      <c r="BI418" s="160"/>
      <c r="BJ418" s="245"/>
      <c r="BK418" s="226"/>
      <c r="BL418" s="160"/>
      <c r="BM418" s="226"/>
      <c r="BN418" s="160"/>
      <c r="BO418" s="226"/>
      <c r="BP418" s="160"/>
      <c r="BQ418" s="245"/>
      <c r="BR418" s="245"/>
      <c r="BS418" s="226"/>
      <c r="BT418" s="45"/>
      <c r="BU418" s="217">
        <v>11</v>
      </c>
      <c r="BV418" s="218"/>
      <c r="BW418" s="218"/>
      <c r="BX418" s="219"/>
      <c r="BY418" s="258">
        <v>101012</v>
      </c>
      <c r="BZ418" s="259"/>
      <c r="CA418" s="260"/>
      <c r="CB418" s="220" t="s">
        <v>561</v>
      </c>
      <c r="CC418" s="221"/>
      <c r="CD418" s="221"/>
      <c r="CE418" s="221"/>
      <c r="CF418" s="221"/>
      <c r="CG418" s="222"/>
      <c r="CH418" s="217">
        <v>1</v>
      </c>
      <c r="CI418" s="218"/>
      <c r="CJ418" s="218"/>
      <c r="CK418" s="219"/>
      <c r="CL418" s="217">
        <v>402</v>
      </c>
      <c r="CM418" s="218"/>
      <c r="CN418" s="219"/>
      <c r="CO418" s="223" t="s">
        <v>562</v>
      </c>
      <c r="CP418" s="224"/>
      <c r="CQ418" s="224"/>
      <c r="CR418" s="224"/>
      <c r="CS418" s="225"/>
    </row>
    <row r="419" spans="1:97">
      <c r="A419" s="157" t="s">
        <v>549</v>
      </c>
      <c r="B419" s="157"/>
      <c r="C419" s="157"/>
      <c r="D419" s="157" t="s">
        <v>1068</v>
      </c>
      <c r="E419" s="157"/>
      <c r="F419" s="157"/>
      <c r="G419" s="157" t="s">
        <v>551</v>
      </c>
      <c r="H419" s="157"/>
      <c r="I419" s="157" t="s">
        <v>1373</v>
      </c>
      <c r="J419" s="157"/>
      <c r="K419" s="157"/>
      <c r="L419" s="157"/>
      <c r="M419" s="157"/>
      <c r="N419" s="157" t="s">
        <v>1374</v>
      </c>
      <c r="O419" s="168"/>
      <c r="P419" s="168"/>
      <c r="Q419" s="168"/>
      <c r="R419" s="168"/>
      <c r="S419" s="168"/>
      <c r="T419" s="168"/>
      <c r="U419" s="168"/>
      <c r="V419" s="168"/>
      <c r="W419" s="169"/>
      <c r="X419" s="157" t="s">
        <v>1374</v>
      </c>
      <c r="Y419" s="168"/>
      <c r="Z419" s="168"/>
      <c r="AA419" s="168"/>
      <c r="AB419" s="168"/>
      <c r="AC419" s="168"/>
      <c r="AD419" s="168"/>
      <c r="AE419" s="168"/>
      <c r="AF419" s="169"/>
      <c r="AG419" s="157" t="s">
        <v>555</v>
      </c>
      <c r="AH419" s="169"/>
      <c r="AI419" s="35" t="s">
        <v>556</v>
      </c>
      <c r="AJ419" s="157" t="s">
        <v>557</v>
      </c>
      <c r="AK419" s="169"/>
      <c r="AL419" s="157" t="s">
        <v>557</v>
      </c>
      <c r="AM419" s="169"/>
      <c r="AN419" s="35" t="s">
        <v>558</v>
      </c>
      <c r="AO419" s="157" t="s">
        <v>557</v>
      </c>
      <c r="AP419" s="169"/>
      <c r="AQ419" s="35" t="s">
        <v>559</v>
      </c>
      <c r="AR419" s="157" t="s">
        <v>557</v>
      </c>
      <c r="AS419" s="169"/>
      <c r="AT419" s="157" t="s">
        <v>560</v>
      </c>
      <c r="AU419" s="168"/>
      <c r="AV419" s="168"/>
      <c r="AW419" s="169"/>
      <c r="AX419" s="157" t="s">
        <v>557</v>
      </c>
      <c r="AY419" s="169"/>
      <c r="AZ419" s="256">
        <v>3</v>
      </c>
      <c r="BA419" s="257"/>
      <c r="BB419" s="254" t="s">
        <v>1375</v>
      </c>
      <c r="BC419" s="262"/>
      <c r="BD419" s="262"/>
      <c r="BE419" s="262"/>
      <c r="BF419" s="255"/>
      <c r="BG419" s="254" t="s">
        <v>1072</v>
      </c>
      <c r="BH419" s="255"/>
      <c r="BI419" s="160"/>
      <c r="BJ419" s="245"/>
      <c r="BK419" s="226"/>
      <c r="BL419" s="160"/>
      <c r="BM419" s="226"/>
      <c r="BN419" s="160"/>
      <c r="BO419" s="226"/>
      <c r="BP419" s="160"/>
      <c r="BQ419" s="245"/>
      <c r="BR419" s="245"/>
      <c r="BS419" s="226"/>
      <c r="BT419" s="45"/>
      <c r="BU419" s="217">
        <v>11</v>
      </c>
      <c r="BV419" s="218"/>
      <c r="BW419" s="218"/>
      <c r="BX419" s="219"/>
      <c r="BY419" s="258">
        <v>101013</v>
      </c>
      <c r="BZ419" s="259"/>
      <c r="CA419" s="260"/>
      <c r="CB419" s="220" t="s">
        <v>561</v>
      </c>
      <c r="CC419" s="221"/>
      <c r="CD419" s="221"/>
      <c r="CE419" s="221"/>
      <c r="CF419" s="221"/>
      <c r="CG419" s="222"/>
      <c r="CH419" s="217">
        <v>1</v>
      </c>
      <c r="CI419" s="218"/>
      <c r="CJ419" s="218"/>
      <c r="CK419" s="219"/>
      <c r="CL419" s="217">
        <v>403</v>
      </c>
      <c r="CM419" s="218"/>
      <c r="CN419" s="219"/>
      <c r="CO419" s="223" t="s">
        <v>562</v>
      </c>
      <c r="CP419" s="224"/>
      <c r="CQ419" s="224"/>
      <c r="CR419" s="224"/>
      <c r="CS419" s="225"/>
    </row>
    <row r="420" spans="1:97">
      <c r="A420" s="157" t="s">
        <v>549</v>
      </c>
      <c r="B420" s="157"/>
      <c r="C420" s="157"/>
      <c r="D420" s="157" t="s">
        <v>1068</v>
      </c>
      <c r="E420" s="157"/>
      <c r="F420" s="157"/>
      <c r="G420" s="157" t="s">
        <v>551</v>
      </c>
      <c r="H420" s="157"/>
      <c r="I420" s="157" t="s">
        <v>1376</v>
      </c>
      <c r="J420" s="157"/>
      <c r="K420" s="157"/>
      <c r="L420" s="157"/>
      <c r="M420" s="157"/>
      <c r="N420" s="157" t="s">
        <v>1377</v>
      </c>
      <c r="O420" s="168"/>
      <c r="P420" s="168"/>
      <c r="Q420" s="168"/>
      <c r="R420" s="168"/>
      <c r="S420" s="168"/>
      <c r="T420" s="168"/>
      <c r="U420" s="168"/>
      <c r="V420" s="168"/>
      <c r="W420" s="169"/>
      <c r="X420" s="157" t="s">
        <v>1377</v>
      </c>
      <c r="Y420" s="168"/>
      <c r="Z420" s="168"/>
      <c r="AA420" s="168"/>
      <c r="AB420" s="168"/>
      <c r="AC420" s="168"/>
      <c r="AD420" s="168"/>
      <c r="AE420" s="168"/>
      <c r="AF420" s="169"/>
      <c r="AG420" s="157" t="s">
        <v>555</v>
      </c>
      <c r="AH420" s="169"/>
      <c r="AI420" s="35" t="s">
        <v>556</v>
      </c>
      <c r="AJ420" s="157" t="s">
        <v>557</v>
      </c>
      <c r="AK420" s="169"/>
      <c r="AL420" s="157" t="s">
        <v>557</v>
      </c>
      <c r="AM420" s="169"/>
      <c r="AN420" s="35" t="s">
        <v>558</v>
      </c>
      <c r="AO420" s="157" t="s">
        <v>557</v>
      </c>
      <c r="AP420" s="169"/>
      <c r="AQ420" s="35" t="s">
        <v>559</v>
      </c>
      <c r="AR420" s="157" t="s">
        <v>557</v>
      </c>
      <c r="AS420" s="169"/>
      <c r="AT420" s="157" t="s">
        <v>560</v>
      </c>
      <c r="AU420" s="168"/>
      <c r="AV420" s="168"/>
      <c r="AW420" s="169"/>
      <c r="AX420" s="157" t="s">
        <v>557</v>
      </c>
      <c r="AY420" s="169"/>
      <c r="AZ420" s="256">
        <v>3</v>
      </c>
      <c r="BA420" s="257"/>
      <c r="BB420" s="254" t="s">
        <v>1378</v>
      </c>
      <c r="BC420" s="262"/>
      <c r="BD420" s="262"/>
      <c r="BE420" s="262"/>
      <c r="BF420" s="255"/>
      <c r="BG420" s="254" t="s">
        <v>1072</v>
      </c>
      <c r="BH420" s="255"/>
      <c r="BI420" s="161"/>
      <c r="BJ420" s="250"/>
      <c r="BK420" s="244"/>
      <c r="BL420" s="161"/>
      <c r="BM420" s="244"/>
      <c r="BN420" s="161"/>
      <c r="BO420" s="244"/>
      <c r="BP420" s="161"/>
      <c r="BQ420" s="250"/>
      <c r="BR420" s="250"/>
      <c r="BS420" s="244"/>
      <c r="BT420" s="49"/>
      <c r="BU420" s="217">
        <v>11</v>
      </c>
      <c r="BV420" s="218"/>
      <c r="BW420" s="218"/>
      <c r="BX420" s="219"/>
      <c r="BY420" s="258">
        <v>101014</v>
      </c>
      <c r="BZ420" s="259"/>
      <c r="CA420" s="260"/>
      <c r="CB420" s="220" t="s">
        <v>561</v>
      </c>
      <c r="CC420" s="221"/>
      <c r="CD420" s="221"/>
      <c r="CE420" s="221"/>
      <c r="CF420" s="221"/>
      <c r="CG420" s="222"/>
      <c r="CH420" s="217">
        <v>1</v>
      </c>
      <c r="CI420" s="218"/>
      <c r="CJ420" s="218"/>
      <c r="CK420" s="219"/>
      <c r="CL420" s="217">
        <v>404</v>
      </c>
      <c r="CM420" s="218"/>
      <c r="CN420" s="219"/>
      <c r="CO420" s="223" t="s">
        <v>562</v>
      </c>
      <c r="CP420" s="224"/>
      <c r="CQ420" s="224"/>
      <c r="CR420" s="224"/>
      <c r="CS420" s="225"/>
    </row>
    <row r="421" spans="1:97">
      <c r="A421" s="157" t="s">
        <v>549</v>
      </c>
      <c r="B421" s="157"/>
      <c r="C421" s="157"/>
      <c r="D421" s="157" t="s">
        <v>1068</v>
      </c>
      <c r="E421" s="157"/>
      <c r="F421" s="157"/>
      <c r="G421" s="157" t="s">
        <v>551</v>
      </c>
      <c r="H421" s="157"/>
      <c r="I421" s="157" t="s">
        <v>1379</v>
      </c>
      <c r="J421" s="157"/>
      <c r="K421" s="157"/>
      <c r="L421" s="157"/>
      <c r="M421" s="157"/>
      <c r="N421" s="157" t="s">
        <v>1380</v>
      </c>
      <c r="O421" s="168"/>
      <c r="P421" s="168"/>
      <c r="Q421" s="168"/>
      <c r="R421" s="168"/>
      <c r="S421" s="168"/>
      <c r="T421" s="168"/>
      <c r="U421" s="168"/>
      <c r="V421" s="168"/>
      <c r="W421" s="169"/>
      <c r="X421" s="157" t="s">
        <v>1380</v>
      </c>
      <c r="Y421" s="168"/>
      <c r="Z421" s="168"/>
      <c r="AA421" s="168"/>
      <c r="AB421" s="168"/>
      <c r="AC421" s="168"/>
      <c r="AD421" s="168"/>
      <c r="AE421" s="168"/>
      <c r="AF421" s="169"/>
      <c r="AG421" s="157" t="s">
        <v>555</v>
      </c>
      <c r="AH421" s="169"/>
      <c r="AI421" s="35" t="s">
        <v>556</v>
      </c>
      <c r="AJ421" s="157" t="s">
        <v>557</v>
      </c>
      <c r="AK421" s="169"/>
      <c r="AL421" s="157" t="s">
        <v>557</v>
      </c>
      <c r="AM421" s="169"/>
      <c r="AN421" s="35" t="s">
        <v>558</v>
      </c>
      <c r="AO421" s="157" t="s">
        <v>557</v>
      </c>
      <c r="AP421" s="169"/>
      <c r="AQ421" s="35" t="s">
        <v>559</v>
      </c>
      <c r="AR421" s="157" t="s">
        <v>557</v>
      </c>
      <c r="AS421" s="169"/>
      <c r="AT421" s="157" t="s">
        <v>560</v>
      </c>
      <c r="AU421" s="168"/>
      <c r="AV421" s="168"/>
      <c r="AW421" s="169"/>
      <c r="AX421" s="157" t="s">
        <v>557</v>
      </c>
      <c r="AY421" s="169"/>
      <c r="AZ421" s="256">
        <v>3</v>
      </c>
      <c r="BA421" s="257"/>
      <c r="BB421" s="254" t="s">
        <v>1381</v>
      </c>
      <c r="BC421" s="262"/>
      <c r="BD421" s="262"/>
      <c r="BE421" s="262"/>
      <c r="BF421" s="255"/>
      <c r="BG421" s="254" t="s">
        <v>1072</v>
      </c>
      <c r="BH421" s="255"/>
      <c r="BI421" s="161"/>
      <c r="BJ421" s="250"/>
      <c r="BK421" s="244"/>
      <c r="BL421" s="161"/>
      <c r="BM421" s="244"/>
      <c r="BN421" s="161"/>
      <c r="BO421" s="244"/>
      <c r="BP421" s="161"/>
      <c r="BQ421" s="250"/>
      <c r="BR421" s="250"/>
      <c r="BS421" s="244"/>
      <c r="BT421" s="49"/>
      <c r="BU421" s="217">
        <v>11</v>
      </c>
      <c r="BV421" s="218"/>
      <c r="BW421" s="218"/>
      <c r="BX421" s="219"/>
      <c r="BY421" s="258">
        <v>101015</v>
      </c>
      <c r="BZ421" s="259"/>
      <c r="CA421" s="260"/>
      <c r="CB421" s="220" t="s">
        <v>561</v>
      </c>
      <c r="CC421" s="221"/>
      <c r="CD421" s="221"/>
      <c r="CE421" s="221"/>
      <c r="CF421" s="221"/>
      <c r="CG421" s="222"/>
      <c r="CH421" s="217">
        <v>1</v>
      </c>
      <c r="CI421" s="218"/>
      <c r="CJ421" s="218"/>
      <c r="CK421" s="219"/>
      <c r="CL421" s="217">
        <v>405</v>
      </c>
      <c r="CM421" s="218"/>
      <c r="CN421" s="219"/>
      <c r="CO421" s="223" t="s">
        <v>562</v>
      </c>
      <c r="CP421" s="224"/>
      <c r="CQ421" s="224"/>
      <c r="CR421" s="224"/>
      <c r="CS421" s="225"/>
    </row>
    <row r="422" spans="1:97">
      <c r="A422" s="157" t="s">
        <v>549</v>
      </c>
      <c r="B422" s="157"/>
      <c r="C422" s="157"/>
      <c r="D422" s="157" t="s">
        <v>1068</v>
      </c>
      <c r="E422" s="157"/>
      <c r="F422" s="157"/>
      <c r="G422" s="157" t="s">
        <v>551</v>
      </c>
      <c r="H422" s="157"/>
      <c r="I422" s="157" t="s">
        <v>1382</v>
      </c>
      <c r="J422" s="157"/>
      <c r="K422" s="157"/>
      <c r="L422" s="157"/>
      <c r="M422" s="157"/>
      <c r="N422" s="157" t="s">
        <v>1383</v>
      </c>
      <c r="O422" s="168"/>
      <c r="P422" s="168"/>
      <c r="Q422" s="168"/>
      <c r="R422" s="168"/>
      <c r="S422" s="168"/>
      <c r="T422" s="168"/>
      <c r="U422" s="168"/>
      <c r="V422" s="168"/>
      <c r="W422" s="169"/>
      <c r="X422" s="157" t="s">
        <v>1383</v>
      </c>
      <c r="Y422" s="168"/>
      <c r="Z422" s="168"/>
      <c r="AA422" s="168"/>
      <c r="AB422" s="168"/>
      <c r="AC422" s="168"/>
      <c r="AD422" s="168"/>
      <c r="AE422" s="168"/>
      <c r="AF422" s="169"/>
      <c r="AG422" s="157" t="s">
        <v>555</v>
      </c>
      <c r="AH422" s="169"/>
      <c r="AI422" s="35" t="s">
        <v>556</v>
      </c>
      <c r="AJ422" s="157" t="s">
        <v>557</v>
      </c>
      <c r="AK422" s="169"/>
      <c r="AL422" s="157" t="s">
        <v>557</v>
      </c>
      <c r="AM422" s="169"/>
      <c r="AN422" s="35" t="s">
        <v>558</v>
      </c>
      <c r="AO422" s="157" t="s">
        <v>557</v>
      </c>
      <c r="AP422" s="169"/>
      <c r="AQ422" s="35" t="s">
        <v>559</v>
      </c>
      <c r="AR422" s="157" t="s">
        <v>557</v>
      </c>
      <c r="AS422" s="169"/>
      <c r="AT422" s="157" t="s">
        <v>560</v>
      </c>
      <c r="AU422" s="168"/>
      <c r="AV422" s="168"/>
      <c r="AW422" s="169"/>
      <c r="AX422" s="157" t="s">
        <v>557</v>
      </c>
      <c r="AY422" s="169"/>
      <c r="AZ422" s="256">
        <v>3</v>
      </c>
      <c r="BA422" s="257"/>
      <c r="BB422" s="254" t="s">
        <v>1384</v>
      </c>
      <c r="BC422" s="262"/>
      <c r="BD422" s="262"/>
      <c r="BE422" s="262"/>
      <c r="BF422" s="255"/>
      <c r="BG422" s="254" t="s">
        <v>1072</v>
      </c>
      <c r="BH422" s="255"/>
      <c r="BI422" s="161"/>
      <c r="BJ422" s="250"/>
      <c r="BK422" s="244"/>
      <c r="BL422" s="161"/>
      <c r="BM422" s="244"/>
      <c r="BN422" s="161"/>
      <c r="BO422" s="244"/>
      <c r="BP422" s="161"/>
      <c r="BQ422" s="250"/>
      <c r="BR422" s="250"/>
      <c r="BS422" s="244"/>
      <c r="BT422" s="49"/>
      <c r="BU422" s="217">
        <v>11</v>
      </c>
      <c r="BV422" s="218"/>
      <c r="BW422" s="218"/>
      <c r="BX422" s="219"/>
      <c r="BY422" s="258">
        <v>101016</v>
      </c>
      <c r="BZ422" s="259"/>
      <c r="CA422" s="260"/>
      <c r="CB422" s="220" t="s">
        <v>561</v>
      </c>
      <c r="CC422" s="221"/>
      <c r="CD422" s="221"/>
      <c r="CE422" s="221"/>
      <c r="CF422" s="221"/>
      <c r="CG422" s="222"/>
      <c r="CH422" s="217">
        <v>1</v>
      </c>
      <c r="CI422" s="218"/>
      <c r="CJ422" s="218"/>
      <c r="CK422" s="219"/>
      <c r="CL422" s="217">
        <v>406</v>
      </c>
      <c r="CM422" s="218"/>
      <c r="CN422" s="219"/>
      <c r="CO422" s="223" t="s">
        <v>562</v>
      </c>
      <c r="CP422" s="224"/>
      <c r="CQ422" s="224"/>
      <c r="CR422" s="224"/>
      <c r="CS422" s="225"/>
    </row>
    <row r="423" spans="1:97">
      <c r="A423" s="157" t="s">
        <v>549</v>
      </c>
      <c r="B423" s="157"/>
      <c r="C423" s="157"/>
      <c r="D423" s="157" t="s">
        <v>1068</v>
      </c>
      <c r="E423" s="157"/>
      <c r="F423" s="157"/>
      <c r="G423" s="157" t="s">
        <v>551</v>
      </c>
      <c r="H423" s="157"/>
      <c r="I423" s="157" t="s">
        <v>1385</v>
      </c>
      <c r="J423" s="157"/>
      <c r="K423" s="157"/>
      <c r="L423" s="157"/>
      <c r="M423" s="157"/>
      <c r="N423" s="157" t="s">
        <v>1386</v>
      </c>
      <c r="O423" s="168"/>
      <c r="P423" s="168"/>
      <c r="Q423" s="168"/>
      <c r="R423" s="168"/>
      <c r="S423" s="168"/>
      <c r="T423" s="168"/>
      <c r="U423" s="168"/>
      <c r="V423" s="168"/>
      <c r="W423" s="169"/>
      <c r="X423" s="157" t="s">
        <v>1386</v>
      </c>
      <c r="Y423" s="168"/>
      <c r="Z423" s="168"/>
      <c r="AA423" s="168"/>
      <c r="AB423" s="168"/>
      <c r="AC423" s="168"/>
      <c r="AD423" s="168"/>
      <c r="AE423" s="168"/>
      <c r="AF423" s="169"/>
      <c r="AG423" s="157" t="s">
        <v>555</v>
      </c>
      <c r="AH423" s="169"/>
      <c r="AI423" s="35" t="s">
        <v>556</v>
      </c>
      <c r="AJ423" s="157" t="s">
        <v>557</v>
      </c>
      <c r="AK423" s="169"/>
      <c r="AL423" s="157" t="s">
        <v>557</v>
      </c>
      <c r="AM423" s="169"/>
      <c r="AN423" s="35" t="s">
        <v>558</v>
      </c>
      <c r="AO423" s="157" t="s">
        <v>557</v>
      </c>
      <c r="AP423" s="169"/>
      <c r="AQ423" s="35" t="s">
        <v>559</v>
      </c>
      <c r="AR423" s="157" t="s">
        <v>557</v>
      </c>
      <c r="AS423" s="169"/>
      <c r="AT423" s="157" t="s">
        <v>560</v>
      </c>
      <c r="AU423" s="168"/>
      <c r="AV423" s="168"/>
      <c r="AW423" s="169"/>
      <c r="AX423" s="157" t="s">
        <v>557</v>
      </c>
      <c r="AY423" s="169"/>
      <c r="AZ423" s="256">
        <v>3</v>
      </c>
      <c r="BA423" s="257"/>
      <c r="BB423" s="254" t="s">
        <v>1387</v>
      </c>
      <c r="BC423" s="262"/>
      <c r="BD423" s="262"/>
      <c r="BE423" s="262"/>
      <c r="BF423" s="255"/>
      <c r="BG423" s="254" t="s">
        <v>1072</v>
      </c>
      <c r="BH423" s="255"/>
      <c r="BI423" s="160"/>
      <c r="BJ423" s="245"/>
      <c r="BK423" s="226"/>
      <c r="BL423" s="160"/>
      <c r="BM423" s="226"/>
      <c r="BN423" s="160"/>
      <c r="BO423" s="226"/>
      <c r="BP423" s="160"/>
      <c r="BQ423" s="245"/>
      <c r="BR423" s="245"/>
      <c r="BS423" s="226"/>
      <c r="BT423" s="45"/>
      <c r="BU423" s="217">
        <v>11</v>
      </c>
      <c r="BV423" s="218"/>
      <c r="BW423" s="218"/>
      <c r="BX423" s="219"/>
      <c r="BY423" s="258">
        <v>101017</v>
      </c>
      <c r="BZ423" s="259"/>
      <c r="CA423" s="260"/>
      <c r="CB423" s="220" t="s">
        <v>561</v>
      </c>
      <c r="CC423" s="221"/>
      <c r="CD423" s="221"/>
      <c r="CE423" s="221"/>
      <c r="CF423" s="221"/>
      <c r="CG423" s="222"/>
      <c r="CH423" s="217">
        <v>1</v>
      </c>
      <c r="CI423" s="218"/>
      <c r="CJ423" s="218"/>
      <c r="CK423" s="219"/>
      <c r="CL423" s="217">
        <v>407</v>
      </c>
      <c r="CM423" s="218"/>
      <c r="CN423" s="219"/>
      <c r="CO423" s="223" t="s">
        <v>562</v>
      </c>
      <c r="CP423" s="224"/>
      <c r="CQ423" s="224"/>
      <c r="CR423" s="224"/>
      <c r="CS423" s="225"/>
    </row>
    <row r="424" spans="1:97">
      <c r="A424" s="157" t="s">
        <v>549</v>
      </c>
      <c r="B424" s="157"/>
      <c r="C424" s="157"/>
      <c r="D424" s="157" t="s">
        <v>1068</v>
      </c>
      <c r="E424" s="157"/>
      <c r="F424" s="157"/>
      <c r="G424" s="157" t="s">
        <v>551</v>
      </c>
      <c r="H424" s="157"/>
      <c r="I424" s="157" t="s">
        <v>1388</v>
      </c>
      <c r="J424" s="157"/>
      <c r="K424" s="157"/>
      <c r="L424" s="157"/>
      <c r="M424" s="157"/>
      <c r="N424" s="157" t="s">
        <v>1389</v>
      </c>
      <c r="O424" s="168"/>
      <c r="P424" s="168"/>
      <c r="Q424" s="168"/>
      <c r="R424" s="168"/>
      <c r="S424" s="168"/>
      <c r="T424" s="168"/>
      <c r="U424" s="168"/>
      <c r="V424" s="168"/>
      <c r="W424" s="169"/>
      <c r="X424" s="157" t="s">
        <v>1389</v>
      </c>
      <c r="Y424" s="168"/>
      <c r="Z424" s="168"/>
      <c r="AA424" s="168"/>
      <c r="AB424" s="168"/>
      <c r="AC424" s="168"/>
      <c r="AD424" s="168"/>
      <c r="AE424" s="168"/>
      <c r="AF424" s="169"/>
      <c r="AG424" s="157" t="s">
        <v>555</v>
      </c>
      <c r="AH424" s="169"/>
      <c r="AI424" s="35" t="s">
        <v>556</v>
      </c>
      <c r="AJ424" s="157" t="s">
        <v>557</v>
      </c>
      <c r="AK424" s="169"/>
      <c r="AL424" s="157" t="s">
        <v>557</v>
      </c>
      <c r="AM424" s="169"/>
      <c r="AN424" s="35" t="s">
        <v>558</v>
      </c>
      <c r="AO424" s="157" t="s">
        <v>557</v>
      </c>
      <c r="AP424" s="169"/>
      <c r="AQ424" s="35" t="s">
        <v>559</v>
      </c>
      <c r="AR424" s="157" t="s">
        <v>557</v>
      </c>
      <c r="AS424" s="169"/>
      <c r="AT424" s="157" t="s">
        <v>560</v>
      </c>
      <c r="AU424" s="168"/>
      <c r="AV424" s="168"/>
      <c r="AW424" s="169"/>
      <c r="AX424" s="157" t="s">
        <v>557</v>
      </c>
      <c r="AY424" s="169"/>
      <c r="AZ424" s="256">
        <v>3</v>
      </c>
      <c r="BA424" s="257"/>
      <c r="BB424" s="254" t="s">
        <v>1390</v>
      </c>
      <c r="BC424" s="262"/>
      <c r="BD424" s="262"/>
      <c r="BE424" s="262"/>
      <c r="BF424" s="255"/>
      <c r="BG424" s="254" t="s">
        <v>1072</v>
      </c>
      <c r="BH424" s="255"/>
      <c r="BI424" s="161"/>
      <c r="BJ424" s="250"/>
      <c r="BK424" s="244"/>
      <c r="BL424" s="161"/>
      <c r="BM424" s="244"/>
      <c r="BN424" s="161"/>
      <c r="BO424" s="244"/>
      <c r="BP424" s="161"/>
      <c r="BQ424" s="250"/>
      <c r="BR424" s="250"/>
      <c r="BS424" s="244"/>
      <c r="BT424" s="49"/>
      <c r="BU424" s="217">
        <v>11</v>
      </c>
      <c r="BV424" s="218"/>
      <c r="BW424" s="218"/>
      <c r="BX424" s="219"/>
      <c r="BY424" s="258">
        <v>101018</v>
      </c>
      <c r="BZ424" s="259"/>
      <c r="CA424" s="260"/>
      <c r="CB424" s="220" t="s">
        <v>561</v>
      </c>
      <c r="CC424" s="221"/>
      <c r="CD424" s="221"/>
      <c r="CE424" s="221"/>
      <c r="CF424" s="221"/>
      <c r="CG424" s="222"/>
      <c r="CH424" s="217">
        <v>1</v>
      </c>
      <c r="CI424" s="218"/>
      <c r="CJ424" s="218"/>
      <c r="CK424" s="219"/>
      <c r="CL424" s="217">
        <v>408</v>
      </c>
      <c r="CM424" s="218"/>
      <c r="CN424" s="219"/>
      <c r="CO424" s="223" t="s">
        <v>562</v>
      </c>
      <c r="CP424" s="224"/>
      <c r="CQ424" s="224"/>
      <c r="CR424" s="224"/>
      <c r="CS424" s="225"/>
    </row>
    <row r="425" spans="1:97">
      <c r="A425" s="157" t="s">
        <v>549</v>
      </c>
      <c r="B425" s="157"/>
      <c r="C425" s="157"/>
      <c r="D425" s="157" t="s">
        <v>1068</v>
      </c>
      <c r="E425" s="157"/>
      <c r="F425" s="157"/>
      <c r="G425" s="157" t="s">
        <v>551</v>
      </c>
      <c r="H425" s="157"/>
      <c r="I425" s="157" t="s">
        <v>1391</v>
      </c>
      <c r="J425" s="157"/>
      <c r="K425" s="157"/>
      <c r="L425" s="157"/>
      <c r="M425" s="157"/>
      <c r="N425" s="157" t="s">
        <v>1392</v>
      </c>
      <c r="O425" s="168"/>
      <c r="P425" s="168"/>
      <c r="Q425" s="168"/>
      <c r="R425" s="168"/>
      <c r="S425" s="168"/>
      <c r="T425" s="168"/>
      <c r="U425" s="168"/>
      <c r="V425" s="168"/>
      <c r="W425" s="169"/>
      <c r="X425" s="157" t="s">
        <v>1392</v>
      </c>
      <c r="Y425" s="168"/>
      <c r="Z425" s="168"/>
      <c r="AA425" s="168"/>
      <c r="AB425" s="168"/>
      <c r="AC425" s="168"/>
      <c r="AD425" s="168"/>
      <c r="AE425" s="168"/>
      <c r="AF425" s="169"/>
      <c r="AG425" s="157" t="s">
        <v>555</v>
      </c>
      <c r="AH425" s="169"/>
      <c r="AI425" s="35" t="s">
        <v>556</v>
      </c>
      <c r="AJ425" s="157" t="s">
        <v>557</v>
      </c>
      <c r="AK425" s="169"/>
      <c r="AL425" s="157" t="s">
        <v>557</v>
      </c>
      <c r="AM425" s="169"/>
      <c r="AN425" s="35" t="s">
        <v>558</v>
      </c>
      <c r="AO425" s="157" t="s">
        <v>559</v>
      </c>
      <c r="AP425" s="169"/>
      <c r="AQ425" s="35" t="s">
        <v>559</v>
      </c>
      <c r="AR425" s="157" t="s">
        <v>557</v>
      </c>
      <c r="AS425" s="169"/>
      <c r="AT425" s="157" t="s">
        <v>560</v>
      </c>
      <c r="AU425" s="168"/>
      <c r="AV425" s="168"/>
      <c r="AW425" s="169"/>
      <c r="AX425" s="157" t="s">
        <v>557</v>
      </c>
      <c r="AY425" s="169"/>
      <c r="AZ425" s="256">
        <v>3</v>
      </c>
      <c r="BA425" s="257"/>
      <c r="BB425" s="254" t="s">
        <v>1393</v>
      </c>
      <c r="BC425" s="262"/>
      <c r="BD425" s="262"/>
      <c r="BE425" s="262"/>
      <c r="BF425" s="255"/>
      <c r="BG425" s="254" t="s">
        <v>1072</v>
      </c>
      <c r="BH425" s="255"/>
      <c r="BI425" s="161"/>
      <c r="BJ425" s="250"/>
      <c r="BK425" s="244"/>
      <c r="BL425" s="161"/>
      <c r="BM425" s="244"/>
      <c r="BN425" s="161"/>
      <c r="BO425" s="244"/>
      <c r="BP425" s="161"/>
      <c r="BQ425" s="250"/>
      <c r="BR425" s="250"/>
      <c r="BS425" s="244"/>
      <c r="BT425" s="49"/>
      <c r="BU425" s="217">
        <v>11</v>
      </c>
      <c r="BV425" s="218"/>
      <c r="BW425" s="218"/>
      <c r="BX425" s="219"/>
      <c r="BY425" s="258">
        <v>101019</v>
      </c>
      <c r="BZ425" s="259"/>
      <c r="CA425" s="260"/>
      <c r="CB425" s="220" t="s">
        <v>561</v>
      </c>
      <c r="CC425" s="221"/>
      <c r="CD425" s="221"/>
      <c r="CE425" s="221"/>
      <c r="CF425" s="221"/>
      <c r="CG425" s="222"/>
      <c r="CH425" s="217">
        <v>1</v>
      </c>
      <c r="CI425" s="218"/>
      <c r="CJ425" s="218"/>
      <c r="CK425" s="219"/>
      <c r="CL425" s="217">
        <v>409</v>
      </c>
      <c r="CM425" s="218"/>
      <c r="CN425" s="219"/>
      <c r="CO425" s="223" t="s">
        <v>562</v>
      </c>
      <c r="CP425" s="224"/>
      <c r="CQ425" s="224"/>
      <c r="CR425" s="224"/>
      <c r="CS425" s="225"/>
    </row>
    <row r="426" spans="1:97">
      <c r="A426" s="157" t="s">
        <v>549</v>
      </c>
      <c r="B426" s="157"/>
      <c r="C426" s="157"/>
      <c r="D426" s="157" t="s">
        <v>1068</v>
      </c>
      <c r="E426" s="157"/>
      <c r="F426" s="157"/>
      <c r="G426" s="157" t="s">
        <v>551</v>
      </c>
      <c r="H426" s="157"/>
      <c r="I426" s="157" t="s">
        <v>1394</v>
      </c>
      <c r="J426" s="157"/>
      <c r="K426" s="157"/>
      <c r="L426" s="157"/>
      <c r="M426" s="157"/>
      <c r="N426" s="157" t="s">
        <v>1395</v>
      </c>
      <c r="O426" s="168"/>
      <c r="P426" s="168"/>
      <c r="Q426" s="168"/>
      <c r="R426" s="168"/>
      <c r="S426" s="168"/>
      <c r="T426" s="168"/>
      <c r="U426" s="168"/>
      <c r="V426" s="168"/>
      <c r="W426" s="169"/>
      <c r="X426" s="157" t="s">
        <v>1395</v>
      </c>
      <c r="Y426" s="168"/>
      <c r="Z426" s="168"/>
      <c r="AA426" s="168"/>
      <c r="AB426" s="168"/>
      <c r="AC426" s="168"/>
      <c r="AD426" s="168"/>
      <c r="AE426" s="168"/>
      <c r="AF426" s="169"/>
      <c r="AG426" s="157" t="s">
        <v>555</v>
      </c>
      <c r="AH426" s="169"/>
      <c r="AI426" s="35" t="s">
        <v>556</v>
      </c>
      <c r="AJ426" s="157" t="s">
        <v>557</v>
      </c>
      <c r="AK426" s="169"/>
      <c r="AL426" s="157" t="s">
        <v>557</v>
      </c>
      <c r="AM426" s="169"/>
      <c r="AN426" s="35" t="s">
        <v>558</v>
      </c>
      <c r="AO426" s="157" t="s">
        <v>559</v>
      </c>
      <c r="AP426" s="169"/>
      <c r="AQ426" s="35" t="s">
        <v>559</v>
      </c>
      <c r="AR426" s="157" t="s">
        <v>557</v>
      </c>
      <c r="AS426" s="169"/>
      <c r="AT426" s="157" t="s">
        <v>560</v>
      </c>
      <c r="AU426" s="168"/>
      <c r="AV426" s="168"/>
      <c r="AW426" s="169"/>
      <c r="AX426" s="157" t="s">
        <v>557</v>
      </c>
      <c r="AY426" s="169"/>
      <c r="AZ426" s="256">
        <v>3</v>
      </c>
      <c r="BA426" s="257"/>
      <c r="BB426" s="254" t="s">
        <v>1396</v>
      </c>
      <c r="BC426" s="262"/>
      <c r="BD426" s="262"/>
      <c r="BE426" s="262"/>
      <c r="BF426" s="255"/>
      <c r="BG426" s="254" t="s">
        <v>1072</v>
      </c>
      <c r="BH426" s="255"/>
      <c r="BI426" s="161"/>
      <c r="BJ426" s="250"/>
      <c r="BK426" s="244"/>
      <c r="BL426" s="161"/>
      <c r="BM426" s="244"/>
      <c r="BN426" s="161"/>
      <c r="BO426" s="244"/>
      <c r="BP426" s="161"/>
      <c r="BQ426" s="250"/>
      <c r="BR426" s="250"/>
      <c r="BS426" s="244"/>
      <c r="BT426" s="49"/>
      <c r="BU426" s="217">
        <v>11</v>
      </c>
      <c r="BV426" s="218"/>
      <c r="BW426" s="218"/>
      <c r="BX426" s="219"/>
      <c r="BY426" s="258">
        <v>101020</v>
      </c>
      <c r="BZ426" s="259"/>
      <c r="CA426" s="260"/>
      <c r="CB426" s="220" t="s">
        <v>561</v>
      </c>
      <c r="CC426" s="221"/>
      <c r="CD426" s="221"/>
      <c r="CE426" s="221"/>
      <c r="CF426" s="221"/>
      <c r="CG426" s="222"/>
      <c r="CH426" s="217">
        <v>1</v>
      </c>
      <c r="CI426" s="218"/>
      <c r="CJ426" s="218"/>
      <c r="CK426" s="219"/>
      <c r="CL426" s="217">
        <v>410</v>
      </c>
      <c r="CM426" s="218"/>
      <c r="CN426" s="219"/>
      <c r="CO426" s="223" t="s">
        <v>562</v>
      </c>
      <c r="CP426" s="224"/>
      <c r="CQ426" s="224"/>
      <c r="CR426" s="224"/>
      <c r="CS426" s="225"/>
    </row>
    <row r="427" spans="1:97">
      <c r="A427" s="157" t="s">
        <v>549</v>
      </c>
      <c r="B427" s="157"/>
      <c r="C427" s="157"/>
      <c r="D427" s="157" t="s">
        <v>1068</v>
      </c>
      <c r="E427" s="157"/>
      <c r="F427" s="157"/>
      <c r="G427" s="157" t="s">
        <v>551</v>
      </c>
      <c r="H427" s="157"/>
      <c r="I427" s="157" t="s">
        <v>1397</v>
      </c>
      <c r="J427" s="157"/>
      <c r="K427" s="157"/>
      <c r="L427" s="157"/>
      <c r="M427" s="157"/>
      <c r="N427" s="157" t="s">
        <v>1398</v>
      </c>
      <c r="O427" s="168"/>
      <c r="P427" s="168"/>
      <c r="Q427" s="168"/>
      <c r="R427" s="168"/>
      <c r="S427" s="168"/>
      <c r="T427" s="168"/>
      <c r="U427" s="168"/>
      <c r="V427" s="168"/>
      <c r="W427" s="169"/>
      <c r="X427" s="157" t="s">
        <v>1398</v>
      </c>
      <c r="Y427" s="168"/>
      <c r="Z427" s="168"/>
      <c r="AA427" s="168"/>
      <c r="AB427" s="168"/>
      <c r="AC427" s="168"/>
      <c r="AD427" s="168"/>
      <c r="AE427" s="168"/>
      <c r="AF427" s="169"/>
      <c r="AG427" s="157" t="s">
        <v>555</v>
      </c>
      <c r="AH427" s="169"/>
      <c r="AI427" s="35" t="s">
        <v>556</v>
      </c>
      <c r="AJ427" s="157" t="s">
        <v>557</v>
      </c>
      <c r="AK427" s="169"/>
      <c r="AL427" s="157" t="s">
        <v>557</v>
      </c>
      <c r="AM427" s="169"/>
      <c r="AN427" s="35" t="s">
        <v>558</v>
      </c>
      <c r="AO427" s="157" t="s">
        <v>559</v>
      </c>
      <c r="AP427" s="169"/>
      <c r="AQ427" s="35" t="s">
        <v>559</v>
      </c>
      <c r="AR427" s="157" t="s">
        <v>557</v>
      </c>
      <c r="AS427" s="169"/>
      <c r="AT427" s="157" t="s">
        <v>560</v>
      </c>
      <c r="AU427" s="168"/>
      <c r="AV427" s="168"/>
      <c r="AW427" s="169"/>
      <c r="AX427" s="157" t="s">
        <v>557</v>
      </c>
      <c r="AY427" s="169"/>
      <c r="AZ427" s="256">
        <v>3</v>
      </c>
      <c r="BA427" s="257"/>
      <c r="BB427" s="254" t="s">
        <v>1399</v>
      </c>
      <c r="BC427" s="262"/>
      <c r="BD427" s="262"/>
      <c r="BE427" s="262"/>
      <c r="BF427" s="255"/>
      <c r="BG427" s="254" t="s">
        <v>1072</v>
      </c>
      <c r="BH427" s="255"/>
      <c r="BI427" s="160"/>
      <c r="BJ427" s="245"/>
      <c r="BK427" s="226"/>
      <c r="BL427" s="160"/>
      <c r="BM427" s="226"/>
      <c r="BN427" s="160"/>
      <c r="BO427" s="226"/>
      <c r="BP427" s="160"/>
      <c r="BQ427" s="245"/>
      <c r="BR427" s="245"/>
      <c r="BS427" s="226"/>
      <c r="BT427" s="45"/>
      <c r="BU427" s="217">
        <v>11</v>
      </c>
      <c r="BV427" s="218"/>
      <c r="BW427" s="218"/>
      <c r="BX427" s="219"/>
      <c r="BY427" s="258">
        <v>101021</v>
      </c>
      <c r="BZ427" s="259"/>
      <c r="CA427" s="260"/>
      <c r="CB427" s="220" t="s">
        <v>561</v>
      </c>
      <c r="CC427" s="221"/>
      <c r="CD427" s="221"/>
      <c r="CE427" s="221"/>
      <c r="CF427" s="221"/>
      <c r="CG427" s="222"/>
      <c r="CH427" s="217">
        <v>1</v>
      </c>
      <c r="CI427" s="218"/>
      <c r="CJ427" s="218"/>
      <c r="CK427" s="219"/>
      <c r="CL427" s="217">
        <v>411</v>
      </c>
      <c r="CM427" s="218"/>
      <c r="CN427" s="219"/>
      <c r="CO427" s="223" t="s">
        <v>562</v>
      </c>
      <c r="CP427" s="224"/>
      <c r="CQ427" s="224"/>
      <c r="CR427" s="224"/>
      <c r="CS427" s="225"/>
    </row>
    <row r="428" spans="1:97">
      <c r="A428" s="157" t="s">
        <v>549</v>
      </c>
      <c r="B428" s="157"/>
      <c r="C428" s="157"/>
      <c r="D428" s="157" t="s">
        <v>1068</v>
      </c>
      <c r="E428" s="157"/>
      <c r="F428" s="157"/>
      <c r="G428" s="157" t="s">
        <v>551</v>
      </c>
      <c r="H428" s="157"/>
      <c r="I428" s="157" t="s">
        <v>1400</v>
      </c>
      <c r="J428" s="157"/>
      <c r="K428" s="157"/>
      <c r="L428" s="157"/>
      <c r="M428" s="157"/>
      <c r="N428" s="157" t="s">
        <v>1401</v>
      </c>
      <c r="O428" s="168"/>
      <c r="P428" s="168"/>
      <c r="Q428" s="168"/>
      <c r="R428" s="168"/>
      <c r="S428" s="168"/>
      <c r="T428" s="168"/>
      <c r="U428" s="168"/>
      <c r="V428" s="168"/>
      <c r="W428" s="169"/>
      <c r="X428" s="157" t="s">
        <v>1401</v>
      </c>
      <c r="Y428" s="168"/>
      <c r="Z428" s="168"/>
      <c r="AA428" s="168"/>
      <c r="AB428" s="168"/>
      <c r="AC428" s="168"/>
      <c r="AD428" s="168"/>
      <c r="AE428" s="168"/>
      <c r="AF428" s="169"/>
      <c r="AG428" s="157" t="s">
        <v>555</v>
      </c>
      <c r="AH428" s="169"/>
      <c r="AI428" s="35" t="s">
        <v>556</v>
      </c>
      <c r="AJ428" s="157" t="s">
        <v>557</v>
      </c>
      <c r="AK428" s="169"/>
      <c r="AL428" s="157" t="s">
        <v>557</v>
      </c>
      <c r="AM428" s="169"/>
      <c r="AN428" s="35" t="s">
        <v>558</v>
      </c>
      <c r="AO428" s="157" t="s">
        <v>559</v>
      </c>
      <c r="AP428" s="169"/>
      <c r="AQ428" s="35" t="s">
        <v>559</v>
      </c>
      <c r="AR428" s="157" t="s">
        <v>557</v>
      </c>
      <c r="AS428" s="169"/>
      <c r="AT428" s="157" t="s">
        <v>560</v>
      </c>
      <c r="AU428" s="168"/>
      <c r="AV428" s="168"/>
      <c r="AW428" s="169"/>
      <c r="AX428" s="157" t="s">
        <v>557</v>
      </c>
      <c r="AY428" s="169"/>
      <c r="AZ428" s="256">
        <v>3</v>
      </c>
      <c r="BA428" s="257"/>
      <c r="BB428" s="254" t="s">
        <v>1402</v>
      </c>
      <c r="BC428" s="262"/>
      <c r="BD428" s="262"/>
      <c r="BE428" s="262"/>
      <c r="BF428" s="255"/>
      <c r="BG428" s="254" t="s">
        <v>1072</v>
      </c>
      <c r="BH428" s="255"/>
      <c r="BI428" s="161"/>
      <c r="BJ428" s="250"/>
      <c r="BK428" s="244"/>
      <c r="BL428" s="161"/>
      <c r="BM428" s="244"/>
      <c r="BN428" s="161"/>
      <c r="BO428" s="244"/>
      <c r="BP428" s="161"/>
      <c r="BQ428" s="250"/>
      <c r="BR428" s="250"/>
      <c r="BS428" s="244"/>
      <c r="BT428" s="49"/>
      <c r="BU428" s="217">
        <v>11</v>
      </c>
      <c r="BV428" s="218"/>
      <c r="BW428" s="218"/>
      <c r="BX428" s="219"/>
      <c r="BY428" s="258">
        <v>101022</v>
      </c>
      <c r="BZ428" s="259"/>
      <c r="CA428" s="260"/>
      <c r="CB428" s="220" t="s">
        <v>561</v>
      </c>
      <c r="CC428" s="221"/>
      <c r="CD428" s="221"/>
      <c r="CE428" s="221"/>
      <c r="CF428" s="221"/>
      <c r="CG428" s="222"/>
      <c r="CH428" s="217">
        <v>1</v>
      </c>
      <c r="CI428" s="218"/>
      <c r="CJ428" s="218"/>
      <c r="CK428" s="219"/>
      <c r="CL428" s="217">
        <v>412</v>
      </c>
      <c r="CM428" s="218"/>
      <c r="CN428" s="219"/>
      <c r="CO428" s="223" t="s">
        <v>562</v>
      </c>
      <c r="CP428" s="224"/>
      <c r="CQ428" s="224"/>
      <c r="CR428" s="224"/>
      <c r="CS428" s="225"/>
    </row>
    <row r="429" spans="1:97">
      <c r="A429" s="157" t="s">
        <v>549</v>
      </c>
      <c r="B429" s="157"/>
      <c r="C429" s="157"/>
      <c r="D429" s="157" t="s">
        <v>1068</v>
      </c>
      <c r="E429" s="157"/>
      <c r="F429" s="157"/>
      <c r="G429" s="157" t="s">
        <v>551</v>
      </c>
      <c r="H429" s="157"/>
      <c r="I429" s="157" t="s">
        <v>1403</v>
      </c>
      <c r="J429" s="157"/>
      <c r="K429" s="157"/>
      <c r="L429" s="157"/>
      <c r="M429" s="157"/>
      <c r="N429" s="157" t="s">
        <v>1404</v>
      </c>
      <c r="O429" s="168"/>
      <c r="P429" s="168"/>
      <c r="Q429" s="168"/>
      <c r="R429" s="168"/>
      <c r="S429" s="168"/>
      <c r="T429" s="168"/>
      <c r="U429" s="168"/>
      <c r="V429" s="168"/>
      <c r="W429" s="169"/>
      <c r="X429" s="157" t="s">
        <v>1404</v>
      </c>
      <c r="Y429" s="168"/>
      <c r="Z429" s="168"/>
      <c r="AA429" s="168"/>
      <c r="AB429" s="168"/>
      <c r="AC429" s="168"/>
      <c r="AD429" s="168"/>
      <c r="AE429" s="168"/>
      <c r="AF429" s="169"/>
      <c r="AG429" s="157" t="s">
        <v>555</v>
      </c>
      <c r="AH429" s="169"/>
      <c r="AI429" s="35" t="s">
        <v>556</v>
      </c>
      <c r="AJ429" s="157" t="s">
        <v>557</v>
      </c>
      <c r="AK429" s="169"/>
      <c r="AL429" s="157" t="s">
        <v>557</v>
      </c>
      <c r="AM429" s="169"/>
      <c r="AN429" s="35" t="s">
        <v>558</v>
      </c>
      <c r="AO429" s="157" t="s">
        <v>559</v>
      </c>
      <c r="AP429" s="169"/>
      <c r="AQ429" s="35" t="s">
        <v>559</v>
      </c>
      <c r="AR429" s="157" t="s">
        <v>557</v>
      </c>
      <c r="AS429" s="169"/>
      <c r="AT429" s="157" t="s">
        <v>560</v>
      </c>
      <c r="AU429" s="168"/>
      <c r="AV429" s="168"/>
      <c r="AW429" s="169"/>
      <c r="AX429" s="157" t="s">
        <v>557</v>
      </c>
      <c r="AY429" s="169"/>
      <c r="AZ429" s="256">
        <v>3</v>
      </c>
      <c r="BA429" s="257"/>
      <c r="BB429" s="254" t="s">
        <v>1405</v>
      </c>
      <c r="BC429" s="262"/>
      <c r="BD429" s="262"/>
      <c r="BE429" s="262"/>
      <c r="BF429" s="255"/>
      <c r="BG429" s="254" t="s">
        <v>1072</v>
      </c>
      <c r="BH429" s="255"/>
      <c r="BI429" s="161"/>
      <c r="BJ429" s="250"/>
      <c r="BK429" s="244"/>
      <c r="BL429" s="161"/>
      <c r="BM429" s="244"/>
      <c r="BN429" s="161"/>
      <c r="BO429" s="244"/>
      <c r="BP429" s="161"/>
      <c r="BQ429" s="250"/>
      <c r="BR429" s="250"/>
      <c r="BS429" s="244"/>
      <c r="BT429" s="49"/>
      <c r="BU429" s="217">
        <v>11</v>
      </c>
      <c r="BV429" s="218"/>
      <c r="BW429" s="218"/>
      <c r="BX429" s="219"/>
      <c r="BY429" s="258">
        <v>101023</v>
      </c>
      <c r="BZ429" s="259"/>
      <c r="CA429" s="260"/>
      <c r="CB429" s="220" t="s">
        <v>561</v>
      </c>
      <c r="CC429" s="221"/>
      <c r="CD429" s="221"/>
      <c r="CE429" s="221"/>
      <c r="CF429" s="221"/>
      <c r="CG429" s="222"/>
      <c r="CH429" s="217">
        <v>1</v>
      </c>
      <c r="CI429" s="218"/>
      <c r="CJ429" s="218"/>
      <c r="CK429" s="219"/>
      <c r="CL429" s="217">
        <v>413</v>
      </c>
      <c r="CM429" s="218"/>
      <c r="CN429" s="219"/>
      <c r="CO429" s="223" t="s">
        <v>562</v>
      </c>
      <c r="CP429" s="224"/>
      <c r="CQ429" s="224"/>
      <c r="CR429" s="224"/>
      <c r="CS429" s="225"/>
    </row>
    <row r="430" spans="1:97">
      <c r="A430" s="157" t="s">
        <v>549</v>
      </c>
      <c r="B430" s="157"/>
      <c r="C430" s="157"/>
      <c r="D430" s="157" t="s">
        <v>1068</v>
      </c>
      <c r="E430" s="157"/>
      <c r="F430" s="157"/>
      <c r="G430" s="157" t="s">
        <v>551</v>
      </c>
      <c r="H430" s="157"/>
      <c r="I430" s="157" t="s">
        <v>1406</v>
      </c>
      <c r="J430" s="157"/>
      <c r="K430" s="157"/>
      <c r="L430" s="157"/>
      <c r="M430" s="157"/>
      <c r="N430" s="157" t="s">
        <v>1407</v>
      </c>
      <c r="O430" s="168"/>
      <c r="P430" s="168"/>
      <c r="Q430" s="168"/>
      <c r="R430" s="168"/>
      <c r="S430" s="168"/>
      <c r="T430" s="168"/>
      <c r="U430" s="168"/>
      <c r="V430" s="168"/>
      <c r="W430" s="169"/>
      <c r="X430" s="157" t="s">
        <v>1407</v>
      </c>
      <c r="Y430" s="168"/>
      <c r="Z430" s="168"/>
      <c r="AA430" s="168"/>
      <c r="AB430" s="168"/>
      <c r="AC430" s="168"/>
      <c r="AD430" s="168"/>
      <c r="AE430" s="168"/>
      <c r="AF430" s="169"/>
      <c r="AG430" s="157" t="s">
        <v>555</v>
      </c>
      <c r="AH430" s="169"/>
      <c r="AI430" s="35" t="s">
        <v>556</v>
      </c>
      <c r="AJ430" s="157" t="s">
        <v>557</v>
      </c>
      <c r="AK430" s="169"/>
      <c r="AL430" s="157" t="s">
        <v>557</v>
      </c>
      <c r="AM430" s="169"/>
      <c r="AN430" s="35" t="s">
        <v>558</v>
      </c>
      <c r="AO430" s="157" t="s">
        <v>559</v>
      </c>
      <c r="AP430" s="169"/>
      <c r="AQ430" s="35" t="s">
        <v>559</v>
      </c>
      <c r="AR430" s="157" t="s">
        <v>557</v>
      </c>
      <c r="AS430" s="169"/>
      <c r="AT430" s="157" t="s">
        <v>560</v>
      </c>
      <c r="AU430" s="168"/>
      <c r="AV430" s="168"/>
      <c r="AW430" s="169"/>
      <c r="AX430" s="157" t="s">
        <v>557</v>
      </c>
      <c r="AY430" s="169"/>
      <c r="AZ430" s="256">
        <v>3</v>
      </c>
      <c r="BA430" s="257"/>
      <c r="BB430" s="254" t="s">
        <v>1408</v>
      </c>
      <c r="BC430" s="262"/>
      <c r="BD430" s="262"/>
      <c r="BE430" s="262"/>
      <c r="BF430" s="255"/>
      <c r="BG430" s="254" t="s">
        <v>1072</v>
      </c>
      <c r="BH430" s="255"/>
      <c r="BI430" s="161"/>
      <c r="BJ430" s="250"/>
      <c r="BK430" s="244"/>
      <c r="BL430" s="161"/>
      <c r="BM430" s="244"/>
      <c r="BN430" s="161"/>
      <c r="BO430" s="244"/>
      <c r="BP430" s="161"/>
      <c r="BQ430" s="250"/>
      <c r="BR430" s="250"/>
      <c r="BS430" s="244"/>
      <c r="BT430" s="49"/>
      <c r="BU430" s="217">
        <v>11</v>
      </c>
      <c r="BV430" s="218"/>
      <c r="BW430" s="218"/>
      <c r="BX430" s="219"/>
      <c r="BY430" s="258">
        <v>101024</v>
      </c>
      <c r="BZ430" s="259"/>
      <c r="CA430" s="260"/>
      <c r="CB430" s="220" t="s">
        <v>561</v>
      </c>
      <c r="CC430" s="221"/>
      <c r="CD430" s="221"/>
      <c r="CE430" s="221"/>
      <c r="CF430" s="221"/>
      <c r="CG430" s="222"/>
      <c r="CH430" s="217">
        <v>1</v>
      </c>
      <c r="CI430" s="218"/>
      <c r="CJ430" s="218"/>
      <c r="CK430" s="219"/>
      <c r="CL430" s="217">
        <v>414</v>
      </c>
      <c r="CM430" s="218"/>
      <c r="CN430" s="219"/>
      <c r="CO430" s="223" t="s">
        <v>562</v>
      </c>
      <c r="CP430" s="224"/>
      <c r="CQ430" s="224"/>
      <c r="CR430" s="224"/>
      <c r="CS430" s="225"/>
    </row>
    <row r="431" spans="1:97">
      <c r="A431" s="157" t="s">
        <v>549</v>
      </c>
      <c r="B431" s="157"/>
      <c r="C431" s="157"/>
      <c r="D431" s="157" t="s">
        <v>1068</v>
      </c>
      <c r="E431" s="157"/>
      <c r="F431" s="157"/>
      <c r="G431" s="157" t="s">
        <v>551</v>
      </c>
      <c r="H431" s="157"/>
      <c r="I431" s="157" t="s">
        <v>1409</v>
      </c>
      <c r="J431" s="157"/>
      <c r="K431" s="157"/>
      <c r="L431" s="157"/>
      <c r="M431" s="157"/>
      <c r="N431" s="157" t="s">
        <v>1410</v>
      </c>
      <c r="O431" s="168"/>
      <c r="P431" s="168"/>
      <c r="Q431" s="168"/>
      <c r="R431" s="168"/>
      <c r="S431" s="168"/>
      <c r="T431" s="168"/>
      <c r="U431" s="168"/>
      <c r="V431" s="168"/>
      <c r="W431" s="169"/>
      <c r="X431" s="157" t="s">
        <v>1410</v>
      </c>
      <c r="Y431" s="168"/>
      <c r="Z431" s="168"/>
      <c r="AA431" s="168"/>
      <c r="AB431" s="168"/>
      <c r="AC431" s="168"/>
      <c r="AD431" s="168"/>
      <c r="AE431" s="168"/>
      <c r="AF431" s="169"/>
      <c r="AG431" s="157" t="s">
        <v>555</v>
      </c>
      <c r="AH431" s="169"/>
      <c r="AI431" s="35" t="s">
        <v>556</v>
      </c>
      <c r="AJ431" s="157" t="s">
        <v>557</v>
      </c>
      <c r="AK431" s="169"/>
      <c r="AL431" s="157" t="s">
        <v>557</v>
      </c>
      <c r="AM431" s="169"/>
      <c r="AN431" s="35" t="s">
        <v>558</v>
      </c>
      <c r="AO431" s="157" t="s">
        <v>559</v>
      </c>
      <c r="AP431" s="169"/>
      <c r="AQ431" s="35" t="s">
        <v>559</v>
      </c>
      <c r="AR431" s="157" t="s">
        <v>557</v>
      </c>
      <c r="AS431" s="169"/>
      <c r="AT431" s="157" t="s">
        <v>560</v>
      </c>
      <c r="AU431" s="168"/>
      <c r="AV431" s="168"/>
      <c r="AW431" s="169"/>
      <c r="AX431" s="157" t="s">
        <v>557</v>
      </c>
      <c r="AY431" s="169"/>
      <c r="AZ431" s="256">
        <v>3</v>
      </c>
      <c r="BA431" s="257"/>
      <c r="BB431" s="254" t="s">
        <v>1411</v>
      </c>
      <c r="BC431" s="262"/>
      <c r="BD431" s="262"/>
      <c r="BE431" s="262"/>
      <c r="BF431" s="255"/>
      <c r="BG431" s="254" t="s">
        <v>1072</v>
      </c>
      <c r="BH431" s="255"/>
      <c r="BI431" s="160"/>
      <c r="BJ431" s="245"/>
      <c r="BK431" s="226"/>
      <c r="BL431" s="160"/>
      <c r="BM431" s="226"/>
      <c r="BN431" s="160"/>
      <c r="BO431" s="226"/>
      <c r="BP431" s="160"/>
      <c r="BQ431" s="245"/>
      <c r="BR431" s="245"/>
      <c r="BS431" s="226"/>
      <c r="BT431" s="45"/>
      <c r="BU431" s="217">
        <v>11</v>
      </c>
      <c r="BV431" s="218"/>
      <c r="BW431" s="218"/>
      <c r="BX431" s="219"/>
      <c r="BY431" s="258">
        <v>101025</v>
      </c>
      <c r="BZ431" s="259"/>
      <c r="CA431" s="260"/>
      <c r="CB431" s="220" t="s">
        <v>561</v>
      </c>
      <c r="CC431" s="221"/>
      <c r="CD431" s="221"/>
      <c r="CE431" s="221"/>
      <c r="CF431" s="221"/>
      <c r="CG431" s="222"/>
      <c r="CH431" s="217">
        <v>1</v>
      </c>
      <c r="CI431" s="218"/>
      <c r="CJ431" s="218"/>
      <c r="CK431" s="219"/>
      <c r="CL431" s="217">
        <v>415</v>
      </c>
      <c r="CM431" s="218"/>
      <c r="CN431" s="219"/>
      <c r="CO431" s="223" t="s">
        <v>562</v>
      </c>
      <c r="CP431" s="224"/>
      <c r="CQ431" s="224"/>
      <c r="CR431" s="224"/>
      <c r="CS431" s="225"/>
    </row>
    <row r="432" spans="1:97">
      <c r="A432" s="157" t="s">
        <v>549</v>
      </c>
      <c r="B432" s="157"/>
      <c r="C432" s="157"/>
      <c r="D432" s="157" t="s">
        <v>1068</v>
      </c>
      <c r="E432" s="157"/>
      <c r="F432" s="157"/>
      <c r="G432" s="157" t="s">
        <v>551</v>
      </c>
      <c r="H432" s="157"/>
      <c r="I432" s="157" t="s">
        <v>1412</v>
      </c>
      <c r="J432" s="157"/>
      <c r="K432" s="157"/>
      <c r="L432" s="157"/>
      <c r="M432" s="157"/>
      <c r="N432" s="157" t="s">
        <v>1413</v>
      </c>
      <c r="O432" s="168"/>
      <c r="P432" s="168"/>
      <c r="Q432" s="168"/>
      <c r="R432" s="168"/>
      <c r="S432" s="168"/>
      <c r="T432" s="168"/>
      <c r="U432" s="168"/>
      <c r="V432" s="168"/>
      <c r="W432" s="169"/>
      <c r="X432" s="157" t="s">
        <v>1413</v>
      </c>
      <c r="Y432" s="168"/>
      <c r="Z432" s="168"/>
      <c r="AA432" s="168"/>
      <c r="AB432" s="168"/>
      <c r="AC432" s="168"/>
      <c r="AD432" s="168"/>
      <c r="AE432" s="168"/>
      <c r="AF432" s="169"/>
      <c r="AG432" s="157" t="s">
        <v>555</v>
      </c>
      <c r="AH432" s="169"/>
      <c r="AI432" s="35" t="s">
        <v>556</v>
      </c>
      <c r="AJ432" s="157" t="s">
        <v>557</v>
      </c>
      <c r="AK432" s="169"/>
      <c r="AL432" s="157" t="s">
        <v>557</v>
      </c>
      <c r="AM432" s="169"/>
      <c r="AN432" s="35" t="s">
        <v>558</v>
      </c>
      <c r="AO432" s="157" t="s">
        <v>559</v>
      </c>
      <c r="AP432" s="169"/>
      <c r="AQ432" s="35" t="s">
        <v>559</v>
      </c>
      <c r="AR432" s="157" t="s">
        <v>557</v>
      </c>
      <c r="AS432" s="169"/>
      <c r="AT432" s="157" t="s">
        <v>560</v>
      </c>
      <c r="AU432" s="168"/>
      <c r="AV432" s="168"/>
      <c r="AW432" s="169"/>
      <c r="AX432" s="157" t="s">
        <v>557</v>
      </c>
      <c r="AY432" s="169"/>
      <c r="AZ432" s="256">
        <v>3</v>
      </c>
      <c r="BA432" s="257"/>
      <c r="BB432" s="254" t="s">
        <v>1414</v>
      </c>
      <c r="BC432" s="262"/>
      <c r="BD432" s="262"/>
      <c r="BE432" s="262"/>
      <c r="BF432" s="255"/>
      <c r="BG432" s="254" t="s">
        <v>1072</v>
      </c>
      <c r="BH432" s="255"/>
      <c r="BI432" s="161"/>
      <c r="BJ432" s="250"/>
      <c r="BK432" s="244"/>
      <c r="BL432" s="161"/>
      <c r="BM432" s="244"/>
      <c r="BN432" s="161"/>
      <c r="BO432" s="244"/>
      <c r="BP432" s="161"/>
      <c r="BQ432" s="250"/>
      <c r="BR432" s="250"/>
      <c r="BS432" s="244"/>
      <c r="BT432" s="49"/>
      <c r="BU432" s="217">
        <v>11</v>
      </c>
      <c r="BV432" s="218"/>
      <c r="BW432" s="218"/>
      <c r="BX432" s="219"/>
      <c r="BY432" s="258">
        <v>101026</v>
      </c>
      <c r="BZ432" s="259"/>
      <c r="CA432" s="260"/>
      <c r="CB432" s="220" t="s">
        <v>561</v>
      </c>
      <c r="CC432" s="221"/>
      <c r="CD432" s="221"/>
      <c r="CE432" s="221"/>
      <c r="CF432" s="221"/>
      <c r="CG432" s="222"/>
      <c r="CH432" s="217">
        <v>1</v>
      </c>
      <c r="CI432" s="218"/>
      <c r="CJ432" s="218"/>
      <c r="CK432" s="219"/>
      <c r="CL432" s="217">
        <v>416</v>
      </c>
      <c r="CM432" s="218"/>
      <c r="CN432" s="219"/>
      <c r="CO432" s="223" t="s">
        <v>562</v>
      </c>
      <c r="CP432" s="224"/>
      <c r="CQ432" s="224"/>
      <c r="CR432" s="224"/>
      <c r="CS432" s="225"/>
    </row>
    <row r="433" spans="1:97">
      <c r="A433" s="157" t="s">
        <v>549</v>
      </c>
      <c r="B433" s="157"/>
      <c r="C433" s="157"/>
      <c r="D433" s="157" t="s">
        <v>1068</v>
      </c>
      <c r="E433" s="157"/>
      <c r="F433" s="157"/>
      <c r="G433" s="157" t="s">
        <v>551</v>
      </c>
      <c r="H433" s="157"/>
      <c r="I433" s="157" t="s">
        <v>1415</v>
      </c>
      <c r="J433" s="157"/>
      <c r="K433" s="157"/>
      <c r="L433" s="157"/>
      <c r="M433" s="157"/>
      <c r="N433" s="157" t="s">
        <v>1416</v>
      </c>
      <c r="O433" s="168"/>
      <c r="P433" s="168"/>
      <c r="Q433" s="168"/>
      <c r="R433" s="168"/>
      <c r="S433" s="168"/>
      <c r="T433" s="168"/>
      <c r="U433" s="168"/>
      <c r="V433" s="168"/>
      <c r="W433" s="169"/>
      <c r="X433" s="159" t="s">
        <v>1417</v>
      </c>
      <c r="Y433" s="170"/>
      <c r="Z433" s="170"/>
      <c r="AA433" s="170"/>
      <c r="AB433" s="170"/>
      <c r="AC433" s="170"/>
      <c r="AD433" s="170"/>
      <c r="AE433" s="170"/>
      <c r="AF433" s="171"/>
      <c r="AG433" s="157" t="s">
        <v>555</v>
      </c>
      <c r="AH433" s="169"/>
      <c r="AI433" s="35" t="s">
        <v>556</v>
      </c>
      <c r="AJ433" s="157" t="s">
        <v>557</v>
      </c>
      <c r="AK433" s="169"/>
      <c r="AL433" s="157" t="s">
        <v>557</v>
      </c>
      <c r="AM433" s="169"/>
      <c r="AN433" s="35" t="s">
        <v>558</v>
      </c>
      <c r="AO433" s="157" t="s">
        <v>559</v>
      </c>
      <c r="AP433" s="169"/>
      <c r="AQ433" s="35" t="s">
        <v>559</v>
      </c>
      <c r="AR433" s="157" t="s">
        <v>557</v>
      </c>
      <c r="AS433" s="169"/>
      <c r="AT433" s="157" t="s">
        <v>560</v>
      </c>
      <c r="AU433" s="168"/>
      <c r="AV433" s="168"/>
      <c r="AW433" s="169"/>
      <c r="AX433" s="157" t="s">
        <v>557</v>
      </c>
      <c r="AY433" s="169"/>
      <c r="AZ433" s="256">
        <v>3</v>
      </c>
      <c r="BA433" s="257"/>
      <c r="BB433" s="254" t="s">
        <v>1418</v>
      </c>
      <c r="BC433" s="262"/>
      <c r="BD433" s="262"/>
      <c r="BE433" s="262"/>
      <c r="BF433" s="255"/>
      <c r="BG433" s="254" t="s">
        <v>1072</v>
      </c>
      <c r="BH433" s="255"/>
      <c r="BI433" s="160"/>
      <c r="BJ433" s="245"/>
      <c r="BK433" s="226"/>
      <c r="BL433" s="160"/>
      <c r="BM433" s="226"/>
      <c r="BN433" s="160"/>
      <c r="BO433" s="226"/>
      <c r="BP433" s="160"/>
      <c r="BQ433" s="245"/>
      <c r="BR433" s="245"/>
      <c r="BS433" s="226"/>
      <c r="BT433" s="45"/>
      <c r="BU433" s="217">
        <v>11</v>
      </c>
      <c r="BV433" s="218"/>
      <c r="BW433" s="218"/>
      <c r="BX433" s="219"/>
      <c r="BY433" s="258">
        <v>101027</v>
      </c>
      <c r="BZ433" s="259"/>
      <c r="CA433" s="260"/>
      <c r="CB433" s="220" t="s">
        <v>561</v>
      </c>
      <c r="CC433" s="221"/>
      <c r="CD433" s="221"/>
      <c r="CE433" s="221"/>
      <c r="CF433" s="221"/>
      <c r="CG433" s="222"/>
      <c r="CH433" s="217">
        <v>1</v>
      </c>
      <c r="CI433" s="218"/>
      <c r="CJ433" s="218"/>
      <c r="CK433" s="219"/>
      <c r="CL433" s="217">
        <v>417</v>
      </c>
      <c r="CM433" s="218"/>
      <c r="CN433" s="219"/>
      <c r="CO433" s="223" t="s">
        <v>562</v>
      </c>
      <c r="CP433" s="224"/>
      <c r="CQ433" s="224"/>
      <c r="CR433" s="224"/>
      <c r="CS433" s="225"/>
    </row>
    <row r="434" spans="1:97">
      <c r="A434" s="157" t="s">
        <v>549</v>
      </c>
      <c r="B434" s="157"/>
      <c r="C434" s="157"/>
      <c r="D434" s="157" t="s">
        <v>1068</v>
      </c>
      <c r="E434" s="157"/>
      <c r="F434" s="157"/>
      <c r="G434" s="157" t="s">
        <v>551</v>
      </c>
      <c r="H434" s="157"/>
      <c r="I434" s="157" t="s">
        <v>1419</v>
      </c>
      <c r="J434" s="157"/>
      <c r="K434" s="157"/>
      <c r="L434" s="157"/>
      <c r="M434" s="157"/>
      <c r="N434" s="157" t="s">
        <v>1420</v>
      </c>
      <c r="O434" s="168"/>
      <c r="P434" s="168"/>
      <c r="Q434" s="168"/>
      <c r="R434" s="168"/>
      <c r="S434" s="168"/>
      <c r="T434" s="168"/>
      <c r="U434" s="168"/>
      <c r="V434" s="168"/>
      <c r="W434" s="169"/>
      <c r="X434" s="157" t="s">
        <v>1420</v>
      </c>
      <c r="Y434" s="168"/>
      <c r="Z434" s="168"/>
      <c r="AA434" s="168"/>
      <c r="AB434" s="168"/>
      <c r="AC434" s="168"/>
      <c r="AD434" s="168"/>
      <c r="AE434" s="168"/>
      <c r="AF434" s="169"/>
      <c r="AG434" s="157" t="s">
        <v>555</v>
      </c>
      <c r="AH434" s="169"/>
      <c r="AI434" s="35" t="s">
        <v>556</v>
      </c>
      <c r="AJ434" s="157" t="s">
        <v>557</v>
      </c>
      <c r="AK434" s="169"/>
      <c r="AL434" s="157" t="s">
        <v>557</v>
      </c>
      <c r="AM434" s="169"/>
      <c r="AN434" s="35" t="s">
        <v>558</v>
      </c>
      <c r="AO434" s="157" t="s">
        <v>559</v>
      </c>
      <c r="AP434" s="169"/>
      <c r="AQ434" s="35" t="s">
        <v>559</v>
      </c>
      <c r="AR434" s="157" t="s">
        <v>557</v>
      </c>
      <c r="AS434" s="169"/>
      <c r="AT434" s="157" t="s">
        <v>560</v>
      </c>
      <c r="AU434" s="168"/>
      <c r="AV434" s="168"/>
      <c r="AW434" s="169"/>
      <c r="AX434" s="157" t="s">
        <v>557</v>
      </c>
      <c r="AY434" s="169"/>
      <c r="AZ434" s="256">
        <v>3</v>
      </c>
      <c r="BA434" s="257"/>
      <c r="BB434" s="254" t="s">
        <v>1421</v>
      </c>
      <c r="BC434" s="262"/>
      <c r="BD434" s="262"/>
      <c r="BE434" s="262"/>
      <c r="BF434" s="255"/>
      <c r="BG434" s="254" t="s">
        <v>1072</v>
      </c>
      <c r="BH434" s="255"/>
      <c r="BI434" s="161"/>
      <c r="BJ434" s="250"/>
      <c r="BK434" s="244"/>
      <c r="BL434" s="161"/>
      <c r="BM434" s="244"/>
      <c r="BN434" s="161"/>
      <c r="BO434" s="244"/>
      <c r="BP434" s="161"/>
      <c r="BQ434" s="250"/>
      <c r="BR434" s="250"/>
      <c r="BS434" s="244"/>
      <c r="BT434" s="49"/>
      <c r="BU434" s="217">
        <v>11</v>
      </c>
      <c r="BV434" s="218"/>
      <c r="BW434" s="218"/>
      <c r="BX434" s="219"/>
      <c r="BY434" s="258">
        <v>101028</v>
      </c>
      <c r="BZ434" s="259"/>
      <c r="CA434" s="260"/>
      <c r="CB434" s="220" t="s">
        <v>561</v>
      </c>
      <c r="CC434" s="221"/>
      <c r="CD434" s="221"/>
      <c r="CE434" s="221"/>
      <c r="CF434" s="221"/>
      <c r="CG434" s="222"/>
      <c r="CH434" s="217">
        <v>1</v>
      </c>
      <c r="CI434" s="218"/>
      <c r="CJ434" s="218"/>
      <c r="CK434" s="219"/>
      <c r="CL434" s="217">
        <v>418</v>
      </c>
      <c r="CM434" s="218"/>
      <c r="CN434" s="219"/>
      <c r="CO434" s="223" t="s">
        <v>562</v>
      </c>
      <c r="CP434" s="224"/>
      <c r="CQ434" s="224"/>
      <c r="CR434" s="224"/>
      <c r="CS434" s="225"/>
    </row>
    <row r="435" spans="1:97">
      <c r="A435" s="157" t="s">
        <v>549</v>
      </c>
      <c r="B435" s="157"/>
      <c r="C435" s="157"/>
      <c r="D435" s="157" t="s">
        <v>1068</v>
      </c>
      <c r="E435" s="157"/>
      <c r="F435" s="157"/>
      <c r="G435" s="157" t="s">
        <v>551</v>
      </c>
      <c r="H435" s="157"/>
      <c r="I435" s="157" t="s">
        <v>1422</v>
      </c>
      <c r="J435" s="157"/>
      <c r="K435" s="157"/>
      <c r="L435" s="157"/>
      <c r="M435" s="157"/>
      <c r="N435" s="157" t="s">
        <v>1423</v>
      </c>
      <c r="O435" s="168"/>
      <c r="P435" s="168"/>
      <c r="Q435" s="168"/>
      <c r="R435" s="168"/>
      <c r="S435" s="168"/>
      <c r="T435" s="168"/>
      <c r="U435" s="168"/>
      <c r="V435" s="168"/>
      <c r="W435" s="169"/>
      <c r="X435" s="157" t="s">
        <v>1424</v>
      </c>
      <c r="Y435" s="168"/>
      <c r="Z435" s="168"/>
      <c r="AA435" s="168"/>
      <c r="AB435" s="168"/>
      <c r="AC435" s="168"/>
      <c r="AD435" s="168"/>
      <c r="AE435" s="168"/>
      <c r="AF435" s="169"/>
      <c r="AG435" s="157" t="s">
        <v>555</v>
      </c>
      <c r="AH435" s="169"/>
      <c r="AI435" s="35" t="s">
        <v>556</v>
      </c>
      <c r="AJ435" s="157" t="s">
        <v>557</v>
      </c>
      <c r="AK435" s="169"/>
      <c r="AL435" s="157" t="s">
        <v>557</v>
      </c>
      <c r="AM435" s="169"/>
      <c r="AN435" s="35" t="s">
        <v>558</v>
      </c>
      <c r="AO435" s="157" t="s">
        <v>559</v>
      </c>
      <c r="AP435" s="169"/>
      <c r="AQ435" s="35" t="s">
        <v>559</v>
      </c>
      <c r="AR435" s="157" t="s">
        <v>557</v>
      </c>
      <c r="AS435" s="169"/>
      <c r="AT435" s="157" t="s">
        <v>560</v>
      </c>
      <c r="AU435" s="168"/>
      <c r="AV435" s="168"/>
      <c r="AW435" s="169"/>
      <c r="AX435" s="157" t="s">
        <v>557</v>
      </c>
      <c r="AY435" s="169"/>
      <c r="AZ435" s="256">
        <v>3</v>
      </c>
      <c r="BA435" s="257"/>
      <c r="BB435" s="254" t="s">
        <v>1425</v>
      </c>
      <c r="BC435" s="262"/>
      <c r="BD435" s="262"/>
      <c r="BE435" s="262"/>
      <c r="BF435" s="255"/>
      <c r="BG435" s="254" t="s">
        <v>1072</v>
      </c>
      <c r="BH435" s="255"/>
      <c r="BI435" s="161"/>
      <c r="BJ435" s="250"/>
      <c r="BK435" s="244"/>
      <c r="BL435" s="161"/>
      <c r="BM435" s="244"/>
      <c r="BN435" s="161"/>
      <c r="BO435" s="244"/>
      <c r="BP435" s="161"/>
      <c r="BQ435" s="250"/>
      <c r="BR435" s="250"/>
      <c r="BS435" s="244"/>
      <c r="BT435" s="49"/>
      <c r="BU435" s="217">
        <v>11</v>
      </c>
      <c r="BV435" s="218"/>
      <c r="BW435" s="218"/>
      <c r="BX435" s="219"/>
      <c r="BY435" s="258">
        <v>101029</v>
      </c>
      <c r="BZ435" s="259"/>
      <c r="CA435" s="260"/>
      <c r="CB435" s="220" t="s">
        <v>561</v>
      </c>
      <c r="CC435" s="221"/>
      <c r="CD435" s="221"/>
      <c r="CE435" s="221"/>
      <c r="CF435" s="221"/>
      <c r="CG435" s="222"/>
      <c r="CH435" s="217">
        <v>1</v>
      </c>
      <c r="CI435" s="218"/>
      <c r="CJ435" s="218"/>
      <c r="CK435" s="219"/>
      <c r="CL435" s="217">
        <v>419</v>
      </c>
      <c r="CM435" s="218"/>
      <c r="CN435" s="219"/>
      <c r="CO435" s="223" t="s">
        <v>562</v>
      </c>
      <c r="CP435" s="224"/>
      <c r="CQ435" s="224"/>
      <c r="CR435" s="224"/>
      <c r="CS435" s="225"/>
    </row>
    <row r="436" spans="1:97">
      <c r="A436" s="157" t="s">
        <v>549</v>
      </c>
      <c r="B436" s="157"/>
      <c r="C436" s="157"/>
      <c r="D436" s="157" t="s">
        <v>1068</v>
      </c>
      <c r="E436" s="157"/>
      <c r="F436" s="157"/>
      <c r="G436" s="157" t="s">
        <v>551</v>
      </c>
      <c r="H436" s="157"/>
      <c r="I436" s="157" t="s">
        <v>1426</v>
      </c>
      <c r="J436" s="157"/>
      <c r="K436" s="157"/>
      <c r="L436" s="157"/>
      <c r="M436" s="157"/>
      <c r="N436" s="157" t="s">
        <v>1427</v>
      </c>
      <c r="O436" s="168"/>
      <c r="P436" s="168"/>
      <c r="Q436" s="168"/>
      <c r="R436" s="168"/>
      <c r="S436" s="168"/>
      <c r="T436" s="168"/>
      <c r="U436" s="168"/>
      <c r="V436" s="168"/>
      <c r="W436" s="169"/>
      <c r="X436" s="157" t="s">
        <v>1427</v>
      </c>
      <c r="Y436" s="168"/>
      <c r="Z436" s="168"/>
      <c r="AA436" s="168"/>
      <c r="AB436" s="168"/>
      <c r="AC436" s="168"/>
      <c r="AD436" s="168"/>
      <c r="AE436" s="168"/>
      <c r="AF436" s="169"/>
      <c r="AG436" s="157" t="s">
        <v>555</v>
      </c>
      <c r="AH436" s="169"/>
      <c r="AI436" s="35" t="s">
        <v>556</v>
      </c>
      <c r="AJ436" s="157" t="s">
        <v>557</v>
      </c>
      <c r="AK436" s="169"/>
      <c r="AL436" s="157" t="s">
        <v>557</v>
      </c>
      <c r="AM436" s="169"/>
      <c r="AN436" s="35" t="s">
        <v>558</v>
      </c>
      <c r="AO436" s="157" t="s">
        <v>559</v>
      </c>
      <c r="AP436" s="169"/>
      <c r="AQ436" s="35" t="s">
        <v>559</v>
      </c>
      <c r="AR436" s="157" t="s">
        <v>557</v>
      </c>
      <c r="AS436" s="169"/>
      <c r="AT436" s="157" t="s">
        <v>560</v>
      </c>
      <c r="AU436" s="168"/>
      <c r="AV436" s="168"/>
      <c r="AW436" s="169"/>
      <c r="AX436" s="157" t="s">
        <v>557</v>
      </c>
      <c r="AY436" s="169"/>
      <c r="AZ436" s="256">
        <v>3</v>
      </c>
      <c r="BA436" s="257"/>
      <c r="BB436" s="254" t="s">
        <v>1428</v>
      </c>
      <c r="BC436" s="262"/>
      <c r="BD436" s="262"/>
      <c r="BE436" s="262"/>
      <c r="BF436" s="255"/>
      <c r="BG436" s="254" t="s">
        <v>1072</v>
      </c>
      <c r="BH436" s="255"/>
      <c r="BI436" s="161"/>
      <c r="BJ436" s="250"/>
      <c r="BK436" s="244"/>
      <c r="BL436" s="161"/>
      <c r="BM436" s="244"/>
      <c r="BN436" s="161"/>
      <c r="BO436" s="244"/>
      <c r="BP436" s="161"/>
      <c r="BQ436" s="250"/>
      <c r="BR436" s="250"/>
      <c r="BS436" s="244"/>
      <c r="BT436" s="49"/>
      <c r="BU436" s="217">
        <v>11</v>
      </c>
      <c r="BV436" s="218"/>
      <c r="BW436" s="218"/>
      <c r="BX436" s="219"/>
      <c r="BY436" s="258">
        <v>101030</v>
      </c>
      <c r="BZ436" s="259"/>
      <c r="CA436" s="260"/>
      <c r="CB436" s="220" t="s">
        <v>561</v>
      </c>
      <c r="CC436" s="221"/>
      <c r="CD436" s="221"/>
      <c r="CE436" s="221"/>
      <c r="CF436" s="221"/>
      <c r="CG436" s="222"/>
      <c r="CH436" s="217">
        <v>1</v>
      </c>
      <c r="CI436" s="218"/>
      <c r="CJ436" s="218"/>
      <c r="CK436" s="219"/>
      <c r="CL436" s="217">
        <v>420</v>
      </c>
      <c r="CM436" s="218"/>
      <c r="CN436" s="219"/>
      <c r="CO436" s="223" t="s">
        <v>562</v>
      </c>
      <c r="CP436" s="224"/>
      <c r="CQ436" s="224"/>
      <c r="CR436" s="224"/>
      <c r="CS436" s="225"/>
    </row>
    <row r="437" spans="1:97">
      <c r="A437" s="157" t="s">
        <v>549</v>
      </c>
      <c r="B437" s="157"/>
      <c r="C437" s="157"/>
      <c r="D437" s="157" t="s">
        <v>1068</v>
      </c>
      <c r="E437" s="157"/>
      <c r="F437" s="157"/>
      <c r="G437" s="157" t="s">
        <v>551</v>
      </c>
      <c r="H437" s="157"/>
      <c r="I437" s="157" t="s">
        <v>1429</v>
      </c>
      <c r="J437" s="157"/>
      <c r="K437" s="157"/>
      <c r="L437" s="157"/>
      <c r="M437" s="157"/>
      <c r="N437" s="157" t="s">
        <v>1430</v>
      </c>
      <c r="O437" s="168"/>
      <c r="P437" s="168"/>
      <c r="Q437" s="168"/>
      <c r="R437" s="168"/>
      <c r="S437" s="168"/>
      <c r="T437" s="168"/>
      <c r="U437" s="168"/>
      <c r="V437" s="168"/>
      <c r="W437" s="169"/>
      <c r="X437" s="157" t="s">
        <v>1430</v>
      </c>
      <c r="Y437" s="168"/>
      <c r="Z437" s="168"/>
      <c r="AA437" s="168"/>
      <c r="AB437" s="168"/>
      <c r="AC437" s="168"/>
      <c r="AD437" s="168"/>
      <c r="AE437" s="168"/>
      <c r="AF437" s="169"/>
      <c r="AG437" s="157" t="s">
        <v>555</v>
      </c>
      <c r="AH437" s="169"/>
      <c r="AI437" s="35" t="s">
        <v>556</v>
      </c>
      <c r="AJ437" s="157" t="s">
        <v>557</v>
      </c>
      <c r="AK437" s="169"/>
      <c r="AL437" s="157" t="s">
        <v>557</v>
      </c>
      <c r="AM437" s="169"/>
      <c r="AN437" s="35" t="s">
        <v>558</v>
      </c>
      <c r="AO437" s="157" t="s">
        <v>559</v>
      </c>
      <c r="AP437" s="169"/>
      <c r="AQ437" s="35" t="s">
        <v>559</v>
      </c>
      <c r="AR437" s="157" t="s">
        <v>557</v>
      </c>
      <c r="AS437" s="169"/>
      <c r="AT437" s="157" t="s">
        <v>560</v>
      </c>
      <c r="AU437" s="168"/>
      <c r="AV437" s="168"/>
      <c r="AW437" s="169"/>
      <c r="AX437" s="157" t="s">
        <v>557</v>
      </c>
      <c r="AY437" s="169"/>
      <c r="AZ437" s="256">
        <v>3</v>
      </c>
      <c r="BA437" s="257"/>
      <c r="BB437" s="254" t="s">
        <v>1431</v>
      </c>
      <c r="BC437" s="262"/>
      <c r="BD437" s="262"/>
      <c r="BE437" s="262"/>
      <c r="BF437" s="255"/>
      <c r="BG437" s="254" t="s">
        <v>1072</v>
      </c>
      <c r="BH437" s="255"/>
      <c r="BI437" s="160"/>
      <c r="BJ437" s="245"/>
      <c r="BK437" s="226"/>
      <c r="BL437" s="160"/>
      <c r="BM437" s="226"/>
      <c r="BN437" s="160"/>
      <c r="BO437" s="226"/>
      <c r="BP437" s="160"/>
      <c r="BQ437" s="245"/>
      <c r="BR437" s="245"/>
      <c r="BS437" s="226"/>
      <c r="BT437" s="45"/>
      <c r="BU437" s="217">
        <v>11</v>
      </c>
      <c r="BV437" s="218"/>
      <c r="BW437" s="218"/>
      <c r="BX437" s="219"/>
      <c r="BY437" s="258">
        <v>101031</v>
      </c>
      <c r="BZ437" s="259"/>
      <c r="CA437" s="260"/>
      <c r="CB437" s="220" t="s">
        <v>561</v>
      </c>
      <c r="CC437" s="221"/>
      <c r="CD437" s="221"/>
      <c r="CE437" s="221"/>
      <c r="CF437" s="221"/>
      <c r="CG437" s="222"/>
      <c r="CH437" s="217">
        <v>1</v>
      </c>
      <c r="CI437" s="218"/>
      <c r="CJ437" s="218"/>
      <c r="CK437" s="219"/>
      <c r="CL437" s="217">
        <v>421</v>
      </c>
      <c r="CM437" s="218"/>
      <c r="CN437" s="219"/>
      <c r="CO437" s="223" t="s">
        <v>562</v>
      </c>
      <c r="CP437" s="224"/>
      <c r="CQ437" s="224"/>
      <c r="CR437" s="224"/>
      <c r="CS437" s="225"/>
    </row>
    <row r="438" spans="1:97">
      <c r="A438" s="157" t="s">
        <v>549</v>
      </c>
      <c r="B438" s="157"/>
      <c r="C438" s="157"/>
      <c r="D438" s="157" t="s">
        <v>1068</v>
      </c>
      <c r="E438" s="157"/>
      <c r="F438" s="157"/>
      <c r="G438" s="157" t="s">
        <v>551</v>
      </c>
      <c r="H438" s="157"/>
      <c r="I438" s="157" t="s">
        <v>1432</v>
      </c>
      <c r="J438" s="157"/>
      <c r="K438" s="157"/>
      <c r="L438" s="157"/>
      <c r="M438" s="157"/>
      <c r="N438" s="157" t="s">
        <v>1433</v>
      </c>
      <c r="O438" s="168"/>
      <c r="P438" s="168"/>
      <c r="Q438" s="168"/>
      <c r="R438" s="168"/>
      <c r="S438" s="168"/>
      <c r="T438" s="168"/>
      <c r="U438" s="168"/>
      <c r="V438" s="168"/>
      <c r="W438" s="169"/>
      <c r="X438" s="157" t="s">
        <v>1433</v>
      </c>
      <c r="Y438" s="168"/>
      <c r="Z438" s="168"/>
      <c r="AA438" s="168"/>
      <c r="AB438" s="168"/>
      <c r="AC438" s="168"/>
      <c r="AD438" s="168"/>
      <c r="AE438" s="168"/>
      <c r="AF438" s="169"/>
      <c r="AG438" s="157" t="s">
        <v>555</v>
      </c>
      <c r="AH438" s="169"/>
      <c r="AI438" s="35" t="s">
        <v>556</v>
      </c>
      <c r="AJ438" s="157" t="s">
        <v>557</v>
      </c>
      <c r="AK438" s="169"/>
      <c r="AL438" s="157" t="s">
        <v>557</v>
      </c>
      <c r="AM438" s="169"/>
      <c r="AN438" s="35" t="s">
        <v>558</v>
      </c>
      <c r="AO438" s="157" t="s">
        <v>559</v>
      </c>
      <c r="AP438" s="169"/>
      <c r="AQ438" s="35" t="s">
        <v>559</v>
      </c>
      <c r="AR438" s="157" t="s">
        <v>557</v>
      </c>
      <c r="AS438" s="169"/>
      <c r="AT438" s="157" t="s">
        <v>560</v>
      </c>
      <c r="AU438" s="168"/>
      <c r="AV438" s="168"/>
      <c r="AW438" s="169"/>
      <c r="AX438" s="157" t="s">
        <v>557</v>
      </c>
      <c r="AY438" s="169"/>
      <c r="AZ438" s="256">
        <v>3</v>
      </c>
      <c r="BA438" s="257"/>
      <c r="BB438" s="254" t="s">
        <v>1434</v>
      </c>
      <c r="BC438" s="262"/>
      <c r="BD438" s="262"/>
      <c r="BE438" s="262"/>
      <c r="BF438" s="255"/>
      <c r="BG438" s="254" t="s">
        <v>1072</v>
      </c>
      <c r="BH438" s="255"/>
      <c r="BI438" s="161"/>
      <c r="BJ438" s="250"/>
      <c r="BK438" s="244"/>
      <c r="BL438" s="161"/>
      <c r="BM438" s="244"/>
      <c r="BN438" s="161"/>
      <c r="BO438" s="244"/>
      <c r="BP438" s="161"/>
      <c r="BQ438" s="250"/>
      <c r="BR438" s="250"/>
      <c r="BS438" s="244"/>
      <c r="BT438" s="49"/>
      <c r="BU438" s="217">
        <v>11</v>
      </c>
      <c r="BV438" s="218"/>
      <c r="BW438" s="218"/>
      <c r="BX438" s="219"/>
      <c r="BY438" s="258">
        <v>101032</v>
      </c>
      <c r="BZ438" s="259"/>
      <c r="CA438" s="260"/>
      <c r="CB438" s="220" t="s">
        <v>561</v>
      </c>
      <c r="CC438" s="221"/>
      <c r="CD438" s="221"/>
      <c r="CE438" s="221"/>
      <c r="CF438" s="221"/>
      <c r="CG438" s="222"/>
      <c r="CH438" s="217">
        <v>1</v>
      </c>
      <c r="CI438" s="218"/>
      <c r="CJ438" s="218"/>
      <c r="CK438" s="219"/>
      <c r="CL438" s="217">
        <v>422</v>
      </c>
      <c r="CM438" s="218"/>
      <c r="CN438" s="219"/>
      <c r="CO438" s="223" t="s">
        <v>562</v>
      </c>
      <c r="CP438" s="224"/>
      <c r="CQ438" s="224"/>
      <c r="CR438" s="224"/>
      <c r="CS438" s="225"/>
    </row>
    <row r="439" spans="1:97">
      <c r="A439" s="157" t="s">
        <v>549</v>
      </c>
      <c r="B439" s="157"/>
      <c r="C439" s="157"/>
      <c r="D439" s="157" t="s">
        <v>1068</v>
      </c>
      <c r="E439" s="157"/>
      <c r="F439" s="157"/>
      <c r="G439" s="157" t="s">
        <v>551</v>
      </c>
      <c r="H439" s="157"/>
      <c r="I439" s="157" t="s">
        <v>1435</v>
      </c>
      <c r="J439" s="157"/>
      <c r="K439" s="157"/>
      <c r="L439" s="157"/>
      <c r="M439" s="157"/>
      <c r="N439" s="157" t="s">
        <v>1436</v>
      </c>
      <c r="O439" s="168"/>
      <c r="P439" s="168"/>
      <c r="Q439" s="168"/>
      <c r="R439" s="168"/>
      <c r="S439" s="168"/>
      <c r="T439" s="168"/>
      <c r="U439" s="168"/>
      <c r="V439" s="168"/>
      <c r="W439" s="169"/>
      <c r="X439" s="157" t="s">
        <v>1436</v>
      </c>
      <c r="Y439" s="168"/>
      <c r="Z439" s="168"/>
      <c r="AA439" s="168"/>
      <c r="AB439" s="168"/>
      <c r="AC439" s="168"/>
      <c r="AD439" s="168"/>
      <c r="AE439" s="168"/>
      <c r="AF439" s="169"/>
      <c r="AG439" s="157" t="s">
        <v>555</v>
      </c>
      <c r="AH439" s="169"/>
      <c r="AI439" s="35" t="s">
        <v>556</v>
      </c>
      <c r="AJ439" s="157" t="s">
        <v>557</v>
      </c>
      <c r="AK439" s="169"/>
      <c r="AL439" s="157" t="s">
        <v>557</v>
      </c>
      <c r="AM439" s="169"/>
      <c r="AN439" s="35" t="s">
        <v>558</v>
      </c>
      <c r="AO439" s="157" t="s">
        <v>559</v>
      </c>
      <c r="AP439" s="169"/>
      <c r="AQ439" s="35" t="s">
        <v>559</v>
      </c>
      <c r="AR439" s="157" t="s">
        <v>557</v>
      </c>
      <c r="AS439" s="169"/>
      <c r="AT439" s="157" t="s">
        <v>560</v>
      </c>
      <c r="AU439" s="168"/>
      <c r="AV439" s="168"/>
      <c r="AW439" s="169"/>
      <c r="AX439" s="157" t="s">
        <v>557</v>
      </c>
      <c r="AY439" s="169"/>
      <c r="AZ439" s="256">
        <v>3</v>
      </c>
      <c r="BA439" s="257"/>
      <c r="BB439" s="254" t="s">
        <v>1437</v>
      </c>
      <c r="BC439" s="262"/>
      <c r="BD439" s="262"/>
      <c r="BE439" s="262"/>
      <c r="BF439" s="255"/>
      <c r="BG439" s="254" t="s">
        <v>1072</v>
      </c>
      <c r="BH439" s="255"/>
      <c r="BI439" s="161"/>
      <c r="BJ439" s="250"/>
      <c r="BK439" s="244"/>
      <c r="BL439" s="161"/>
      <c r="BM439" s="244"/>
      <c r="BN439" s="161"/>
      <c r="BO439" s="244"/>
      <c r="BP439" s="161"/>
      <c r="BQ439" s="250"/>
      <c r="BR439" s="250"/>
      <c r="BS439" s="244"/>
      <c r="BT439" s="49"/>
      <c r="BU439" s="217">
        <v>11</v>
      </c>
      <c r="BV439" s="218"/>
      <c r="BW439" s="218"/>
      <c r="BX439" s="219"/>
      <c r="BY439" s="258">
        <v>101033</v>
      </c>
      <c r="BZ439" s="259"/>
      <c r="CA439" s="260"/>
      <c r="CB439" s="220" t="s">
        <v>561</v>
      </c>
      <c r="CC439" s="221"/>
      <c r="CD439" s="221"/>
      <c r="CE439" s="221"/>
      <c r="CF439" s="221"/>
      <c r="CG439" s="222"/>
      <c r="CH439" s="217">
        <v>1</v>
      </c>
      <c r="CI439" s="218"/>
      <c r="CJ439" s="218"/>
      <c r="CK439" s="219"/>
      <c r="CL439" s="217">
        <v>423</v>
      </c>
      <c r="CM439" s="218"/>
      <c r="CN439" s="219"/>
      <c r="CO439" s="223" t="s">
        <v>562</v>
      </c>
      <c r="CP439" s="224"/>
      <c r="CQ439" s="224"/>
      <c r="CR439" s="224"/>
      <c r="CS439" s="225"/>
    </row>
    <row r="440" spans="1:97">
      <c r="A440" s="157" t="s">
        <v>549</v>
      </c>
      <c r="B440" s="157"/>
      <c r="C440" s="157"/>
      <c r="D440" s="157" t="s">
        <v>1068</v>
      </c>
      <c r="E440" s="157"/>
      <c r="F440" s="157"/>
      <c r="G440" s="157" t="s">
        <v>551</v>
      </c>
      <c r="H440" s="157"/>
      <c r="I440" s="157" t="s">
        <v>1438</v>
      </c>
      <c r="J440" s="157"/>
      <c r="K440" s="157"/>
      <c r="L440" s="157"/>
      <c r="M440" s="157"/>
      <c r="N440" s="157" t="s">
        <v>1439</v>
      </c>
      <c r="O440" s="168"/>
      <c r="P440" s="168"/>
      <c r="Q440" s="168"/>
      <c r="R440" s="168"/>
      <c r="S440" s="168"/>
      <c r="T440" s="168"/>
      <c r="U440" s="168"/>
      <c r="V440" s="168"/>
      <c r="W440" s="169"/>
      <c r="X440" s="157" t="s">
        <v>1439</v>
      </c>
      <c r="Y440" s="168"/>
      <c r="Z440" s="168"/>
      <c r="AA440" s="168"/>
      <c r="AB440" s="168"/>
      <c r="AC440" s="168"/>
      <c r="AD440" s="168"/>
      <c r="AE440" s="168"/>
      <c r="AF440" s="169"/>
      <c r="AG440" s="157" t="s">
        <v>555</v>
      </c>
      <c r="AH440" s="169"/>
      <c r="AI440" s="35" t="s">
        <v>556</v>
      </c>
      <c r="AJ440" s="157" t="s">
        <v>557</v>
      </c>
      <c r="AK440" s="169"/>
      <c r="AL440" s="157" t="s">
        <v>557</v>
      </c>
      <c r="AM440" s="169"/>
      <c r="AN440" s="35" t="s">
        <v>558</v>
      </c>
      <c r="AO440" s="157" t="s">
        <v>559</v>
      </c>
      <c r="AP440" s="169"/>
      <c r="AQ440" s="35" t="s">
        <v>559</v>
      </c>
      <c r="AR440" s="157" t="s">
        <v>557</v>
      </c>
      <c r="AS440" s="169"/>
      <c r="AT440" s="157" t="s">
        <v>560</v>
      </c>
      <c r="AU440" s="168"/>
      <c r="AV440" s="168"/>
      <c r="AW440" s="169"/>
      <c r="AX440" s="157" t="s">
        <v>557</v>
      </c>
      <c r="AY440" s="169"/>
      <c r="AZ440" s="256">
        <v>3</v>
      </c>
      <c r="BA440" s="257"/>
      <c r="BB440" s="254" t="s">
        <v>1440</v>
      </c>
      <c r="BC440" s="262"/>
      <c r="BD440" s="262"/>
      <c r="BE440" s="262"/>
      <c r="BF440" s="255"/>
      <c r="BG440" s="254" t="s">
        <v>1072</v>
      </c>
      <c r="BH440" s="255"/>
      <c r="BI440" s="161"/>
      <c r="BJ440" s="250"/>
      <c r="BK440" s="244"/>
      <c r="BL440" s="161"/>
      <c r="BM440" s="244"/>
      <c r="BN440" s="161"/>
      <c r="BO440" s="244"/>
      <c r="BP440" s="161"/>
      <c r="BQ440" s="250"/>
      <c r="BR440" s="250"/>
      <c r="BS440" s="244"/>
      <c r="BT440" s="49"/>
      <c r="BU440" s="217">
        <v>11</v>
      </c>
      <c r="BV440" s="218"/>
      <c r="BW440" s="218"/>
      <c r="BX440" s="219"/>
      <c r="BY440" s="258">
        <v>101034</v>
      </c>
      <c r="BZ440" s="259"/>
      <c r="CA440" s="260"/>
      <c r="CB440" s="220" t="s">
        <v>561</v>
      </c>
      <c r="CC440" s="221"/>
      <c r="CD440" s="221"/>
      <c r="CE440" s="221"/>
      <c r="CF440" s="221"/>
      <c r="CG440" s="222"/>
      <c r="CH440" s="217">
        <v>1</v>
      </c>
      <c r="CI440" s="218"/>
      <c r="CJ440" s="218"/>
      <c r="CK440" s="219"/>
      <c r="CL440" s="217">
        <v>424</v>
      </c>
      <c r="CM440" s="218"/>
      <c r="CN440" s="219"/>
      <c r="CO440" s="223" t="s">
        <v>562</v>
      </c>
      <c r="CP440" s="224"/>
      <c r="CQ440" s="224"/>
      <c r="CR440" s="224"/>
      <c r="CS440" s="225"/>
    </row>
    <row r="441" spans="1:97">
      <c r="A441" s="157" t="s">
        <v>549</v>
      </c>
      <c r="B441" s="157"/>
      <c r="C441" s="157"/>
      <c r="D441" s="157" t="s">
        <v>1068</v>
      </c>
      <c r="E441" s="157"/>
      <c r="F441" s="157"/>
      <c r="G441" s="157" t="s">
        <v>551</v>
      </c>
      <c r="H441" s="157"/>
      <c r="I441" s="157" t="s">
        <v>1441</v>
      </c>
      <c r="J441" s="157"/>
      <c r="K441" s="157"/>
      <c r="L441" s="157"/>
      <c r="M441" s="157"/>
      <c r="N441" s="157" t="s">
        <v>1442</v>
      </c>
      <c r="O441" s="168"/>
      <c r="P441" s="168"/>
      <c r="Q441" s="168"/>
      <c r="R441" s="168"/>
      <c r="S441" s="168"/>
      <c r="T441" s="168"/>
      <c r="U441" s="168"/>
      <c r="V441" s="168"/>
      <c r="W441" s="169"/>
      <c r="X441" s="157" t="s">
        <v>1442</v>
      </c>
      <c r="Y441" s="168"/>
      <c r="Z441" s="168"/>
      <c r="AA441" s="168"/>
      <c r="AB441" s="168"/>
      <c r="AC441" s="168"/>
      <c r="AD441" s="168"/>
      <c r="AE441" s="168"/>
      <c r="AF441" s="169"/>
      <c r="AG441" s="157" t="s">
        <v>555</v>
      </c>
      <c r="AH441" s="169"/>
      <c r="AI441" s="35" t="s">
        <v>556</v>
      </c>
      <c r="AJ441" s="157" t="s">
        <v>557</v>
      </c>
      <c r="AK441" s="169"/>
      <c r="AL441" s="157" t="s">
        <v>557</v>
      </c>
      <c r="AM441" s="169"/>
      <c r="AN441" s="35" t="s">
        <v>558</v>
      </c>
      <c r="AO441" s="157" t="s">
        <v>559</v>
      </c>
      <c r="AP441" s="169"/>
      <c r="AQ441" s="35" t="s">
        <v>559</v>
      </c>
      <c r="AR441" s="157" t="s">
        <v>557</v>
      </c>
      <c r="AS441" s="169"/>
      <c r="AT441" s="157" t="s">
        <v>560</v>
      </c>
      <c r="AU441" s="168"/>
      <c r="AV441" s="168"/>
      <c r="AW441" s="169"/>
      <c r="AX441" s="157" t="s">
        <v>557</v>
      </c>
      <c r="AY441" s="169"/>
      <c r="AZ441" s="256">
        <v>3</v>
      </c>
      <c r="BA441" s="257"/>
      <c r="BB441" s="254" t="s">
        <v>1443</v>
      </c>
      <c r="BC441" s="262"/>
      <c r="BD441" s="262"/>
      <c r="BE441" s="262"/>
      <c r="BF441" s="255"/>
      <c r="BG441" s="254" t="s">
        <v>1072</v>
      </c>
      <c r="BH441" s="255"/>
      <c r="BI441" s="160"/>
      <c r="BJ441" s="245"/>
      <c r="BK441" s="226"/>
      <c r="BL441" s="160"/>
      <c r="BM441" s="226"/>
      <c r="BN441" s="160"/>
      <c r="BO441" s="226"/>
      <c r="BP441" s="160"/>
      <c r="BQ441" s="245"/>
      <c r="BR441" s="245"/>
      <c r="BS441" s="226"/>
      <c r="BT441" s="45"/>
      <c r="BU441" s="217">
        <v>11</v>
      </c>
      <c r="BV441" s="218"/>
      <c r="BW441" s="218"/>
      <c r="BX441" s="219"/>
      <c r="BY441" s="258">
        <v>101035</v>
      </c>
      <c r="BZ441" s="259"/>
      <c r="CA441" s="260"/>
      <c r="CB441" s="220" t="s">
        <v>561</v>
      </c>
      <c r="CC441" s="221"/>
      <c r="CD441" s="221"/>
      <c r="CE441" s="221"/>
      <c r="CF441" s="221"/>
      <c r="CG441" s="222"/>
      <c r="CH441" s="217">
        <v>1</v>
      </c>
      <c r="CI441" s="218"/>
      <c r="CJ441" s="218"/>
      <c r="CK441" s="219"/>
      <c r="CL441" s="217">
        <v>425</v>
      </c>
      <c r="CM441" s="218"/>
      <c r="CN441" s="219"/>
      <c r="CO441" s="223" t="s">
        <v>562</v>
      </c>
      <c r="CP441" s="224"/>
      <c r="CQ441" s="224"/>
      <c r="CR441" s="224"/>
      <c r="CS441" s="225"/>
    </row>
    <row r="442" spans="1:97">
      <c r="A442" s="157" t="s">
        <v>549</v>
      </c>
      <c r="B442" s="157"/>
      <c r="C442" s="157"/>
      <c r="D442" s="157" t="s">
        <v>1068</v>
      </c>
      <c r="E442" s="157"/>
      <c r="F442" s="157"/>
      <c r="G442" s="157" t="s">
        <v>551</v>
      </c>
      <c r="H442" s="157"/>
      <c r="I442" s="157" t="s">
        <v>1444</v>
      </c>
      <c r="J442" s="157"/>
      <c r="K442" s="157"/>
      <c r="L442" s="157"/>
      <c r="M442" s="157"/>
      <c r="N442" s="157" t="s">
        <v>1445</v>
      </c>
      <c r="O442" s="168"/>
      <c r="P442" s="168"/>
      <c r="Q442" s="168"/>
      <c r="R442" s="168"/>
      <c r="S442" s="168"/>
      <c r="T442" s="168"/>
      <c r="U442" s="168"/>
      <c r="V442" s="168"/>
      <c r="W442" s="169"/>
      <c r="X442" s="157" t="s">
        <v>1445</v>
      </c>
      <c r="Y442" s="168"/>
      <c r="Z442" s="168"/>
      <c r="AA442" s="168"/>
      <c r="AB442" s="168"/>
      <c r="AC442" s="168"/>
      <c r="AD442" s="168"/>
      <c r="AE442" s="168"/>
      <c r="AF442" s="169"/>
      <c r="AG442" s="157" t="s">
        <v>555</v>
      </c>
      <c r="AH442" s="169"/>
      <c r="AI442" s="35" t="s">
        <v>556</v>
      </c>
      <c r="AJ442" s="157" t="s">
        <v>557</v>
      </c>
      <c r="AK442" s="169"/>
      <c r="AL442" s="157" t="s">
        <v>557</v>
      </c>
      <c r="AM442" s="169"/>
      <c r="AN442" s="35" t="s">
        <v>558</v>
      </c>
      <c r="AO442" s="157" t="s">
        <v>559</v>
      </c>
      <c r="AP442" s="169"/>
      <c r="AQ442" s="35" t="s">
        <v>559</v>
      </c>
      <c r="AR442" s="157" t="s">
        <v>557</v>
      </c>
      <c r="AS442" s="169"/>
      <c r="AT442" s="157" t="s">
        <v>560</v>
      </c>
      <c r="AU442" s="168"/>
      <c r="AV442" s="168"/>
      <c r="AW442" s="169"/>
      <c r="AX442" s="157" t="s">
        <v>557</v>
      </c>
      <c r="AY442" s="169"/>
      <c r="AZ442" s="256">
        <v>3</v>
      </c>
      <c r="BA442" s="257"/>
      <c r="BB442" s="254" t="s">
        <v>1446</v>
      </c>
      <c r="BC442" s="262"/>
      <c r="BD442" s="262"/>
      <c r="BE442" s="262"/>
      <c r="BF442" s="255"/>
      <c r="BG442" s="254" t="s">
        <v>1072</v>
      </c>
      <c r="BH442" s="255"/>
      <c r="BI442" s="161"/>
      <c r="BJ442" s="250"/>
      <c r="BK442" s="244"/>
      <c r="BL442" s="161"/>
      <c r="BM442" s="244"/>
      <c r="BN442" s="161"/>
      <c r="BO442" s="244"/>
      <c r="BP442" s="161"/>
      <c r="BQ442" s="250"/>
      <c r="BR442" s="250"/>
      <c r="BS442" s="244"/>
      <c r="BT442" s="49"/>
      <c r="BU442" s="217">
        <v>11</v>
      </c>
      <c r="BV442" s="218"/>
      <c r="BW442" s="218"/>
      <c r="BX442" s="219"/>
      <c r="BY442" s="258">
        <v>101036</v>
      </c>
      <c r="BZ442" s="259"/>
      <c r="CA442" s="260"/>
      <c r="CB442" s="220" t="s">
        <v>561</v>
      </c>
      <c r="CC442" s="221"/>
      <c r="CD442" s="221"/>
      <c r="CE442" s="221"/>
      <c r="CF442" s="221"/>
      <c r="CG442" s="222"/>
      <c r="CH442" s="217">
        <v>1</v>
      </c>
      <c r="CI442" s="218"/>
      <c r="CJ442" s="218"/>
      <c r="CK442" s="219"/>
      <c r="CL442" s="217">
        <v>426</v>
      </c>
      <c r="CM442" s="218"/>
      <c r="CN442" s="219"/>
      <c r="CO442" s="223" t="s">
        <v>562</v>
      </c>
      <c r="CP442" s="224"/>
      <c r="CQ442" s="224"/>
      <c r="CR442" s="224"/>
      <c r="CS442" s="225"/>
    </row>
    <row r="443" spans="1:97">
      <c r="A443" s="157" t="s">
        <v>549</v>
      </c>
      <c r="B443" s="157"/>
      <c r="C443" s="157"/>
      <c r="D443" s="157" t="s">
        <v>1068</v>
      </c>
      <c r="E443" s="157"/>
      <c r="F443" s="157"/>
      <c r="G443" s="157" t="s">
        <v>551</v>
      </c>
      <c r="H443" s="157"/>
      <c r="I443" s="157" t="s">
        <v>1447</v>
      </c>
      <c r="J443" s="157"/>
      <c r="K443" s="157"/>
      <c r="L443" s="157"/>
      <c r="M443" s="157"/>
      <c r="N443" s="157" t="s">
        <v>1448</v>
      </c>
      <c r="O443" s="168"/>
      <c r="P443" s="168"/>
      <c r="Q443" s="168"/>
      <c r="R443" s="168"/>
      <c r="S443" s="168"/>
      <c r="T443" s="168"/>
      <c r="U443" s="168"/>
      <c r="V443" s="168"/>
      <c r="W443" s="169"/>
      <c r="X443" s="157" t="s">
        <v>1448</v>
      </c>
      <c r="Y443" s="168"/>
      <c r="Z443" s="168"/>
      <c r="AA443" s="168"/>
      <c r="AB443" s="168"/>
      <c r="AC443" s="168"/>
      <c r="AD443" s="168"/>
      <c r="AE443" s="168"/>
      <c r="AF443" s="169"/>
      <c r="AG443" s="157" t="s">
        <v>555</v>
      </c>
      <c r="AH443" s="169"/>
      <c r="AI443" s="35" t="s">
        <v>556</v>
      </c>
      <c r="AJ443" s="157" t="s">
        <v>557</v>
      </c>
      <c r="AK443" s="169"/>
      <c r="AL443" s="157" t="s">
        <v>557</v>
      </c>
      <c r="AM443" s="169"/>
      <c r="AN443" s="35" t="s">
        <v>558</v>
      </c>
      <c r="AO443" s="157" t="s">
        <v>559</v>
      </c>
      <c r="AP443" s="169"/>
      <c r="AQ443" s="35" t="s">
        <v>559</v>
      </c>
      <c r="AR443" s="157" t="s">
        <v>557</v>
      </c>
      <c r="AS443" s="169"/>
      <c r="AT443" s="157" t="s">
        <v>560</v>
      </c>
      <c r="AU443" s="168"/>
      <c r="AV443" s="168"/>
      <c r="AW443" s="169"/>
      <c r="AX443" s="157" t="s">
        <v>557</v>
      </c>
      <c r="AY443" s="169"/>
      <c r="AZ443" s="256">
        <v>3</v>
      </c>
      <c r="BA443" s="257"/>
      <c r="BB443" s="254" t="s">
        <v>1449</v>
      </c>
      <c r="BC443" s="262"/>
      <c r="BD443" s="262"/>
      <c r="BE443" s="262"/>
      <c r="BF443" s="255"/>
      <c r="BG443" s="254" t="s">
        <v>1072</v>
      </c>
      <c r="BH443" s="255"/>
      <c r="BI443" s="161"/>
      <c r="BJ443" s="250"/>
      <c r="BK443" s="244"/>
      <c r="BL443" s="161"/>
      <c r="BM443" s="244"/>
      <c r="BN443" s="161"/>
      <c r="BO443" s="244"/>
      <c r="BP443" s="161"/>
      <c r="BQ443" s="250"/>
      <c r="BR443" s="250"/>
      <c r="BS443" s="244"/>
      <c r="BT443" s="49"/>
      <c r="BU443" s="217">
        <v>11</v>
      </c>
      <c r="BV443" s="218"/>
      <c r="BW443" s="218"/>
      <c r="BX443" s="219"/>
      <c r="BY443" s="258">
        <v>101037</v>
      </c>
      <c r="BZ443" s="259"/>
      <c r="CA443" s="260"/>
      <c r="CB443" s="220" t="s">
        <v>561</v>
      </c>
      <c r="CC443" s="221"/>
      <c r="CD443" s="221"/>
      <c r="CE443" s="221"/>
      <c r="CF443" s="221"/>
      <c r="CG443" s="222"/>
      <c r="CH443" s="217">
        <v>1</v>
      </c>
      <c r="CI443" s="218"/>
      <c r="CJ443" s="218"/>
      <c r="CK443" s="219"/>
      <c r="CL443" s="217">
        <v>427</v>
      </c>
      <c r="CM443" s="218"/>
      <c r="CN443" s="219"/>
      <c r="CO443" s="223" t="s">
        <v>562</v>
      </c>
      <c r="CP443" s="224"/>
      <c r="CQ443" s="224"/>
      <c r="CR443" s="224"/>
      <c r="CS443" s="225"/>
    </row>
    <row r="444" spans="1:97">
      <c r="A444" s="157" t="s">
        <v>549</v>
      </c>
      <c r="B444" s="157"/>
      <c r="C444" s="157"/>
      <c r="D444" s="157" t="s">
        <v>1068</v>
      </c>
      <c r="E444" s="157"/>
      <c r="F444" s="157"/>
      <c r="G444" s="157" t="s">
        <v>551</v>
      </c>
      <c r="H444" s="157"/>
      <c r="I444" s="157" t="s">
        <v>1450</v>
      </c>
      <c r="J444" s="157"/>
      <c r="K444" s="157"/>
      <c r="L444" s="157"/>
      <c r="M444" s="157"/>
      <c r="N444" s="157" t="s">
        <v>1451</v>
      </c>
      <c r="O444" s="168"/>
      <c r="P444" s="168"/>
      <c r="Q444" s="168"/>
      <c r="R444" s="168"/>
      <c r="S444" s="168"/>
      <c r="T444" s="168"/>
      <c r="U444" s="168"/>
      <c r="V444" s="168"/>
      <c r="W444" s="169"/>
      <c r="X444" s="157" t="s">
        <v>1451</v>
      </c>
      <c r="Y444" s="168"/>
      <c r="Z444" s="168"/>
      <c r="AA444" s="168"/>
      <c r="AB444" s="168"/>
      <c r="AC444" s="168"/>
      <c r="AD444" s="168"/>
      <c r="AE444" s="168"/>
      <c r="AF444" s="169"/>
      <c r="AG444" s="157" t="s">
        <v>555</v>
      </c>
      <c r="AH444" s="169"/>
      <c r="AI444" s="35" t="s">
        <v>556</v>
      </c>
      <c r="AJ444" s="157" t="s">
        <v>557</v>
      </c>
      <c r="AK444" s="169"/>
      <c r="AL444" s="157" t="s">
        <v>557</v>
      </c>
      <c r="AM444" s="169"/>
      <c r="AN444" s="35" t="s">
        <v>558</v>
      </c>
      <c r="AO444" s="157" t="s">
        <v>559</v>
      </c>
      <c r="AP444" s="169"/>
      <c r="AQ444" s="35" t="s">
        <v>559</v>
      </c>
      <c r="AR444" s="157" t="s">
        <v>557</v>
      </c>
      <c r="AS444" s="169"/>
      <c r="AT444" s="157" t="s">
        <v>560</v>
      </c>
      <c r="AU444" s="168"/>
      <c r="AV444" s="168"/>
      <c r="AW444" s="169"/>
      <c r="AX444" s="157" t="s">
        <v>557</v>
      </c>
      <c r="AY444" s="169"/>
      <c r="AZ444" s="256">
        <v>3</v>
      </c>
      <c r="BA444" s="257"/>
      <c r="BB444" s="254" t="s">
        <v>1452</v>
      </c>
      <c r="BC444" s="262"/>
      <c r="BD444" s="262"/>
      <c r="BE444" s="262"/>
      <c r="BF444" s="255"/>
      <c r="BG444" s="254" t="s">
        <v>1072</v>
      </c>
      <c r="BH444" s="255"/>
      <c r="BI444" s="161"/>
      <c r="BJ444" s="250"/>
      <c r="BK444" s="244"/>
      <c r="BL444" s="161"/>
      <c r="BM444" s="244"/>
      <c r="BN444" s="161"/>
      <c r="BO444" s="244"/>
      <c r="BP444" s="161"/>
      <c r="BQ444" s="250"/>
      <c r="BR444" s="250"/>
      <c r="BS444" s="244"/>
      <c r="BT444" s="49"/>
      <c r="BU444" s="217">
        <v>11</v>
      </c>
      <c r="BV444" s="218"/>
      <c r="BW444" s="218"/>
      <c r="BX444" s="219"/>
      <c r="BY444" s="258">
        <v>101038</v>
      </c>
      <c r="BZ444" s="259"/>
      <c r="CA444" s="260"/>
      <c r="CB444" s="220" t="s">
        <v>561</v>
      </c>
      <c r="CC444" s="221"/>
      <c r="CD444" s="221"/>
      <c r="CE444" s="221"/>
      <c r="CF444" s="221"/>
      <c r="CG444" s="222"/>
      <c r="CH444" s="217">
        <v>1</v>
      </c>
      <c r="CI444" s="218"/>
      <c r="CJ444" s="218"/>
      <c r="CK444" s="219"/>
      <c r="CL444" s="217">
        <v>428</v>
      </c>
      <c r="CM444" s="218"/>
      <c r="CN444" s="219"/>
      <c r="CO444" s="223" t="s">
        <v>562</v>
      </c>
      <c r="CP444" s="224"/>
      <c r="CQ444" s="224"/>
      <c r="CR444" s="224"/>
      <c r="CS444" s="225"/>
    </row>
    <row r="445" spans="1:97">
      <c r="A445" s="157" t="s">
        <v>549</v>
      </c>
      <c r="B445" s="157"/>
      <c r="C445" s="157"/>
      <c r="D445" s="157" t="s">
        <v>1068</v>
      </c>
      <c r="E445" s="157"/>
      <c r="F445" s="157"/>
      <c r="G445" s="157" t="s">
        <v>551</v>
      </c>
      <c r="H445" s="157"/>
      <c r="I445" s="157" t="s">
        <v>1453</v>
      </c>
      <c r="J445" s="157"/>
      <c r="K445" s="157"/>
      <c r="L445" s="157"/>
      <c r="M445" s="157"/>
      <c r="N445" s="157" t="s">
        <v>1454</v>
      </c>
      <c r="O445" s="168"/>
      <c r="P445" s="168"/>
      <c r="Q445" s="168"/>
      <c r="R445" s="168"/>
      <c r="S445" s="168"/>
      <c r="T445" s="168"/>
      <c r="U445" s="168"/>
      <c r="V445" s="168"/>
      <c r="W445" s="169"/>
      <c r="X445" s="157" t="s">
        <v>1454</v>
      </c>
      <c r="Y445" s="168"/>
      <c r="Z445" s="168"/>
      <c r="AA445" s="168"/>
      <c r="AB445" s="168"/>
      <c r="AC445" s="168"/>
      <c r="AD445" s="168"/>
      <c r="AE445" s="168"/>
      <c r="AF445" s="169"/>
      <c r="AG445" s="157" t="s">
        <v>555</v>
      </c>
      <c r="AH445" s="169"/>
      <c r="AI445" s="35" t="s">
        <v>556</v>
      </c>
      <c r="AJ445" s="157" t="s">
        <v>557</v>
      </c>
      <c r="AK445" s="169"/>
      <c r="AL445" s="157" t="s">
        <v>557</v>
      </c>
      <c r="AM445" s="169"/>
      <c r="AN445" s="35" t="s">
        <v>558</v>
      </c>
      <c r="AO445" s="157" t="s">
        <v>559</v>
      </c>
      <c r="AP445" s="169"/>
      <c r="AQ445" s="35" t="s">
        <v>559</v>
      </c>
      <c r="AR445" s="157" t="s">
        <v>557</v>
      </c>
      <c r="AS445" s="169"/>
      <c r="AT445" s="157" t="s">
        <v>560</v>
      </c>
      <c r="AU445" s="168"/>
      <c r="AV445" s="168"/>
      <c r="AW445" s="169"/>
      <c r="AX445" s="157" t="s">
        <v>557</v>
      </c>
      <c r="AY445" s="169"/>
      <c r="AZ445" s="256">
        <v>3</v>
      </c>
      <c r="BA445" s="257"/>
      <c r="BB445" s="254" t="s">
        <v>1455</v>
      </c>
      <c r="BC445" s="262"/>
      <c r="BD445" s="262"/>
      <c r="BE445" s="262"/>
      <c r="BF445" s="255"/>
      <c r="BG445" s="254" t="s">
        <v>1072</v>
      </c>
      <c r="BH445" s="255"/>
      <c r="BI445" s="161"/>
      <c r="BJ445" s="250"/>
      <c r="BK445" s="244"/>
      <c r="BL445" s="161"/>
      <c r="BM445" s="244"/>
      <c r="BN445" s="161"/>
      <c r="BO445" s="244"/>
      <c r="BP445" s="161"/>
      <c r="BQ445" s="250"/>
      <c r="BR445" s="250"/>
      <c r="BS445" s="244"/>
      <c r="BT445" s="49"/>
      <c r="BU445" s="217">
        <v>11</v>
      </c>
      <c r="BV445" s="218"/>
      <c r="BW445" s="218"/>
      <c r="BX445" s="219"/>
      <c r="BY445" s="217">
        <v>101039</v>
      </c>
      <c r="BZ445" s="218"/>
      <c r="CA445" s="219"/>
      <c r="CB445" s="220" t="s">
        <v>561</v>
      </c>
      <c r="CC445" s="221"/>
      <c r="CD445" s="221"/>
      <c r="CE445" s="221"/>
      <c r="CF445" s="221"/>
      <c r="CG445" s="222"/>
      <c r="CH445" s="217">
        <v>1</v>
      </c>
      <c r="CI445" s="218"/>
      <c r="CJ445" s="218"/>
      <c r="CK445" s="219"/>
      <c r="CL445" s="217">
        <v>429</v>
      </c>
      <c r="CM445" s="218"/>
      <c r="CN445" s="219"/>
      <c r="CO445" s="223" t="s">
        <v>562</v>
      </c>
      <c r="CP445" s="224"/>
      <c r="CQ445" s="224"/>
      <c r="CR445" s="224"/>
      <c r="CS445" s="225"/>
    </row>
    <row r="446" spans="1:97">
      <c r="A446" s="157" t="s">
        <v>549</v>
      </c>
      <c r="B446" s="157"/>
      <c r="C446" s="157"/>
      <c r="D446" s="157" t="s">
        <v>1068</v>
      </c>
      <c r="E446" s="157"/>
      <c r="F446" s="157"/>
      <c r="G446" s="157" t="s">
        <v>551</v>
      </c>
      <c r="H446" s="157"/>
      <c r="I446" s="157" t="s">
        <v>1456</v>
      </c>
      <c r="J446" s="157"/>
      <c r="K446" s="157"/>
      <c r="L446" s="157"/>
      <c r="M446" s="157"/>
      <c r="N446" s="157" t="s">
        <v>1457</v>
      </c>
      <c r="O446" s="168"/>
      <c r="P446" s="168"/>
      <c r="Q446" s="168"/>
      <c r="R446" s="168"/>
      <c r="S446" s="168"/>
      <c r="T446" s="168"/>
      <c r="U446" s="168"/>
      <c r="V446" s="168"/>
      <c r="W446" s="169"/>
      <c r="X446" s="157" t="s">
        <v>1457</v>
      </c>
      <c r="Y446" s="168"/>
      <c r="Z446" s="168"/>
      <c r="AA446" s="168"/>
      <c r="AB446" s="168"/>
      <c r="AC446" s="168"/>
      <c r="AD446" s="168"/>
      <c r="AE446" s="168"/>
      <c r="AF446" s="169"/>
      <c r="AG446" s="157" t="s">
        <v>555</v>
      </c>
      <c r="AH446" s="169"/>
      <c r="AI446" s="35" t="s">
        <v>556</v>
      </c>
      <c r="AJ446" s="157" t="s">
        <v>557</v>
      </c>
      <c r="AK446" s="169"/>
      <c r="AL446" s="157" t="s">
        <v>557</v>
      </c>
      <c r="AM446" s="169"/>
      <c r="AN446" s="35" t="s">
        <v>558</v>
      </c>
      <c r="AO446" s="157" t="s">
        <v>559</v>
      </c>
      <c r="AP446" s="169"/>
      <c r="AQ446" s="35" t="s">
        <v>559</v>
      </c>
      <c r="AR446" s="157" t="s">
        <v>557</v>
      </c>
      <c r="AS446" s="169"/>
      <c r="AT446" s="157" t="s">
        <v>560</v>
      </c>
      <c r="AU446" s="168"/>
      <c r="AV446" s="168"/>
      <c r="AW446" s="169"/>
      <c r="AX446" s="157" t="s">
        <v>557</v>
      </c>
      <c r="AY446" s="169"/>
      <c r="AZ446" s="256">
        <v>3</v>
      </c>
      <c r="BA446" s="257"/>
      <c r="BB446" s="254" t="s">
        <v>1458</v>
      </c>
      <c r="BC446" s="262"/>
      <c r="BD446" s="262"/>
      <c r="BE446" s="262"/>
      <c r="BF446" s="255"/>
      <c r="BG446" s="254" t="s">
        <v>1072</v>
      </c>
      <c r="BH446" s="255"/>
      <c r="BI446" s="160"/>
      <c r="BJ446" s="245"/>
      <c r="BK446" s="226"/>
      <c r="BL446" s="160"/>
      <c r="BM446" s="226"/>
      <c r="BN446" s="160"/>
      <c r="BO446" s="226"/>
      <c r="BP446" s="160"/>
      <c r="BQ446" s="245"/>
      <c r="BR446" s="245"/>
      <c r="BS446" s="226"/>
      <c r="BT446" s="45"/>
      <c r="BU446" s="217">
        <v>11</v>
      </c>
      <c r="BV446" s="218"/>
      <c r="BW446" s="218"/>
      <c r="BX446" s="219"/>
      <c r="BY446" s="217">
        <v>101040</v>
      </c>
      <c r="BZ446" s="218"/>
      <c r="CA446" s="219"/>
      <c r="CB446" s="220" t="s">
        <v>561</v>
      </c>
      <c r="CC446" s="221"/>
      <c r="CD446" s="221"/>
      <c r="CE446" s="221"/>
      <c r="CF446" s="221"/>
      <c r="CG446" s="222"/>
      <c r="CH446" s="217">
        <v>1</v>
      </c>
      <c r="CI446" s="218"/>
      <c r="CJ446" s="218"/>
      <c r="CK446" s="219"/>
      <c r="CL446" s="217">
        <v>430</v>
      </c>
      <c r="CM446" s="218"/>
      <c r="CN446" s="219"/>
      <c r="CO446" s="223" t="s">
        <v>562</v>
      </c>
      <c r="CP446" s="224"/>
      <c r="CQ446" s="224"/>
      <c r="CR446" s="224"/>
      <c r="CS446" s="225"/>
    </row>
    <row r="447" spans="1:97">
      <c r="A447" s="157" t="s">
        <v>549</v>
      </c>
      <c r="B447" s="157"/>
      <c r="C447" s="157"/>
      <c r="D447" s="157" t="s">
        <v>1068</v>
      </c>
      <c r="E447" s="157"/>
      <c r="F447" s="157"/>
      <c r="G447" s="157" t="s">
        <v>551</v>
      </c>
      <c r="H447" s="157"/>
      <c r="I447" s="157" t="s">
        <v>1459</v>
      </c>
      <c r="J447" s="157"/>
      <c r="K447" s="157"/>
      <c r="L447" s="157"/>
      <c r="M447" s="157"/>
      <c r="N447" s="157" t="s">
        <v>1460</v>
      </c>
      <c r="O447" s="168"/>
      <c r="P447" s="168"/>
      <c r="Q447" s="168"/>
      <c r="R447" s="168"/>
      <c r="S447" s="168"/>
      <c r="T447" s="168"/>
      <c r="U447" s="168"/>
      <c r="V447" s="168"/>
      <c r="W447" s="169"/>
      <c r="X447" s="157" t="s">
        <v>1461</v>
      </c>
      <c r="Y447" s="168"/>
      <c r="Z447" s="168"/>
      <c r="AA447" s="168"/>
      <c r="AB447" s="168"/>
      <c r="AC447" s="168"/>
      <c r="AD447" s="168"/>
      <c r="AE447" s="168"/>
      <c r="AF447" s="169"/>
      <c r="AG447" s="157" t="s">
        <v>555</v>
      </c>
      <c r="AH447" s="169"/>
      <c r="AI447" s="35" t="s">
        <v>556</v>
      </c>
      <c r="AJ447" s="157" t="s">
        <v>557</v>
      </c>
      <c r="AK447" s="169"/>
      <c r="AL447" s="157" t="s">
        <v>557</v>
      </c>
      <c r="AM447" s="169"/>
      <c r="AN447" s="35" t="s">
        <v>558</v>
      </c>
      <c r="AO447" s="157" t="s">
        <v>559</v>
      </c>
      <c r="AP447" s="169"/>
      <c r="AQ447" s="35" t="s">
        <v>559</v>
      </c>
      <c r="AR447" s="157" t="s">
        <v>557</v>
      </c>
      <c r="AS447" s="169"/>
      <c r="AT447" s="157" t="s">
        <v>560</v>
      </c>
      <c r="AU447" s="168"/>
      <c r="AV447" s="168"/>
      <c r="AW447" s="169"/>
      <c r="AX447" s="157" t="s">
        <v>557</v>
      </c>
      <c r="AY447" s="169"/>
      <c r="AZ447" s="256">
        <v>3</v>
      </c>
      <c r="BA447" s="257"/>
      <c r="BB447" s="254" t="s">
        <v>1462</v>
      </c>
      <c r="BC447" s="262"/>
      <c r="BD447" s="262"/>
      <c r="BE447" s="262"/>
      <c r="BF447" s="255"/>
      <c r="BG447" s="254" t="s">
        <v>1072</v>
      </c>
      <c r="BH447" s="255"/>
      <c r="BI447" s="161"/>
      <c r="BJ447" s="250"/>
      <c r="BK447" s="244"/>
      <c r="BL447" s="161"/>
      <c r="BM447" s="244"/>
      <c r="BN447" s="161"/>
      <c r="BO447" s="244"/>
      <c r="BP447" s="161"/>
      <c r="BQ447" s="250"/>
      <c r="BR447" s="250"/>
      <c r="BS447" s="244"/>
      <c r="BT447" s="49"/>
      <c r="BU447" s="217">
        <v>11</v>
      </c>
      <c r="BV447" s="218"/>
      <c r="BW447" s="218"/>
      <c r="BX447" s="219"/>
      <c r="BY447" s="217">
        <v>101041</v>
      </c>
      <c r="BZ447" s="218"/>
      <c r="CA447" s="219"/>
      <c r="CB447" s="220" t="s">
        <v>561</v>
      </c>
      <c r="CC447" s="221"/>
      <c r="CD447" s="221"/>
      <c r="CE447" s="221"/>
      <c r="CF447" s="221"/>
      <c r="CG447" s="222"/>
      <c r="CH447" s="217">
        <v>1</v>
      </c>
      <c r="CI447" s="218"/>
      <c r="CJ447" s="218"/>
      <c r="CK447" s="219"/>
      <c r="CL447" s="217">
        <v>431</v>
      </c>
      <c r="CM447" s="218"/>
      <c r="CN447" s="219"/>
      <c r="CO447" s="223" t="s">
        <v>562</v>
      </c>
      <c r="CP447" s="224"/>
      <c r="CQ447" s="224"/>
      <c r="CR447" s="224"/>
      <c r="CS447" s="225"/>
    </row>
    <row r="448" spans="1:97">
      <c r="A448" s="157" t="s">
        <v>549</v>
      </c>
      <c r="B448" s="157"/>
      <c r="C448" s="157"/>
      <c r="D448" s="157" t="s">
        <v>1068</v>
      </c>
      <c r="E448" s="157"/>
      <c r="F448" s="157"/>
      <c r="G448" s="157" t="s">
        <v>551</v>
      </c>
      <c r="H448" s="157"/>
      <c r="I448" s="157" t="s">
        <v>1463</v>
      </c>
      <c r="J448" s="157"/>
      <c r="K448" s="157"/>
      <c r="L448" s="157"/>
      <c r="M448" s="157"/>
      <c r="N448" s="157" t="s">
        <v>1464</v>
      </c>
      <c r="O448" s="168"/>
      <c r="P448" s="168"/>
      <c r="Q448" s="168"/>
      <c r="R448" s="168"/>
      <c r="S448" s="168"/>
      <c r="T448" s="168"/>
      <c r="U448" s="168"/>
      <c r="V448" s="168"/>
      <c r="W448" s="169"/>
      <c r="X448" s="157" t="s">
        <v>1465</v>
      </c>
      <c r="Y448" s="168"/>
      <c r="Z448" s="168"/>
      <c r="AA448" s="168"/>
      <c r="AB448" s="168"/>
      <c r="AC448" s="168"/>
      <c r="AD448" s="168"/>
      <c r="AE448" s="168"/>
      <c r="AF448" s="169"/>
      <c r="AG448" s="157" t="s">
        <v>555</v>
      </c>
      <c r="AH448" s="169"/>
      <c r="AI448" s="35" t="s">
        <v>556</v>
      </c>
      <c r="AJ448" s="157" t="s">
        <v>557</v>
      </c>
      <c r="AK448" s="169"/>
      <c r="AL448" s="157" t="s">
        <v>557</v>
      </c>
      <c r="AM448" s="169"/>
      <c r="AN448" s="35" t="s">
        <v>558</v>
      </c>
      <c r="AO448" s="157" t="s">
        <v>559</v>
      </c>
      <c r="AP448" s="169"/>
      <c r="AQ448" s="35" t="s">
        <v>559</v>
      </c>
      <c r="AR448" s="157" t="s">
        <v>557</v>
      </c>
      <c r="AS448" s="169"/>
      <c r="AT448" s="157" t="s">
        <v>560</v>
      </c>
      <c r="AU448" s="168"/>
      <c r="AV448" s="168"/>
      <c r="AW448" s="169"/>
      <c r="AX448" s="157" t="s">
        <v>557</v>
      </c>
      <c r="AY448" s="169"/>
      <c r="AZ448" s="256">
        <v>3</v>
      </c>
      <c r="BA448" s="257"/>
      <c r="BB448" s="254" t="s">
        <v>1466</v>
      </c>
      <c r="BC448" s="262"/>
      <c r="BD448" s="262"/>
      <c r="BE448" s="262"/>
      <c r="BF448" s="255"/>
      <c r="BG448" s="254" t="s">
        <v>1072</v>
      </c>
      <c r="BH448" s="255"/>
      <c r="BI448" s="161"/>
      <c r="BJ448" s="250"/>
      <c r="BK448" s="244"/>
      <c r="BL448" s="161"/>
      <c r="BM448" s="244"/>
      <c r="BN448" s="161"/>
      <c r="BO448" s="244"/>
      <c r="BP448" s="161"/>
      <c r="BQ448" s="250"/>
      <c r="BR448" s="250"/>
      <c r="BS448" s="244"/>
      <c r="BT448" s="49"/>
      <c r="BU448" s="217">
        <v>11</v>
      </c>
      <c r="BV448" s="218"/>
      <c r="BW448" s="218"/>
      <c r="BX448" s="219"/>
      <c r="BY448" s="217">
        <v>101042</v>
      </c>
      <c r="BZ448" s="218"/>
      <c r="CA448" s="219"/>
      <c r="CB448" s="220" t="s">
        <v>561</v>
      </c>
      <c r="CC448" s="221"/>
      <c r="CD448" s="221"/>
      <c r="CE448" s="221"/>
      <c r="CF448" s="221"/>
      <c r="CG448" s="222"/>
      <c r="CH448" s="217">
        <v>1</v>
      </c>
      <c r="CI448" s="218"/>
      <c r="CJ448" s="218"/>
      <c r="CK448" s="219"/>
      <c r="CL448" s="217">
        <v>432</v>
      </c>
      <c r="CM448" s="218"/>
      <c r="CN448" s="219"/>
      <c r="CO448" s="223" t="s">
        <v>562</v>
      </c>
      <c r="CP448" s="224"/>
      <c r="CQ448" s="224"/>
      <c r="CR448" s="224"/>
      <c r="CS448" s="225"/>
    </row>
    <row r="449" spans="1:97">
      <c r="A449" s="157" t="s">
        <v>549</v>
      </c>
      <c r="B449" s="157"/>
      <c r="C449" s="157"/>
      <c r="D449" s="157" t="s">
        <v>1068</v>
      </c>
      <c r="E449" s="157"/>
      <c r="F449" s="157"/>
      <c r="G449" s="157" t="s">
        <v>551</v>
      </c>
      <c r="H449" s="157"/>
      <c r="I449" s="157" t="s">
        <v>1467</v>
      </c>
      <c r="J449" s="157"/>
      <c r="K449" s="157"/>
      <c r="L449" s="157"/>
      <c r="M449" s="157"/>
      <c r="N449" s="157" t="s">
        <v>1468</v>
      </c>
      <c r="O449" s="168"/>
      <c r="P449" s="168"/>
      <c r="Q449" s="168"/>
      <c r="R449" s="168"/>
      <c r="S449" s="168"/>
      <c r="T449" s="168"/>
      <c r="U449" s="168"/>
      <c r="V449" s="168"/>
      <c r="W449" s="169"/>
      <c r="X449" s="157" t="s">
        <v>1468</v>
      </c>
      <c r="Y449" s="168"/>
      <c r="Z449" s="168"/>
      <c r="AA449" s="168"/>
      <c r="AB449" s="168"/>
      <c r="AC449" s="168"/>
      <c r="AD449" s="168"/>
      <c r="AE449" s="168"/>
      <c r="AF449" s="169"/>
      <c r="AG449" s="157" t="s">
        <v>555</v>
      </c>
      <c r="AH449" s="169"/>
      <c r="AI449" s="35" t="s">
        <v>556</v>
      </c>
      <c r="AJ449" s="157" t="s">
        <v>557</v>
      </c>
      <c r="AK449" s="169"/>
      <c r="AL449" s="157" t="s">
        <v>557</v>
      </c>
      <c r="AM449" s="169"/>
      <c r="AN449" s="35" t="s">
        <v>558</v>
      </c>
      <c r="AO449" s="157" t="s">
        <v>559</v>
      </c>
      <c r="AP449" s="169"/>
      <c r="AQ449" s="35" t="s">
        <v>559</v>
      </c>
      <c r="AR449" s="157" t="s">
        <v>557</v>
      </c>
      <c r="AS449" s="169"/>
      <c r="AT449" s="157" t="s">
        <v>560</v>
      </c>
      <c r="AU449" s="168"/>
      <c r="AV449" s="168"/>
      <c r="AW449" s="169"/>
      <c r="AX449" s="157" t="s">
        <v>557</v>
      </c>
      <c r="AY449" s="169"/>
      <c r="AZ449" s="256">
        <v>3</v>
      </c>
      <c r="BA449" s="257"/>
      <c r="BB449" s="254" t="s">
        <v>1469</v>
      </c>
      <c r="BC449" s="262"/>
      <c r="BD449" s="262"/>
      <c r="BE449" s="262"/>
      <c r="BF449" s="255"/>
      <c r="BG449" s="254" t="s">
        <v>1072</v>
      </c>
      <c r="BH449" s="255"/>
      <c r="BI449" s="161"/>
      <c r="BJ449" s="250"/>
      <c r="BK449" s="244"/>
      <c r="BL449" s="161"/>
      <c r="BM449" s="244"/>
      <c r="BN449" s="161"/>
      <c r="BO449" s="244"/>
      <c r="BP449" s="161"/>
      <c r="BQ449" s="250"/>
      <c r="BR449" s="250"/>
      <c r="BS449" s="244"/>
      <c r="BT449" s="49"/>
      <c r="BU449" s="217">
        <v>11</v>
      </c>
      <c r="BV449" s="218"/>
      <c r="BW449" s="218"/>
      <c r="BX449" s="219"/>
      <c r="BY449" s="217">
        <v>101043</v>
      </c>
      <c r="BZ449" s="218"/>
      <c r="CA449" s="219"/>
      <c r="CB449" s="220" t="s">
        <v>561</v>
      </c>
      <c r="CC449" s="221"/>
      <c r="CD449" s="221"/>
      <c r="CE449" s="221"/>
      <c r="CF449" s="221"/>
      <c r="CG449" s="222"/>
      <c r="CH449" s="217">
        <v>1</v>
      </c>
      <c r="CI449" s="218"/>
      <c r="CJ449" s="218"/>
      <c r="CK449" s="219"/>
      <c r="CL449" s="217">
        <v>433</v>
      </c>
      <c r="CM449" s="218"/>
      <c r="CN449" s="219"/>
      <c r="CO449" s="223" t="s">
        <v>562</v>
      </c>
      <c r="CP449" s="224"/>
      <c r="CQ449" s="224"/>
      <c r="CR449" s="224"/>
      <c r="CS449" s="225"/>
    </row>
    <row r="450" spans="1:97">
      <c r="A450" s="157" t="s">
        <v>549</v>
      </c>
      <c r="B450" s="157"/>
      <c r="C450" s="157"/>
      <c r="D450" s="157" t="s">
        <v>1068</v>
      </c>
      <c r="E450" s="157"/>
      <c r="F450" s="157"/>
      <c r="G450" s="157" t="s">
        <v>551</v>
      </c>
      <c r="H450" s="157"/>
      <c r="I450" s="157" t="s">
        <v>1470</v>
      </c>
      <c r="J450" s="157"/>
      <c r="K450" s="157"/>
      <c r="L450" s="157"/>
      <c r="M450" s="157"/>
      <c r="N450" s="157" t="s">
        <v>1471</v>
      </c>
      <c r="O450" s="168"/>
      <c r="P450" s="168"/>
      <c r="Q450" s="168"/>
      <c r="R450" s="168"/>
      <c r="S450" s="168"/>
      <c r="T450" s="168"/>
      <c r="U450" s="168"/>
      <c r="V450" s="168"/>
      <c r="W450" s="169"/>
      <c r="X450" s="157" t="s">
        <v>1471</v>
      </c>
      <c r="Y450" s="168"/>
      <c r="Z450" s="168"/>
      <c r="AA450" s="168"/>
      <c r="AB450" s="168"/>
      <c r="AC450" s="168"/>
      <c r="AD450" s="168"/>
      <c r="AE450" s="168"/>
      <c r="AF450" s="169"/>
      <c r="AG450" s="157" t="s">
        <v>555</v>
      </c>
      <c r="AH450" s="169"/>
      <c r="AI450" s="35" t="s">
        <v>556</v>
      </c>
      <c r="AJ450" s="157" t="s">
        <v>557</v>
      </c>
      <c r="AK450" s="169"/>
      <c r="AL450" s="157" t="s">
        <v>557</v>
      </c>
      <c r="AM450" s="169"/>
      <c r="AN450" s="35" t="s">
        <v>558</v>
      </c>
      <c r="AO450" s="157" t="s">
        <v>559</v>
      </c>
      <c r="AP450" s="169"/>
      <c r="AQ450" s="35" t="s">
        <v>559</v>
      </c>
      <c r="AR450" s="157" t="s">
        <v>557</v>
      </c>
      <c r="AS450" s="169"/>
      <c r="AT450" s="157" t="s">
        <v>560</v>
      </c>
      <c r="AU450" s="168"/>
      <c r="AV450" s="168"/>
      <c r="AW450" s="169"/>
      <c r="AX450" s="157" t="s">
        <v>557</v>
      </c>
      <c r="AY450" s="169"/>
      <c r="AZ450" s="256">
        <v>3</v>
      </c>
      <c r="BA450" s="257"/>
      <c r="BB450" s="254" t="s">
        <v>1472</v>
      </c>
      <c r="BC450" s="262"/>
      <c r="BD450" s="262"/>
      <c r="BE450" s="262"/>
      <c r="BF450" s="255"/>
      <c r="BG450" s="254" t="s">
        <v>1072</v>
      </c>
      <c r="BH450" s="255"/>
      <c r="BI450" s="160"/>
      <c r="BJ450" s="245"/>
      <c r="BK450" s="226"/>
      <c r="BL450" s="160"/>
      <c r="BM450" s="226"/>
      <c r="BN450" s="160"/>
      <c r="BO450" s="226"/>
      <c r="BP450" s="160"/>
      <c r="BQ450" s="245"/>
      <c r="BR450" s="245"/>
      <c r="BS450" s="226"/>
      <c r="BT450" s="45"/>
      <c r="BU450" s="217">
        <v>11</v>
      </c>
      <c r="BV450" s="218"/>
      <c r="BW450" s="218"/>
      <c r="BX450" s="219"/>
      <c r="BY450" s="217">
        <v>101044</v>
      </c>
      <c r="BZ450" s="218"/>
      <c r="CA450" s="219"/>
      <c r="CB450" s="220" t="s">
        <v>561</v>
      </c>
      <c r="CC450" s="221"/>
      <c r="CD450" s="221"/>
      <c r="CE450" s="221"/>
      <c r="CF450" s="221"/>
      <c r="CG450" s="222"/>
      <c r="CH450" s="217">
        <v>1</v>
      </c>
      <c r="CI450" s="218"/>
      <c r="CJ450" s="218"/>
      <c r="CK450" s="219"/>
      <c r="CL450" s="217">
        <v>434</v>
      </c>
      <c r="CM450" s="218"/>
      <c r="CN450" s="219"/>
      <c r="CO450" s="223" t="s">
        <v>562</v>
      </c>
      <c r="CP450" s="224"/>
      <c r="CQ450" s="224"/>
      <c r="CR450" s="224"/>
      <c r="CS450" s="225"/>
    </row>
    <row r="451" spans="1:97">
      <c r="A451" s="157" t="s">
        <v>549</v>
      </c>
      <c r="B451" s="157"/>
      <c r="C451" s="157"/>
      <c r="D451" s="157" t="s">
        <v>1068</v>
      </c>
      <c r="E451" s="157"/>
      <c r="F451" s="157"/>
      <c r="G451" s="157" t="s">
        <v>551</v>
      </c>
      <c r="H451" s="157"/>
      <c r="I451" s="157" t="s">
        <v>1473</v>
      </c>
      <c r="J451" s="157"/>
      <c r="K451" s="157"/>
      <c r="L451" s="157"/>
      <c r="M451" s="157"/>
      <c r="N451" s="157" t="s">
        <v>1474</v>
      </c>
      <c r="O451" s="168"/>
      <c r="P451" s="168"/>
      <c r="Q451" s="168"/>
      <c r="R451" s="168"/>
      <c r="S451" s="168"/>
      <c r="T451" s="168"/>
      <c r="U451" s="168"/>
      <c r="V451" s="168"/>
      <c r="W451" s="169"/>
      <c r="X451" s="157" t="s">
        <v>1474</v>
      </c>
      <c r="Y451" s="168"/>
      <c r="Z451" s="168"/>
      <c r="AA451" s="168"/>
      <c r="AB451" s="168"/>
      <c r="AC451" s="168"/>
      <c r="AD451" s="168"/>
      <c r="AE451" s="168"/>
      <c r="AF451" s="169"/>
      <c r="AG451" s="157" t="s">
        <v>555</v>
      </c>
      <c r="AH451" s="169"/>
      <c r="AI451" s="35" t="s">
        <v>556</v>
      </c>
      <c r="AJ451" s="157" t="s">
        <v>557</v>
      </c>
      <c r="AK451" s="169"/>
      <c r="AL451" s="157" t="s">
        <v>557</v>
      </c>
      <c r="AM451" s="169"/>
      <c r="AN451" s="35" t="s">
        <v>558</v>
      </c>
      <c r="AO451" s="157" t="s">
        <v>559</v>
      </c>
      <c r="AP451" s="169"/>
      <c r="AQ451" s="35" t="s">
        <v>559</v>
      </c>
      <c r="AR451" s="157" t="s">
        <v>557</v>
      </c>
      <c r="AS451" s="169"/>
      <c r="AT451" s="157" t="s">
        <v>560</v>
      </c>
      <c r="AU451" s="168"/>
      <c r="AV451" s="168"/>
      <c r="AW451" s="169"/>
      <c r="AX451" s="157" t="s">
        <v>557</v>
      </c>
      <c r="AY451" s="169"/>
      <c r="AZ451" s="256">
        <v>3</v>
      </c>
      <c r="BA451" s="257"/>
      <c r="BB451" s="254" t="s">
        <v>1475</v>
      </c>
      <c r="BC451" s="262"/>
      <c r="BD451" s="262"/>
      <c r="BE451" s="262"/>
      <c r="BF451" s="255"/>
      <c r="BG451" s="254" t="s">
        <v>1072</v>
      </c>
      <c r="BH451" s="255"/>
      <c r="BI451" s="161"/>
      <c r="BJ451" s="250"/>
      <c r="BK451" s="244"/>
      <c r="BL451" s="161"/>
      <c r="BM451" s="244"/>
      <c r="BN451" s="161"/>
      <c r="BO451" s="244"/>
      <c r="BP451" s="161"/>
      <c r="BQ451" s="250"/>
      <c r="BR451" s="250"/>
      <c r="BS451" s="244"/>
      <c r="BT451" s="49"/>
      <c r="BU451" s="217">
        <v>11</v>
      </c>
      <c r="BV451" s="218"/>
      <c r="BW451" s="218"/>
      <c r="BX451" s="219"/>
      <c r="BY451" s="217">
        <v>101045</v>
      </c>
      <c r="BZ451" s="218"/>
      <c r="CA451" s="219"/>
      <c r="CB451" s="220" t="s">
        <v>561</v>
      </c>
      <c r="CC451" s="221"/>
      <c r="CD451" s="221"/>
      <c r="CE451" s="221"/>
      <c r="CF451" s="221"/>
      <c r="CG451" s="222"/>
      <c r="CH451" s="217">
        <v>1</v>
      </c>
      <c r="CI451" s="218"/>
      <c r="CJ451" s="218"/>
      <c r="CK451" s="219"/>
      <c r="CL451" s="217">
        <v>435</v>
      </c>
      <c r="CM451" s="218"/>
      <c r="CN451" s="219"/>
      <c r="CO451" s="223" t="s">
        <v>562</v>
      </c>
      <c r="CP451" s="224"/>
      <c r="CQ451" s="224"/>
      <c r="CR451" s="224"/>
      <c r="CS451" s="225"/>
    </row>
    <row r="452" spans="1:97">
      <c r="A452" s="159" t="s">
        <v>622</v>
      </c>
      <c r="B452" s="170"/>
      <c r="C452" s="171"/>
      <c r="D452" s="157" t="s">
        <v>1068</v>
      </c>
      <c r="E452" s="168"/>
      <c r="F452" s="169"/>
      <c r="G452" s="157" t="s">
        <v>551</v>
      </c>
      <c r="H452" s="169"/>
      <c r="I452" s="157" t="s">
        <v>1476</v>
      </c>
      <c r="J452" s="168"/>
      <c r="K452" s="168"/>
      <c r="L452" s="168"/>
      <c r="M452" s="169"/>
      <c r="N452" s="157" t="s">
        <v>1477</v>
      </c>
      <c r="O452" s="168"/>
      <c r="P452" s="168"/>
      <c r="Q452" s="168"/>
      <c r="R452" s="168"/>
      <c r="S452" s="168"/>
      <c r="T452" s="168"/>
      <c r="U452" s="168"/>
      <c r="V452" s="168"/>
      <c r="W452" s="169"/>
      <c r="X452" s="157" t="s">
        <v>1477</v>
      </c>
      <c r="Y452" s="168"/>
      <c r="Z452" s="168"/>
      <c r="AA452" s="168"/>
      <c r="AB452" s="168"/>
      <c r="AC452" s="168"/>
      <c r="AD452" s="168"/>
      <c r="AE452" s="168"/>
      <c r="AF452" s="169"/>
      <c r="AG452" s="157" t="s">
        <v>557</v>
      </c>
      <c r="AH452" s="169"/>
      <c r="AI452" s="35" t="s">
        <v>557</v>
      </c>
      <c r="AJ452" s="157" t="s">
        <v>557</v>
      </c>
      <c r="AK452" s="169"/>
      <c r="AL452" s="157" t="s">
        <v>557</v>
      </c>
      <c r="AM452" s="169"/>
      <c r="AN452" s="35" t="s">
        <v>557</v>
      </c>
      <c r="AO452" s="157" t="s">
        <v>557</v>
      </c>
      <c r="AP452" s="169"/>
      <c r="AQ452" s="35" t="s">
        <v>557</v>
      </c>
      <c r="AR452" s="157" t="s">
        <v>667</v>
      </c>
      <c r="AS452" s="169"/>
      <c r="AT452" s="157" t="s">
        <v>668</v>
      </c>
      <c r="AU452" s="168"/>
      <c r="AV452" s="168"/>
      <c r="AW452" s="169"/>
      <c r="AX452" s="217">
        <v>1</v>
      </c>
      <c r="AY452" s="219"/>
      <c r="AZ452" s="256">
        <v>3</v>
      </c>
      <c r="BA452" s="257"/>
      <c r="BB452" s="256">
        <v>132</v>
      </c>
      <c r="BC452" s="261"/>
      <c r="BD452" s="261"/>
      <c r="BE452" s="261"/>
      <c r="BF452" s="257"/>
      <c r="BG452" s="254" t="s">
        <v>1072</v>
      </c>
      <c r="BH452" s="255"/>
      <c r="BI452" s="160"/>
      <c r="BJ452" s="245"/>
      <c r="BK452" s="226"/>
      <c r="BL452" s="160"/>
      <c r="BM452" s="226"/>
      <c r="BN452" s="160"/>
      <c r="BO452" s="226"/>
      <c r="BP452" s="160"/>
      <c r="BQ452" s="245"/>
      <c r="BR452" s="245"/>
      <c r="BS452" s="226"/>
      <c r="BT452" s="45"/>
      <c r="BU452" s="217">
        <v>11</v>
      </c>
      <c r="BV452" s="218"/>
      <c r="BW452" s="218"/>
      <c r="BX452" s="219"/>
      <c r="BY452" s="217">
        <v>102001</v>
      </c>
      <c r="BZ452" s="218"/>
      <c r="CA452" s="219"/>
      <c r="CB452" s="220" t="s">
        <v>561</v>
      </c>
      <c r="CC452" s="221"/>
      <c r="CD452" s="221"/>
      <c r="CE452" s="221"/>
      <c r="CF452" s="221"/>
      <c r="CG452" s="222"/>
      <c r="CH452" s="217">
        <v>1</v>
      </c>
      <c r="CI452" s="218"/>
      <c r="CJ452" s="218"/>
      <c r="CK452" s="219"/>
      <c r="CL452" s="217">
        <v>436</v>
      </c>
      <c r="CM452" s="218"/>
      <c r="CN452" s="219"/>
      <c r="CO452" s="223" t="s">
        <v>562</v>
      </c>
      <c r="CP452" s="224"/>
      <c r="CQ452" s="224"/>
      <c r="CR452" s="224"/>
      <c r="CS452" s="225"/>
    </row>
    <row r="453" spans="1:97">
      <c r="A453" s="193" t="s">
        <v>516</v>
      </c>
      <c r="B453" s="197"/>
      <c r="C453" s="194"/>
      <c r="D453" s="199" t="s">
        <v>517</v>
      </c>
      <c r="E453" s="200"/>
      <c r="F453" s="200"/>
      <c r="G453" s="200"/>
      <c r="H453" s="200"/>
      <c r="I453" s="200"/>
      <c r="J453" s="200"/>
      <c r="K453" s="200"/>
      <c r="L453" s="200"/>
      <c r="M453" s="201"/>
      <c r="N453" s="205" t="s">
        <v>518</v>
      </c>
      <c r="O453" s="206"/>
      <c r="P453" s="206"/>
      <c r="Q453" s="206"/>
      <c r="R453" s="206"/>
      <c r="S453" s="206"/>
      <c r="T453" s="206"/>
      <c r="U453" s="206"/>
      <c r="V453" s="206"/>
      <c r="W453" s="207"/>
      <c r="X453" s="205" t="s">
        <v>519</v>
      </c>
      <c r="Y453" s="206"/>
      <c r="Z453" s="206"/>
      <c r="AA453" s="206"/>
      <c r="AB453" s="206"/>
      <c r="AC453" s="206"/>
      <c r="AD453" s="206"/>
      <c r="AE453" s="206"/>
      <c r="AF453" s="207"/>
      <c r="AG453" s="211" t="s">
        <v>520</v>
      </c>
      <c r="AH453" s="212"/>
      <c r="AI453" s="212"/>
      <c r="AJ453" s="212"/>
      <c r="AK453" s="212"/>
      <c r="AL453" s="212"/>
      <c r="AM453" s="213"/>
      <c r="AN453" s="191" t="s">
        <v>521</v>
      </c>
      <c r="AO453" s="187" t="s">
        <v>522</v>
      </c>
      <c r="AP453" s="188"/>
      <c r="AQ453" s="191" t="s">
        <v>523</v>
      </c>
      <c r="AR453" s="193" t="s">
        <v>524</v>
      </c>
      <c r="AS453" s="194"/>
      <c r="AT453" s="193" t="s">
        <v>525</v>
      </c>
      <c r="AU453" s="197"/>
      <c r="AV453" s="197"/>
      <c r="AW453" s="194"/>
      <c r="AX453" s="193" t="s">
        <v>526</v>
      </c>
      <c r="AY453" s="194"/>
      <c r="AZ453" s="180" t="s">
        <v>527</v>
      </c>
      <c r="BA453" s="181"/>
      <c r="BB453" s="181"/>
      <c r="BC453" s="181"/>
      <c r="BD453" s="181"/>
      <c r="BE453" s="181"/>
      <c r="BF453" s="181"/>
      <c r="BG453" s="181"/>
      <c r="BH453" s="181"/>
      <c r="BI453" s="181"/>
      <c r="BJ453" s="181"/>
      <c r="BK453" s="182"/>
      <c r="BL453" s="120" t="s">
        <v>528</v>
      </c>
      <c r="BM453" s="122"/>
      <c r="BN453" s="122"/>
      <c r="BO453" s="122"/>
      <c r="BP453" s="122"/>
      <c r="BQ453" s="122"/>
      <c r="BR453" s="122"/>
      <c r="BS453" s="122"/>
      <c r="BT453" s="121"/>
      <c r="BU453" s="174" t="s">
        <v>529</v>
      </c>
      <c r="BV453" s="175"/>
      <c r="BW453" s="175"/>
      <c r="BX453" s="175"/>
      <c r="BY453" s="175"/>
      <c r="BZ453" s="175"/>
      <c r="CA453" s="175"/>
      <c r="CB453" s="175"/>
      <c r="CC453" s="175"/>
      <c r="CD453" s="175"/>
      <c r="CE453" s="175"/>
      <c r="CF453" s="175"/>
      <c r="CG453" s="176"/>
      <c r="CH453" s="177" t="s">
        <v>530</v>
      </c>
      <c r="CI453" s="178"/>
      <c r="CJ453" s="178"/>
      <c r="CK453" s="178"/>
      <c r="CL453" s="178"/>
      <c r="CM453" s="178"/>
      <c r="CN453" s="178"/>
      <c r="CO453" s="178"/>
      <c r="CP453" s="178"/>
      <c r="CQ453" s="178"/>
      <c r="CR453" s="178"/>
      <c r="CS453" s="179"/>
    </row>
    <row r="454" spans="1:97">
      <c r="A454" s="195"/>
      <c r="B454" s="198"/>
      <c r="C454" s="196"/>
      <c r="D454" s="202"/>
      <c r="E454" s="203"/>
      <c r="F454" s="203"/>
      <c r="G454" s="203"/>
      <c r="H454" s="203"/>
      <c r="I454" s="203"/>
      <c r="J454" s="203"/>
      <c r="K454" s="203"/>
      <c r="L454" s="203"/>
      <c r="M454" s="204"/>
      <c r="N454" s="208"/>
      <c r="O454" s="209"/>
      <c r="P454" s="209"/>
      <c r="Q454" s="209"/>
      <c r="R454" s="209"/>
      <c r="S454" s="209"/>
      <c r="T454" s="209"/>
      <c r="U454" s="209"/>
      <c r="V454" s="209"/>
      <c r="W454" s="210"/>
      <c r="X454" s="208"/>
      <c r="Y454" s="209"/>
      <c r="Z454" s="209"/>
      <c r="AA454" s="209"/>
      <c r="AB454" s="209"/>
      <c r="AC454" s="209"/>
      <c r="AD454" s="209"/>
      <c r="AE454" s="209"/>
      <c r="AF454" s="210"/>
      <c r="AG454" s="214"/>
      <c r="AH454" s="215"/>
      <c r="AI454" s="215"/>
      <c r="AJ454" s="215"/>
      <c r="AK454" s="215"/>
      <c r="AL454" s="215"/>
      <c r="AM454" s="216"/>
      <c r="AN454" s="192"/>
      <c r="AO454" s="189"/>
      <c r="AP454" s="190"/>
      <c r="AQ454" s="192"/>
      <c r="AR454" s="195"/>
      <c r="AS454" s="196"/>
      <c r="AT454" s="195"/>
      <c r="AU454" s="198"/>
      <c r="AV454" s="198"/>
      <c r="AW454" s="196"/>
      <c r="AX454" s="195"/>
      <c r="AY454" s="196"/>
      <c r="AZ454" s="180" t="s">
        <v>531</v>
      </c>
      <c r="BA454" s="181"/>
      <c r="BB454" s="181"/>
      <c r="BC454" s="181"/>
      <c r="BD454" s="181"/>
      <c r="BE454" s="181"/>
      <c r="BF454" s="181"/>
      <c r="BG454" s="181"/>
      <c r="BH454" s="181"/>
      <c r="BI454" s="181"/>
      <c r="BJ454" s="181"/>
      <c r="BK454" s="182"/>
      <c r="BL454" s="183" t="s">
        <v>532</v>
      </c>
      <c r="BM454" s="184"/>
      <c r="BN454" s="184"/>
      <c r="BO454" s="185"/>
      <c r="BP454" s="120" t="s">
        <v>533</v>
      </c>
      <c r="BQ454" s="122"/>
      <c r="BR454" s="122"/>
      <c r="BS454" s="121"/>
      <c r="BT454" s="50" t="s">
        <v>534</v>
      </c>
      <c r="BU454" s="85" t="s">
        <v>535</v>
      </c>
      <c r="BV454" s="86"/>
      <c r="BW454" s="86"/>
      <c r="BX454" s="86"/>
      <c r="BY454" s="86"/>
      <c r="BZ454" s="86"/>
      <c r="CA454" s="86"/>
      <c r="CB454" s="86"/>
      <c r="CC454" s="86"/>
      <c r="CD454" s="86"/>
      <c r="CE454" s="86"/>
      <c r="CF454" s="86"/>
      <c r="CG454" s="87"/>
      <c r="CH454" s="180" t="s">
        <v>536</v>
      </c>
      <c r="CI454" s="181"/>
      <c r="CJ454" s="181"/>
      <c r="CK454" s="181"/>
      <c r="CL454" s="181"/>
      <c r="CM454" s="181"/>
      <c r="CN454" s="181"/>
      <c r="CO454" s="181"/>
      <c r="CP454" s="181"/>
      <c r="CQ454" s="181"/>
      <c r="CR454" s="181"/>
      <c r="CS454" s="182"/>
    </row>
    <row r="455" spans="1:97">
      <c r="A455" s="93" t="s">
        <v>537</v>
      </c>
      <c r="B455" s="106"/>
      <c r="C455" s="94"/>
      <c r="D455" s="93" t="s">
        <v>538</v>
      </c>
      <c r="E455" s="106"/>
      <c r="F455" s="94"/>
      <c r="G455" s="104" t="s">
        <v>539</v>
      </c>
      <c r="H455" s="105"/>
      <c r="I455" s="101" t="s">
        <v>540</v>
      </c>
      <c r="J455" s="102"/>
      <c r="K455" s="102"/>
      <c r="L455" s="102"/>
      <c r="M455" s="103"/>
      <c r="N455" s="101" t="s">
        <v>537</v>
      </c>
      <c r="O455" s="102"/>
      <c r="P455" s="102"/>
      <c r="Q455" s="102"/>
      <c r="R455" s="102"/>
      <c r="S455" s="102"/>
      <c r="T455" s="102"/>
      <c r="U455" s="102"/>
      <c r="V455" s="102"/>
      <c r="W455" s="103"/>
      <c r="X455" s="101" t="s">
        <v>537</v>
      </c>
      <c r="Y455" s="102"/>
      <c r="Z455" s="102"/>
      <c r="AA455" s="102"/>
      <c r="AB455" s="102"/>
      <c r="AC455" s="102"/>
      <c r="AD455" s="102"/>
      <c r="AE455" s="102"/>
      <c r="AF455" s="103"/>
      <c r="AG455" s="99">
        <v>0</v>
      </c>
      <c r="AH455" s="100"/>
      <c r="AI455" s="32">
        <v>1</v>
      </c>
      <c r="AJ455" s="97">
        <v>10</v>
      </c>
      <c r="AK455" s="98"/>
      <c r="AL455" s="95">
        <v>11</v>
      </c>
      <c r="AM455" s="96"/>
      <c r="AN455" s="34" t="s">
        <v>537</v>
      </c>
      <c r="AO455" s="101" t="s">
        <v>537</v>
      </c>
      <c r="AP455" s="103"/>
      <c r="AQ455" s="34" t="s">
        <v>537</v>
      </c>
      <c r="AR455" s="101" t="s">
        <v>537</v>
      </c>
      <c r="AS455" s="103"/>
      <c r="AT455" s="101" t="s">
        <v>537</v>
      </c>
      <c r="AU455" s="102"/>
      <c r="AV455" s="102"/>
      <c r="AW455" s="103"/>
      <c r="AX455" s="101" t="s">
        <v>537</v>
      </c>
      <c r="AY455" s="103"/>
      <c r="AZ455" s="85" t="s">
        <v>541</v>
      </c>
      <c r="BA455" s="87"/>
      <c r="BB455" s="88" t="s">
        <v>542</v>
      </c>
      <c r="BC455" s="89"/>
      <c r="BD455" s="89"/>
      <c r="BE455" s="89"/>
      <c r="BF455" s="90"/>
      <c r="BG455" s="88" t="s">
        <v>543</v>
      </c>
      <c r="BH455" s="90"/>
      <c r="BI455" s="88" t="s">
        <v>544</v>
      </c>
      <c r="BJ455" s="89"/>
      <c r="BK455" s="90"/>
      <c r="BL455" s="93" t="s">
        <v>545</v>
      </c>
      <c r="BM455" s="94"/>
      <c r="BN455" s="93" t="s">
        <v>546</v>
      </c>
      <c r="BO455" s="94"/>
      <c r="BP455" s="101" t="s">
        <v>547</v>
      </c>
      <c r="BQ455" s="102"/>
      <c r="BR455" s="102"/>
      <c r="BS455" s="103"/>
      <c r="BT455" s="34" t="s">
        <v>548</v>
      </c>
      <c r="BU455" s="88" t="s">
        <v>545</v>
      </c>
      <c r="BV455" s="89"/>
      <c r="BW455" s="89"/>
      <c r="BX455" s="90"/>
      <c r="BY455" s="88" t="s">
        <v>546</v>
      </c>
      <c r="BZ455" s="89"/>
      <c r="CA455" s="90"/>
      <c r="CB455" s="85" t="s">
        <v>544</v>
      </c>
      <c r="CC455" s="86"/>
      <c r="CD455" s="86"/>
      <c r="CE455" s="86"/>
      <c r="CF455" s="86"/>
      <c r="CG455" s="87"/>
      <c r="CH455" s="82" t="s">
        <v>545</v>
      </c>
      <c r="CI455" s="83"/>
      <c r="CJ455" s="83"/>
      <c r="CK455" s="84"/>
      <c r="CL455" s="88" t="s">
        <v>546</v>
      </c>
      <c r="CM455" s="89"/>
      <c r="CN455" s="90"/>
      <c r="CO455" s="85" t="s">
        <v>544</v>
      </c>
      <c r="CP455" s="86"/>
      <c r="CQ455" s="86"/>
      <c r="CR455" s="86"/>
      <c r="CS455" s="87"/>
    </row>
    <row r="456" spans="1:97">
      <c r="A456" s="159" t="s">
        <v>622</v>
      </c>
      <c r="B456" s="159"/>
      <c r="C456" s="159"/>
      <c r="D456" s="157" t="s">
        <v>1068</v>
      </c>
      <c r="E456" s="157"/>
      <c r="F456" s="157"/>
      <c r="G456" s="157" t="s">
        <v>551</v>
      </c>
      <c r="H456" s="157"/>
      <c r="I456" s="157" t="s">
        <v>1478</v>
      </c>
      <c r="J456" s="157"/>
      <c r="K456" s="157"/>
      <c r="L456" s="157"/>
      <c r="M456" s="157"/>
      <c r="N456" s="157" t="s">
        <v>1479</v>
      </c>
      <c r="O456" s="168"/>
      <c r="P456" s="168"/>
      <c r="Q456" s="168"/>
      <c r="R456" s="168"/>
      <c r="S456" s="168"/>
      <c r="T456" s="168"/>
      <c r="U456" s="168"/>
      <c r="V456" s="168"/>
      <c r="W456" s="169"/>
      <c r="X456" s="157" t="s">
        <v>1479</v>
      </c>
      <c r="Y456" s="168"/>
      <c r="Z456" s="168"/>
      <c r="AA456" s="168"/>
      <c r="AB456" s="168"/>
      <c r="AC456" s="168"/>
      <c r="AD456" s="168"/>
      <c r="AE456" s="168"/>
      <c r="AF456" s="169"/>
      <c r="AG456" s="157" t="s">
        <v>557</v>
      </c>
      <c r="AH456" s="169"/>
      <c r="AI456" s="35" t="s">
        <v>557</v>
      </c>
      <c r="AJ456" s="157" t="s">
        <v>557</v>
      </c>
      <c r="AK456" s="169"/>
      <c r="AL456" s="157" t="s">
        <v>557</v>
      </c>
      <c r="AM456" s="169"/>
      <c r="AN456" s="35" t="s">
        <v>557</v>
      </c>
      <c r="AO456" s="157" t="s">
        <v>557</v>
      </c>
      <c r="AP456" s="169"/>
      <c r="AQ456" s="35" t="s">
        <v>557</v>
      </c>
      <c r="AR456" s="157" t="s">
        <v>678</v>
      </c>
      <c r="AS456" s="169"/>
      <c r="AT456" s="157" t="s">
        <v>626</v>
      </c>
      <c r="AU456" s="168"/>
      <c r="AV456" s="168"/>
      <c r="AW456" s="169"/>
      <c r="AX456" s="217">
        <v>1</v>
      </c>
      <c r="AY456" s="219"/>
      <c r="AZ456" s="256">
        <v>3</v>
      </c>
      <c r="BA456" s="257"/>
      <c r="BB456" s="256">
        <v>134</v>
      </c>
      <c r="BC456" s="261"/>
      <c r="BD456" s="261"/>
      <c r="BE456" s="261"/>
      <c r="BF456" s="257"/>
      <c r="BG456" s="254" t="s">
        <v>1072</v>
      </c>
      <c r="BH456" s="255"/>
      <c r="BI456" s="160"/>
      <c r="BJ456" s="245"/>
      <c r="BK456" s="226"/>
      <c r="BL456" s="160"/>
      <c r="BM456" s="226"/>
      <c r="BN456" s="160"/>
      <c r="BO456" s="226"/>
      <c r="BP456" s="160"/>
      <c r="BQ456" s="245"/>
      <c r="BR456" s="245"/>
      <c r="BS456" s="226"/>
      <c r="BT456" s="45"/>
      <c r="BU456" s="217">
        <v>11</v>
      </c>
      <c r="BV456" s="218"/>
      <c r="BW456" s="218"/>
      <c r="BX456" s="219"/>
      <c r="BY456" s="258">
        <v>102002</v>
      </c>
      <c r="BZ456" s="259"/>
      <c r="CA456" s="260"/>
      <c r="CB456" s="220" t="s">
        <v>561</v>
      </c>
      <c r="CC456" s="221"/>
      <c r="CD456" s="221"/>
      <c r="CE456" s="221"/>
      <c r="CF456" s="221"/>
      <c r="CG456" s="222"/>
      <c r="CH456" s="217">
        <v>1</v>
      </c>
      <c r="CI456" s="218"/>
      <c r="CJ456" s="218"/>
      <c r="CK456" s="219"/>
      <c r="CL456" s="217">
        <v>437</v>
      </c>
      <c r="CM456" s="218"/>
      <c r="CN456" s="219"/>
      <c r="CO456" s="223" t="s">
        <v>562</v>
      </c>
      <c r="CP456" s="224"/>
      <c r="CQ456" s="224"/>
      <c r="CR456" s="224"/>
      <c r="CS456" s="225"/>
    </row>
    <row r="457" spans="1:97">
      <c r="A457" s="159" t="s">
        <v>622</v>
      </c>
      <c r="B457" s="159"/>
      <c r="C457" s="159"/>
      <c r="D457" s="157" t="s">
        <v>1068</v>
      </c>
      <c r="E457" s="157"/>
      <c r="F457" s="157"/>
      <c r="G457" s="157" t="s">
        <v>551</v>
      </c>
      <c r="H457" s="157"/>
      <c r="I457" s="157" t="s">
        <v>1480</v>
      </c>
      <c r="J457" s="157"/>
      <c r="K457" s="157"/>
      <c r="L457" s="157"/>
      <c r="M457" s="157"/>
      <c r="N457" s="157" t="s">
        <v>1481</v>
      </c>
      <c r="O457" s="168"/>
      <c r="P457" s="168"/>
      <c r="Q457" s="168"/>
      <c r="R457" s="168"/>
      <c r="S457" s="168"/>
      <c r="T457" s="168"/>
      <c r="U457" s="168"/>
      <c r="V457" s="168"/>
      <c r="W457" s="169"/>
      <c r="X457" s="157" t="s">
        <v>1482</v>
      </c>
      <c r="Y457" s="168"/>
      <c r="Z457" s="168"/>
      <c r="AA457" s="168"/>
      <c r="AB457" s="168"/>
      <c r="AC457" s="168"/>
      <c r="AD457" s="168"/>
      <c r="AE457" s="168"/>
      <c r="AF457" s="169"/>
      <c r="AG457" s="157" t="s">
        <v>557</v>
      </c>
      <c r="AH457" s="169"/>
      <c r="AI457" s="35" t="s">
        <v>557</v>
      </c>
      <c r="AJ457" s="157" t="s">
        <v>557</v>
      </c>
      <c r="AK457" s="169"/>
      <c r="AL457" s="157" t="s">
        <v>557</v>
      </c>
      <c r="AM457" s="169"/>
      <c r="AN457" s="35" t="s">
        <v>557</v>
      </c>
      <c r="AO457" s="157" t="s">
        <v>557</v>
      </c>
      <c r="AP457" s="169"/>
      <c r="AQ457" s="35" t="s">
        <v>557</v>
      </c>
      <c r="AR457" s="157" t="s">
        <v>1022</v>
      </c>
      <c r="AS457" s="169"/>
      <c r="AT457" s="157" t="s">
        <v>1081</v>
      </c>
      <c r="AU457" s="168"/>
      <c r="AV457" s="168"/>
      <c r="AW457" s="169"/>
      <c r="AX457" s="217">
        <v>1</v>
      </c>
      <c r="AY457" s="219"/>
      <c r="AZ457" s="256">
        <v>3</v>
      </c>
      <c r="BA457" s="257"/>
      <c r="BB457" s="256">
        <v>136</v>
      </c>
      <c r="BC457" s="261"/>
      <c r="BD457" s="261"/>
      <c r="BE457" s="261"/>
      <c r="BF457" s="257"/>
      <c r="BG457" s="254" t="s">
        <v>1072</v>
      </c>
      <c r="BH457" s="255"/>
      <c r="BI457" s="160"/>
      <c r="BJ457" s="245"/>
      <c r="BK457" s="226"/>
      <c r="BL457" s="160"/>
      <c r="BM457" s="226"/>
      <c r="BN457" s="160"/>
      <c r="BO457" s="226"/>
      <c r="BP457" s="160"/>
      <c r="BQ457" s="245"/>
      <c r="BR457" s="245"/>
      <c r="BS457" s="226"/>
      <c r="BT457" s="45"/>
      <c r="BU457" s="217">
        <v>11</v>
      </c>
      <c r="BV457" s="218"/>
      <c r="BW457" s="218"/>
      <c r="BX457" s="219"/>
      <c r="BY457" s="258">
        <v>102003</v>
      </c>
      <c r="BZ457" s="259"/>
      <c r="CA457" s="260"/>
      <c r="CB457" s="220" t="s">
        <v>561</v>
      </c>
      <c r="CC457" s="221"/>
      <c r="CD457" s="221"/>
      <c r="CE457" s="221"/>
      <c r="CF457" s="221"/>
      <c r="CG457" s="222"/>
      <c r="CH457" s="217">
        <v>1</v>
      </c>
      <c r="CI457" s="218"/>
      <c r="CJ457" s="218"/>
      <c r="CK457" s="219"/>
      <c r="CL457" s="217">
        <v>438</v>
      </c>
      <c r="CM457" s="218"/>
      <c r="CN457" s="219"/>
      <c r="CO457" s="223" t="s">
        <v>562</v>
      </c>
      <c r="CP457" s="224"/>
      <c r="CQ457" s="224"/>
      <c r="CR457" s="224"/>
      <c r="CS457" s="225"/>
    </row>
    <row r="458" spans="1:97">
      <c r="A458" s="159" t="s">
        <v>622</v>
      </c>
      <c r="B458" s="159"/>
      <c r="C458" s="159"/>
      <c r="D458" s="157" t="s">
        <v>1068</v>
      </c>
      <c r="E458" s="157"/>
      <c r="F458" s="157"/>
      <c r="G458" s="157" t="s">
        <v>551</v>
      </c>
      <c r="H458" s="157"/>
      <c r="I458" s="157" t="s">
        <v>1483</v>
      </c>
      <c r="J458" s="157"/>
      <c r="K458" s="157"/>
      <c r="L458" s="157"/>
      <c r="M458" s="157"/>
      <c r="N458" s="157" t="s">
        <v>1484</v>
      </c>
      <c r="O458" s="168"/>
      <c r="P458" s="168"/>
      <c r="Q458" s="168"/>
      <c r="R458" s="168"/>
      <c r="S458" s="168"/>
      <c r="T458" s="168"/>
      <c r="U458" s="168"/>
      <c r="V458" s="168"/>
      <c r="W458" s="169"/>
      <c r="X458" s="157" t="s">
        <v>1485</v>
      </c>
      <c r="Y458" s="168"/>
      <c r="Z458" s="168"/>
      <c r="AA458" s="168"/>
      <c r="AB458" s="168"/>
      <c r="AC458" s="168"/>
      <c r="AD458" s="168"/>
      <c r="AE458" s="168"/>
      <c r="AF458" s="169"/>
      <c r="AG458" s="157" t="s">
        <v>557</v>
      </c>
      <c r="AH458" s="169"/>
      <c r="AI458" s="35" t="s">
        <v>557</v>
      </c>
      <c r="AJ458" s="157" t="s">
        <v>557</v>
      </c>
      <c r="AK458" s="169"/>
      <c r="AL458" s="157" t="s">
        <v>557</v>
      </c>
      <c r="AM458" s="169"/>
      <c r="AN458" s="35" t="s">
        <v>557</v>
      </c>
      <c r="AO458" s="157" t="s">
        <v>557</v>
      </c>
      <c r="AP458" s="169"/>
      <c r="AQ458" s="35" t="s">
        <v>557</v>
      </c>
      <c r="AR458" s="157" t="s">
        <v>1022</v>
      </c>
      <c r="AS458" s="169"/>
      <c r="AT458" s="157" t="s">
        <v>1081</v>
      </c>
      <c r="AU458" s="168"/>
      <c r="AV458" s="168"/>
      <c r="AW458" s="169"/>
      <c r="AX458" s="217">
        <v>1</v>
      </c>
      <c r="AY458" s="219"/>
      <c r="AZ458" s="256">
        <v>3</v>
      </c>
      <c r="BA458" s="257"/>
      <c r="BB458" s="256">
        <v>138</v>
      </c>
      <c r="BC458" s="261"/>
      <c r="BD458" s="261"/>
      <c r="BE458" s="261"/>
      <c r="BF458" s="257"/>
      <c r="BG458" s="254" t="s">
        <v>1072</v>
      </c>
      <c r="BH458" s="255"/>
      <c r="BI458" s="160"/>
      <c r="BJ458" s="245"/>
      <c r="BK458" s="226"/>
      <c r="BL458" s="160"/>
      <c r="BM458" s="226"/>
      <c r="BN458" s="160"/>
      <c r="BO458" s="226"/>
      <c r="BP458" s="160"/>
      <c r="BQ458" s="245"/>
      <c r="BR458" s="245"/>
      <c r="BS458" s="226"/>
      <c r="BT458" s="45"/>
      <c r="BU458" s="217">
        <v>11</v>
      </c>
      <c r="BV458" s="218"/>
      <c r="BW458" s="218"/>
      <c r="BX458" s="219"/>
      <c r="BY458" s="258">
        <v>102004</v>
      </c>
      <c r="BZ458" s="259"/>
      <c r="CA458" s="260"/>
      <c r="CB458" s="220" t="s">
        <v>561</v>
      </c>
      <c r="CC458" s="221"/>
      <c r="CD458" s="221"/>
      <c r="CE458" s="221"/>
      <c r="CF458" s="221"/>
      <c r="CG458" s="222"/>
      <c r="CH458" s="217">
        <v>1</v>
      </c>
      <c r="CI458" s="218"/>
      <c r="CJ458" s="218"/>
      <c r="CK458" s="219"/>
      <c r="CL458" s="217">
        <v>439</v>
      </c>
      <c r="CM458" s="218"/>
      <c r="CN458" s="219"/>
      <c r="CO458" s="223" t="s">
        <v>562</v>
      </c>
      <c r="CP458" s="224"/>
      <c r="CQ458" s="224"/>
      <c r="CR458" s="224"/>
      <c r="CS458" s="225"/>
    </row>
    <row r="459" spans="1:97">
      <c r="A459" s="159" t="s">
        <v>622</v>
      </c>
      <c r="B459" s="159"/>
      <c r="C459" s="159"/>
      <c r="D459" s="157" t="s">
        <v>1068</v>
      </c>
      <c r="E459" s="157"/>
      <c r="F459" s="157"/>
      <c r="G459" s="157" t="s">
        <v>551</v>
      </c>
      <c r="H459" s="157"/>
      <c r="I459" s="157" t="s">
        <v>1486</v>
      </c>
      <c r="J459" s="157"/>
      <c r="K459" s="157"/>
      <c r="L459" s="157"/>
      <c r="M459" s="157"/>
      <c r="N459" s="157" t="s">
        <v>1487</v>
      </c>
      <c r="O459" s="168"/>
      <c r="P459" s="168"/>
      <c r="Q459" s="168"/>
      <c r="R459" s="168"/>
      <c r="S459" s="168"/>
      <c r="T459" s="168"/>
      <c r="U459" s="168"/>
      <c r="V459" s="168"/>
      <c r="W459" s="169"/>
      <c r="X459" s="157" t="s">
        <v>1487</v>
      </c>
      <c r="Y459" s="168"/>
      <c r="Z459" s="168"/>
      <c r="AA459" s="168"/>
      <c r="AB459" s="168"/>
      <c r="AC459" s="168"/>
      <c r="AD459" s="168"/>
      <c r="AE459" s="168"/>
      <c r="AF459" s="169"/>
      <c r="AG459" s="157" t="s">
        <v>557</v>
      </c>
      <c r="AH459" s="169"/>
      <c r="AI459" s="35" t="s">
        <v>557</v>
      </c>
      <c r="AJ459" s="157" t="s">
        <v>557</v>
      </c>
      <c r="AK459" s="169"/>
      <c r="AL459" s="157" t="s">
        <v>557</v>
      </c>
      <c r="AM459" s="169"/>
      <c r="AN459" s="35" t="s">
        <v>557</v>
      </c>
      <c r="AO459" s="157" t="s">
        <v>557</v>
      </c>
      <c r="AP459" s="169"/>
      <c r="AQ459" s="35" t="s">
        <v>557</v>
      </c>
      <c r="AR459" s="157" t="s">
        <v>667</v>
      </c>
      <c r="AS459" s="169"/>
      <c r="AT459" s="157" t="s">
        <v>668</v>
      </c>
      <c r="AU459" s="168"/>
      <c r="AV459" s="168"/>
      <c r="AW459" s="169"/>
      <c r="AX459" s="217">
        <v>1</v>
      </c>
      <c r="AY459" s="219"/>
      <c r="AZ459" s="256">
        <v>3</v>
      </c>
      <c r="BA459" s="257"/>
      <c r="BB459" s="256">
        <v>140</v>
      </c>
      <c r="BC459" s="261"/>
      <c r="BD459" s="261"/>
      <c r="BE459" s="261"/>
      <c r="BF459" s="257"/>
      <c r="BG459" s="254" t="s">
        <v>1072</v>
      </c>
      <c r="BH459" s="255"/>
      <c r="BI459" s="160"/>
      <c r="BJ459" s="245"/>
      <c r="BK459" s="226"/>
      <c r="BL459" s="160"/>
      <c r="BM459" s="226"/>
      <c r="BN459" s="160"/>
      <c r="BO459" s="226"/>
      <c r="BP459" s="160"/>
      <c r="BQ459" s="245"/>
      <c r="BR459" s="245"/>
      <c r="BS459" s="226"/>
      <c r="BT459" s="45"/>
      <c r="BU459" s="217">
        <v>11</v>
      </c>
      <c r="BV459" s="218"/>
      <c r="BW459" s="218"/>
      <c r="BX459" s="219"/>
      <c r="BY459" s="258">
        <v>102005</v>
      </c>
      <c r="BZ459" s="259"/>
      <c r="CA459" s="260"/>
      <c r="CB459" s="220" t="s">
        <v>561</v>
      </c>
      <c r="CC459" s="221"/>
      <c r="CD459" s="221"/>
      <c r="CE459" s="221"/>
      <c r="CF459" s="221"/>
      <c r="CG459" s="222"/>
      <c r="CH459" s="217">
        <v>1</v>
      </c>
      <c r="CI459" s="218"/>
      <c r="CJ459" s="218"/>
      <c r="CK459" s="219"/>
      <c r="CL459" s="217">
        <v>440</v>
      </c>
      <c r="CM459" s="218"/>
      <c r="CN459" s="219"/>
      <c r="CO459" s="223" t="s">
        <v>562</v>
      </c>
      <c r="CP459" s="224"/>
      <c r="CQ459" s="224"/>
      <c r="CR459" s="224"/>
      <c r="CS459" s="225"/>
    </row>
    <row r="460" spans="1:97">
      <c r="A460" s="159" t="s">
        <v>622</v>
      </c>
      <c r="B460" s="159"/>
      <c r="C460" s="159"/>
      <c r="D460" s="157" t="s">
        <v>1068</v>
      </c>
      <c r="E460" s="157"/>
      <c r="F460" s="157"/>
      <c r="G460" s="157" t="s">
        <v>551</v>
      </c>
      <c r="H460" s="157"/>
      <c r="I460" s="157" t="s">
        <v>1488</v>
      </c>
      <c r="J460" s="157"/>
      <c r="K460" s="157"/>
      <c r="L460" s="157"/>
      <c r="M460" s="157"/>
      <c r="N460" s="157" t="s">
        <v>1489</v>
      </c>
      <c r="O460" s="168"/>
      <c r="P460" s="168"/>
      <c r="Q460" s="168"/>
      <c r="R460" s="168"/>
      <c r="S460" s="168"/>
      <c r="T460" s="168"/>
      <c r="U460" s="168"/>
      <c r="V460" s="168"/>
      <c r="W460" s="169"/>
      <c r="X460" s="157" t="s">
        <v>1489</v>
      </c>
      <c r="Y460" s="168"/>
      <c r="Z460" s="168"/>
      <c r="AA460" s="168"/>
      <c r="AB460" s="168"/>
      <c r="AC460" s="168"/>
      <c r="AD460" s="168"/>
      <c r="AE460" s="168"/>
      <c r="AF460" s="169"/>
      <c r="AG460" s="157" t="s">
        <v>557</v>
      </c>
      <c r="AH460" s="169"/>
      <c r="AI460" s="35" t="s">
        <v>557</v>
      </c>
      <c r="AJ460" s="157" t="s">
        <v>557</v>
      </c>
      <c r="AK460" s="169"/>
      <c r="AL460" s="157" t="s">
        <v>557</v>
      </c>
      <c r="AM460" s="169"/>
      <c r="AN460" s="35" t="s">
        <v>557</v>
      </c>
      <c r="AO460" s="157" t="s">
        <v>557</v>
      </c>
      <c r="AP460" s="169"/>
      <c r="AQ460" s="35" t="s">
        <v>557</v>
      </c>
      <c r="AR460" s="157" t="s">
        <v>667</v>
      </c>
      <c r="AS460" s="169"/>
      <c r="AT460" s="157" t="s">
        <v>668</v>
      </c>
      <c r="AU460" s="168"/>
      <c r="AV460" s="168"/>
      <c r="AW460" s="169"/>
      <c r="AX460" s="217">
        <v>1</v>
      </c>
      <c r="AY460" s="219"/>
      <c r="AZ460" s="256">
        <v>3</v>
      </c>
      <c r="BA460" s="257"/>
      <c r="BB460" s="256">
        <v>142</v>
      </c>
      <c r="BC460" s="261"/>
      <c r="BD460" s="261"/>
      <c r="BE460" s="261"/>
      <c r="BF460" s="257"/>
      <c r="BG460" s="254" t="s">
        <v>1072</v>
      </c>
      <c r="BH460" s="255"/>
      <c r="BI460" s="160"/>
      <c r="BJ460" s="245"/>
      <c r="BK460" s="226"/>
      <c r="BL460" s="160"/>
      <c r="BM460" s="226"/>
      <c r="BN460" s="160"/>
      <c r="BO460" s="226"/>
      <c r="BP460" s="160"/>
      <c r="BQ460" s="245"/>
      <c r="BR460" s="245"/>
      <c r="BS460" s="226"/>
      <c r="BT460" s="45"/>
      <c r="BU460" s="217">
        <v>11</v>
      </c>
      <c r="BV460" s="218"/>
      <c r="BW460" s="218"/>
      <c r="BX460" s="219"/>
      <c r="BY460" s="258">
        <v>102006</v>
      </c>
      <c r="BZ460" s="259"/>
      <c r="CA460" s="260"/>
      <c r="CB460" s="220" t="s">
        <v>561</v>
      </c>
      <c r="CC460" s="221"/>
      <c r="CD460" s="221"/>
      <c r="CE460" s="221"/>
      <c r="CF460" s="221"/>
      <c r="CG460" s="222"/>
      <c r="CH460" s="217">
        <v>1</v>
      </c>
      <c r="CI460" s="218"/>
      <c r="CJ460" s="218"/>
      <c r="CK460" s="219"/>
      <c r="CL460" s="217">
        <v>441</v>
      </c>
      <c r="CM460" s="218"/>
      <c r="CN460" s="219"/>
      <c r="CO460" s="223" t="s">
        <v>562</v>
      </c>
      <c r="CP460" s="224"/>
      <c r="CQ460" s="224"/>
      <c r="CR460" s="224"/>
      <c r="CS460" s="225"/>
    </row>
    <row r="461" spans="1:97">
      <c r="A461" s="159" t="s">
        <v>622</v>
      </c>
      <c r="B461" s="159"/>
      <c r="C461" s="159"/>
      <c r="D461" s="157" t="s">
        <v>1068</v>
      </c>
      <c r="E461" s="157"/>
      <c r="F461" s="157"/>
      <c r="G461" s="157" t="s">
        <v>551</v>
      </c>
      <c r="H461" s="157"/>
      <c r="I461" s="157" t="s">
        <v>1490</v>
      </c>
      <c r="J461" s="157"/>
      <c r="K461" s="157"/>
      <c r="L461" s="157"/>
      <c r="M461" s="157"/>
      <c r="N461" s="157" t="s">
        <v>1491</v>
      </c>
      <c r="O461" s="168"/>
      <c r="P461" s="168"/>
      <c r="Q461" s="168"/>
      <c r="R461" s="168"/>
      <c r="S461" s="168"/>
      <c r="T461" s="168"/>
      <c r="U461" s="168"/>
      <c r="V461" s="168"/>
      <c r="W461" s="169"/>
      <c r="X461" s="157" t="s">
        <v>1491</v>
      </c>
      <c r="Y461" s="168"/>
      <c r="Z461" s="168"/>
      <c r="AA461" s="168"/>
      <c r="AB461" s="168"/>
      <c r="AC461" s="168"/>
      <c r="AD461" s="168"/>
      <c r="AE461" s="168"/>
      <c r="AF461" s="169"/>
      <c r="AG461" s="157" t="s">
        <v>557</v>
      </c>
      <c r="AH461" s="169"/>
      <c r="AI461" s="35" t="s">
        <v>557</v>
      </c>
      <c r="AJ461" s="157" t="s">
        <v>557</v>
      </c>
      <c r="AK461" s="169"/>
      <c r="AL461" s="157" t="s">
        <v>557</v>
      </c>
      <c r="AM461" s="169"/>
      <c r="AN461" s="35" t="s">
        <v>557</v>
      </c>
      <c r="AO461" s="157" t="s">
        <v>557</v>
      </c>
      <c r="AP461" s="169"/>
      <c r="AQ461" s="35" t="s">
        <v>557</v>
      </c>
      <c r="AR461" s="157" t="s">
        <v>667</v>
      </c>
      <c r="AS461" s="169"/>
      <c r="AT461" s="157" t="s">
        <v>668</v>
      </c>
      <c r="AU461" s="168"/>
      <c r="AV461" s="168"/>
      <c r="AW461" s="169"/>
      <c r="AX461" s="217">
        <v>1</v>
      </c>
      <c r="AY461" s="219"/>
      <c r="AZ461" s="256">
        <v>3</v>
      </c>
      <c r="BA461" s="257"/>
      <c r="BB461" s="256">
        <v>144</v>
      </c>
      <c r="BC461" s="261"/>
      <c r="BD461" s="261"/>
      <c r="BE461" s="261"/>
      <c r="BF461" s="257"/>
      <c r="BG461" s="254" t="s">
        <v>1072</v>
      </c>
      <c r="BH461" s="255"/>
      <c r="BI461" s="160"/>
      <c r="BJ461" s="245"/>
      <c r="BK461" s="226"/>
      <c r="BL461" s="160"/>
      <c r="BM461" s="226"/>
      <c r="BN461" s="160"/>
      <c r="BO461" s="226"/>
      <c r="BP461" s="160"/>
      <c r="BQ461" s="245"/>
      <c r="BR461" s="245"/>
      <c r="BS461" s="226"/>
      <c r="BT461" s="45"/>
      <c r="BU461" s="217">
        <v>11</v>
      </c>
      <c r="BV461" s="218"/>
      <c r="BW461" s="218"/>
      <c r="BX461" s="219"/>
      <c r="BY461" s="258">
        <v>102007</v>
      </c>
      <c r="BZ461" s="259"/>
      <c r="CA461" s="260"/>
      <c r="CB461" s="220" t="s">
        <v>561</v>
      </c>
      <c r="CC461" s="221"/>
      <c r="CD461" s="221"/>
      <c r="CE461" s="221"/>
      <c r="CF461" s="221"/>
      <c r="CG461" s="222"/>
      <c r="CH461" s="217">
        <v>1</v>
      </c>
      <c r="CI461" s="218"/>
      <c r="CJ461" s="218"/>
      <c r="CK461" s="219"/>
      <c r="CL461" s="217">
        <v>442</v>
      </c>
      <c r="CM461" s="218"/>
      <c r="CN461" s="219"/>
      <c r="CO461" s="223" t="s">
        <v>562</v>
      </c>
      <c r="CP461" s="224"/>
      <c r="CQ461" s="224"/>
      <c r="CR461" s="224"/>
      <c r="CS461" s="225"/>
    </row>
    <row r="462" spans="1:97">
      <c r="A462" s="159" t="s">
        <v>622</v>
      </c>
      <c r="B462" s="159"/>
      <c r="C462" s="159"/>
      <c r="D462" s="157" t="s">
        <v>1068</v>
      </c>
      <c r="E462" s="157"/>
      <c r="F462" s="157"/>
      <c r="G462" s="157" t="s">
        <v>551</v>
      </c>
      <c r="H462" s="157"/>
      <c r="I462" s="157" t="s">
        <v>1492</v>
      </c>
      <c r="J462" s="157"/>
      <c r="K462" s="157"/>
      <c r="L462" s="157"/>
      <c r="M462" s="157"/>
      <c r="N462" s="157" t="s">
        <v>1493</v>
      </c>
      <c r="O462" s="168"/>
      <c r="P462" s="168"/>
      <c r="Q462" s="168"/>
      <c r="R462" s="168"/>
      <c r="S462" s="168"/>
      <c r="T462" s="168"/>
      <c r="U462" s="168"/>
      <c r="V462" s="168"/>
      <c r="W462" s="169"/>
      <c r="X462" s="157" t="s">
        <v>1493</v>
      </c>
      <c r="Y462" s="168"/>
      <c r="Z462" s="168"/>
      <c r="AA462" s="168"/>
      <c r="AB462" s="168"/>
      <c r="AC462" s="168"/>
      <c r="AD462" s="168"/>
      <c r="AE462" s="168"/>
      <c r="AF462" s="169"/>
      <c r="AG462" s="157" t="s">
        <v>557</v>
      </c>
      <c r="AH462" s="169"/>
      <c r="AI462" s="35" t="s">
        <v>557</v>
      </c>
      <c r="AJ462" s="157" t="s">
        <v>557</v>
      </c>
      <c r="AK462" s="169"/>
      <c r="AL462" s="157" t="s">
        <v>557</v>
      </c>
      <c r="AM462" s="169"/>
      <c r="AN462" s="35" t="s">
        <v>557</v>
      </c>
      <c r="AO462" s="157" t="s">
        <v>557</v>
      </c>
      <c r="AP462" s="169"/>
      <c r="AQ462" s="35" t="s">
        <v>557</v>
      </c>
      <c r="AR462" s="157" t="s">
        <v>1344</v>
      </c>
      <c r="AS462" s="169"/>
      <c r="AT462" s="157" t="s">
        <v>626</v>
      </c>
      <c r="AU462" s="168"/>
      <c r="AV462" s="168"/>
      <c r="AW462" s="169"/>
      <c r="AX462" s="217">
        <v>1</v>
      </c>
      <c r="AY462" s="219"/>
      <c r="AZ462" s="256">
        <v>3</v>
      </c>
      <c r="BA462" s="257"/>
      <c r="BB462" s="256">
        <v>146</v>
      </c>
      <c r="BC462" s="261"/>
      <c r="BD462" s="261"/>
      <c r="BE462" s="261"/>
      <c r="BF462" s="257"/>
      <c r="BG462" s="254" t="s">
        <v>1072</v>
      </c>
      <c r="BH462" s="255"/>
      <c r="BI462" s="160"/>
      <c r="BJ462" s="245"/>
      <c r="BK462" s="226"/>
      <c r="BL462" s="160"/>
      <c r="BM462" s="226"/>
      <c r="BN462" s="160"/>
      <c r="BO462" s="226"/>
      <c r="BP462" s="160"/>
      <c r="BQ462" s="245"/>
      <c r="BR462" s="245"/>
      <c r="BS462" s="226"/>
      <c r="BT462" s="45"/>
      <c r="BU462" s="217">
        <v>11</v>
      </c>
      <c r="BV462" s="218"/>
      <c r="BW462" s="218"/>
      <c r="BX462" s="219"/>
      <c r="BY462" s="258">
        <v>102008</v>
      </c>
      <c r="BZ462" s="259"/>
      <c r="CA462" s="260"/>
      <c r="CB462" s="220" t="s">
        <v>561</v>
      </c>
      <c r="CC462" s="221"/>
      <c r="CD462" s="221"/>
      <c r="CE462" s="221"/>
      <c r="CF462" s="221"/>
      <c r="CG462" s="222"/>
      <c r="CH462" s="217">
        <v>1</v>
      </c>
      <c r="CI462" s="218"/>
      <c r="CJ462" s="218"/>
      <c r="CK462" s="219"/>
      <c r="CL462" s="217">
        <v>443</v>
      </c>
      <c r="CM462" s="218"/>
      <c r="CN462" s="219"/>
      <c r="CO462" s="223" t="s">
        <v>562</v>
      </c>
      <c r="CP462" s="224"/>
      <c r="CQ462" s="224"/>
      <c r="CR462" s="224"/>
      <c r="CS462" s="225"/>
    </row>
    <row r="463" spans="1:97">
      <c r="A463" s="159" t="s">
        <v>622</v>
      </c>
      <c r="B463" s="159"/>
      <c r="C463" s="159"/>
      <c r="D463" s="157" t="s">
        <v>1068</v>
      </c>
      <c r="E463" s="157"/>
      <c r="F463" s="157"/>
      <c r="G463" s="157" t="s">
        <v>551</v>
      </c>
      <c r="H463" s="157"/>
      <c r="I463" s="157" t="s">
        <v>1494</v>
      </c>
      <c r="J463" s="157"/>
      <c r="K463" s="157"/>
      <c r="L463" s="157"/>
      <c r="M463" s="157"/>
      <c r="N463" s="157" t="s">
        <v>1495</v>
      </c>
      <c r="O463" s="168"/>
      <c r="P463" s="168"/>
      <c r="Q463" s="168"/>
      <c r="R463" s="168"/>
      <c r="S463" s="168"/>
      <c r="T463" s="168"/>
      <c r="U463" s="168"/>
      <c r="V463" s="168"/>
      <c r="W463" s="169"/>
      <c r="X463" s="157" t="s">
        <v>1495</v>
      </c>
      <c r="Y463" s="168"/>
      <c r="Z463" s="168"/>
      <c r="AA463" s="168"/>
      <c r="AB463" s="168"/>
      <c r="AC463" s="168"/>
      <c r="AD463" s="168"/>
      <c r="AE463" s="168"/>
      <c r="AF463" s="169"/>
      <c r="AG463" s="157" t="s">
        <v>557</v>
      </c>
      <c r="AH463" s="169"/>
      <c r="AI463" s="35" t="s">
        <v>557</v>
      </c>
      <c r="AJ463" s="157" t="s">
        <v>557</v>
      </c>
      <c r="AK463" s="169"/>
      <c r="AL463" s="157" t="s">
        <v>557</v>
      </c>
      <c r="AM463" s="169"/>
      <c r="AN463" s="35" t="s">
        <v>557</v>
      </c>
      <c r="AO463" s="157" t="s">
        <v>557</v>
      </c>
      <c r="AP463" s="169"/>
      <c r="AQ463" s="35" t="s">
        <v>557</v>
      </c>
      <c r="AR463" s="157" t="s">
        <v>1344</v>
      </c>
      <c r="AS463" s="169"/>
      <c r="AT463" s="157" t="s">
        <v>626</v>
      </c>
      <c r="AU463" s="168"/>
      <c r="AV463" s="168"/>
      <c r="AW463" s="169"/>
      <c r="AX463" s="217">
        <v>1</v>
      </c>
      <c r="AY463" s="219"/>
      <c r="AZ463" s="256">
        <v>3</v>
      </c>
      <c r="BA463" s="257"/>
      <c r="BB463" s="256">
        <v>148</v>
      </c>
      <c r="BC463" s="261"/>
      <c r="BD463" s="261"/>
      <c r="BE463" s="261"/>
      <c r="BF463" s="257"/>
      <c r="BG463" s="254" t="s">
        <v>1072</v>
      </c>
      <c r="BH463" s="255"/>
      <c r="BI463" s="160"/>
      <c r="BJ463" s="245"/>
      <c r="BK463" s="226"/>
      <c r="BL463" s="160"/>
      <c r="BM463" s="226"/>
      <c r="BN463" s="160"/>
      <c r="BO463" s="226"/>
      <c r="BP463" s="160"/>
      <c r="BQ463" s="245"/>
      <c r="BR463" s="245"/>
      <c r="BS463" s="226"/>
      <c r="BT463" s="45"/>
      <c r="BU463" s="217">
        <v>11</v>
      </c>
      <c r="BV463" s="218"/>
      <c r="BW463" s="218"/>
      <c r="BX463" s="219"/>
      <c r="BY463" s="258">
        <v>102009</v>
      </c>
      <c r="BZ463" s="259"/>
      <c r="CA463" s="260"/>
      <c r="CB463" s="220" t="s">
        <v>561</v>
      </c>
      <c r="CC463" s="221"/>
      <c r="CD463" s="221"/>
      <c r="CE463" s="221"/>
      <c r="CF463" s="221"/>
      <c r="CG463" s="222"/>
      <c r="CH463" s="217">
        <v>1</v>
      </c>
      <c r="CI463" s="218"/>
      <c r="CJ463" s="218"/>
      <c r="CK463" s="219"/>
      <c r="CL463" s="217">
        <v>444</v>
      </c>
      <c r="CM463" s="218"/>
      <c r="CN463" s="219"/>
      <c r="CO463" s="223" t="s">
        <v>562</v>
      </c>
      <c r="CP463" s="224"/>
      <c r="CQ463" s="224"/>
      <c r="CR463" s="224"/>
      <c r="CS463" s="225"/>
    </row>
    <row r="464" spans="1:97">
      <c r="A464" s="159" t="s">
        <v>622</v>
      </c>
      <c r="B464" s="159"/>
      <c r="C464" s="159"/>
      <c r="D464" s="157" t="s">
        <v>1068</v>
      </c>
      <c r="E464" s="157"/>
      <c r="F464" s="157"/>
      <c r="G464" s="157" t="s">
        <v>551</v>
      </c>
      <c r="H464" s="157"/>
      <c r="I464" s="157" t="s">
        <v>1496</v>
      </c>
      <c r="J464" s="157"/>
      <c r="K464" s="157"/>
      <c r="L464" s="157"/>
      <c r="M464" s="157"/>
      <c r="N464" s="157" t="s">
        <v>1497</v>
      </c>
      <c r="O464" s="168"/>
      <c r="P464" s="168"/>
      <c r="Q464" s="168"/>
      <c r="R464" s="168"/>
      <c r="S464" s="168"/>
      <c r="T464" s="168"/>
      <c r="U464" s="168"/>
      <c r="V464" s="168"/>
      <c r="W464" s="169"/>
      <c r="X464" s="157" t="s">
        <v>1497</v>
      </c>
      <c r="Y464" s="168"/>
      <c r="Z464" s="168"/>
      <c r="AA464" s="168"/>
      <c r="AB464" s="168"/>
      <c r="AC464" s="168"/>
      <c r="AD464" s="168"/>
      <c r="AE464" s="168"/>
      <c r="AF464" s="169"/>
      <c r="AG464" s="157" t="s">
        <v>557</v>
      </c>
      <c r="AH464" s="169"/>
      <c r="AI464" s="35" t="s">
        <v>557</v>
      </c>
      <c r="AJ464" s="157" t="s">
        <v>557</v>
      </c>
      <c r="AK464" s="169"/>
      <c r="AL464" s="157" t="s">
        <v>557</v>
      </c>
      <c r="AM464" s="169"/>
      <c r="AN464" s="35" t="s">
        <v>557</v>
      </c>
      <c r="AO464" s="157" t="s">
        <v>557</v>
      </c>
      <c r="AP464" s="169"/>
      <c r="AQ464" s="35" t="s">
        <v>557</v>
      </c>
      <c r="AR464" s="157" t="s">
        <v>1344</v>
      </c>
      <c r="AS464" s="169"/>
      <c r="AT464" s="157" t="s">
        <v>626</v>
      </c>
      <c r="AU464" s="168"/>
      <c r="AV464" s="168"/>
      <c r="AW464" s="169"/>
      <c r="AX464" s="217">
        <v>1</v>
      </c>
      <c r="AY464" s="219"/>
      <c r="AZ464" s="256">
        <v>3</v>
      </c>
      <c r="BA464" s="257"/>
      <c r="BB464" s="256">
        <v>150</v>
      </c>
      <c r="BC464" s="261"/>
      <c r="BD464" s="261"/>
      <c r="BE464" s="261"/>
      <c r="BF464" s="257"/>
      <c r="BG464" s="254" t="s">
        <v>1072</v>
      </c>
      <c r="BH464" s="255"/>
      <c r="BI464" s="160"/>
      <c r="BJ464" s="245"/>
      <c r="BK464" s="226"/>
      <c r="BL464" s="160"/>
      <c r="BM464" s="226"/>
      <c r="BN464" s="160"/>
      <c r="BO464" s="226"/>
      <c r="BP464" s="160"/>
      <c r="BQ464" s="245"/>
      <c r="BR464" s="245"/>
      <c r="BS464" s="226"/>
      <c r="BT464" s="45"/>
      <c r="BU464" s="217">
        <v>11</v>
      </c>
      <c r="BV464" s="218"/>
      <c r="BW464" s="218"/>
      <c r="BX464" s="219"/>
      <c r="BY464" s="258">
        <v>102010</v>
      </c>
      <c r="BZ464" s="259"/>
      <c r="CA464" s="260"/>
      <c r="CB464" s="220" t="s">
        <v>561</v>
      </c>
      <c r="CC464" s="221"/>
      <c r="CD464" s="221"/>
      <c r="CE464" s="221"/>
      <c r="CF464" s="221"/>
      <c r="CG464" s="222"/>
      <c r="CH464" s="217">
        <v>1</v>
      </c>
      <c r="CI464" s="218"/>
      <c r="CJ464" s="218"/>
      <c r="CK464" s="219"/>
      <c r="CL464" s="217">
        <v>445</v>
      </c>
      <c r="CM464" s="218"/>
      <c r="CN464" s="219"/>
      <c r="CO464" s="223" t="s">
        <v>562</v>
      </c>
      <c r="CP464" s="224"/>
      <c r="CQ464" s="224"/>
      <c r="CR464" s="224"/>
      <c r="CS464" s="225"/>
    </row>
    <row r="465" spans="1:97">
      <c r="A465" s="159" t="s">
        <v>622</v>
      </c>
      <c r="B465" s="159"/>
      <c r="C465" s="159"/>
      <c r="D465" s="157" t="s">
        <v>1068</v>
      </c>
      <c r="E465" s="157"/>
      <c r="F465" s="157"/>
      <c r="G465" s="157" t="s">
        <v>551</v>
      </c>
      <c r="H465" s="157"/>
      <c r="I465" s="157" t="s">
        <v>1498</v>
      </c>
      <c r="J465" s="157"/>
      <c r="K465" s="157"/>
      <c r="L465" s="157"/>
      <c r="M465" s="157"/>
      <c r="N465" s="157" t="s">
        <v>1499</v>
      </c>
      <c r="O465" s="168"/>
      <c r="P465" s="168"/>
      <c r="Q465" s="168"/>
      <c r="R465" s="168"/>
      <c r="S465" s="168"/>
      <c r="T465" s="168"/>
      <c r="U465" s="168"/>
      <c r="V465" s="168"/>
      <c r="W465" s="169"/>
      <c r="X465" s="159" t="s">
        <v>1500</v>
      </c>
      <c r="Y465" s="170"/>
      <c r="Z465" s="170"/>
      <c r="AA465" s="170"/>
      <c r="AB465" s="170"/>
      <c r="AC465" s="170"/>
      <c r="AD465" s="170"/>
      <c r="AE465" s="170"/>
      <c r="AF465" s="171"/>
      <c r="AG465" s="157" t="s">
        <v>557</v>
      </c>
      <c r="AH465" s="169"/>
      <c r="AI465" s="35" t="s">
        <v>557</v>
      </c>
      <c r="AJ465" s="157" t="s">
        <v>557</v>
      </c>
      <c r="AK465" s="169"/>
      <c r="AL465" s="157" t="s">
        <v>557</v>
      </c>
      <c r="AM465" s="169"/>
      <c r="AN465" s="35" t="s">
        <v>557</v>
      </c>
      <c r="AO465" s="157" t="s">
        <v>557</v>
      </c>
      <c r="AP465" s="169"/>
      <c r="AQ465" s="35" t="s">
        <v>557</v>
      </c>
      <c r="AR465" s="157" t="s">
        <v>678</v>
      </c>
      <c r="AS465" s="169"/>
      <c r="AT465" s="157" t="s">
        <v>626</v>
      </c>
      <c r="AU465" s="168"/>
      <c r="AV465" s="168"/>
      <c r="AW465" s="169"/>
      <c r="AX465" s="217">
        <v>1</v>
      </c>
      <c r="AY465" s="219"/>
      <c r="AZ465" s="256">
        <v>3</v>
      </c>
      <c r="BA465" s="257"/>
      <c r="BB465" s="256">
        <v>152</v>
      </c>
      <c r="BC465" s="261"/>
      <c r="BD465" s="261"/>
      <c r="BE465" s="261"/>
      <c r="BF465" s="257"/>
      <c r="BG465" s="254" t="s">
        <v>1072</v>
      </c>
      <c r="BH465" s="255"/>
      <c r="BI465" s="160"/>
      <c r="BJ465" s="245"/>
      <c r="BK465" s="226"/>
      <c r="BL465" s="160"/>
      <c r="BM465" s="226"/>
      <c r="BN465" s="160"/>
      <c r="BO465" s="226"/>
      <c r="BP465" s="160"/>
      <c r="BQ465" s="245"/>
      <c r="BR465" s="245"/>
      <c r="BS465" s="226"/>
      <c r="BT465" s="45"/>
      <c r="BU465" s="217">
        <v>11</v>
      </c>
      <c r="BV465" s="218"/>
      <c r="BW465" s="218"/>
      <c r="BX465" s="219"/>
      <c r="BY465" s="258">
        <v>102011</v>
      </c>
      <c r="BZ465" s="259"/>
      <c r="CA465" s="260"/>
      <c r="CB465" s="220" t="s">
        <v>561</v>
      </c>
      <c r="CC465" s="221"/>
      <c r="CD465" s="221"/>
      <c r="CE465" s="221"/>
      <c r="CF465" s="221"/>
      <c r="CG465" s="222"/>
      <c r="CH465" s="217">
        <v>1</v>
      </c>
      <c r="CI465" s="218"/>
      <c r="CJ465" s="218"/>
      <c r="CK465" s="219"/>
      <c r="CL465" s="217">
        <v>446</v>
      </c>
      <c r="CM465" s="218"/>
      <c r="CN465" s="219"/>
      <c r="CO465" s="223" t="s">
        <v>562</v>
      </c>
      <c r="CP465" s="224"/>
      <c r="CQ465" s="224"/>
      <c r="CR465" s="224"/>
      <c r="CS465" s="225"/>
    </row>
    <row r="466" spans="1:97">
      <c r="A466" s="159" t="s">
        <v>622</v>
      </c>
      <c r="B466" s="159"/>
      <c r="C466" s="159"/>
      <c r="D466" s="157" t="s">
        <v>1068</v>
      </c>
      <c r="E466" s="157"/>
      <c r="F466" s="157"/>
      <c r="G466" s="157" t="s">
        <v>551</v>
      </c>
      <c r="H466" s="157"/>
      <c r="I466" s="157" t="s">
        <v>1501</v>
      </c>
      <c r="J466" s="157"/>
      <c r="K466" s="157"/>
      <c r="L466" s="157"/>
      <c r="M466" s="157"/>
      <c r="N466" s="157" t="s">
        <v>1502</v>
      </c>
      <c r="O466" s="168"/>
      <c r="P466" s="168"/>
      <c r="Q466" s="168"/>
      <c r="R466" s="168"/>
      <c r="S466" s="168"/>
      <c r="T466" s="168"/>
      <c r="U466" s="168"/>
      <c r="V466" s="168"/>
      <c r="W466" s="169"/>
      <c r="X466" s="159" t="s">
        <v>1503</v>
      </c>
      <c r="Y466" s="170"/>
      <c r="Z466" s="170"/>
      <c r="AA466" s="170"/>
      <c r="AB466" s="170"/>
      <c r="AC466" s="170"/>
      <c r="AD466" s="170"/>
      <c r="AE466" s="170"/>
      <c r="AF466" s="171"/>
      <c r="AG466" s="157" t="s">
        <v>557</v>
      </c>
      <c r="AH466" s="169"/>
      <c r="AI466" s="35" t="s">
        <v>557</v>
      </c>
      <c r="AJ466" s="157" t="s">
        <v>557</v>
      </c>
      <c r="AK466" s="169"/>
      <c r="AL466" s="157" t="s">
        <v>557</v>
      </c>
      <c r="AM466" s="169"/>
      <c r="AN466" s="35" t="s">
        <v>557</v>
      </c>
      <c r="AO466" s="157" t="s">
        <v>557</v>
      </c>
      <c r="AP466" s="169"/>
      <c r="AQ466" s="35" t="s">
        <v>557</v>
      </c>
      <c r="AR466" s="157" t="s">
        <v>678</v>
      </c>
      <c r="AS466" s="169"/>
      <c r="AT466" s="157" t="s">
        <v>626</v>
      </c>
      <c r="AU466" s="168"/>
      <c r="AV466" s="168"/>
      <c r="AW466" s="169"/>
      <c r="AX466" s="217">
        <v>1</v>
      </c>
      <c r="AY466" s="219"/>
      <c r="AZ466" s="256">
        <v>3</v>
      </c>
      <c r="BA466" s="257"/>
      <c r="BB466" s="256">
        <v>154</v>
      </c>
      <c r="BC466" s="261"/>
      <c r="BD466" s="261"/>
      <c r="BE466" s="261"/>
      <c r="BF466" s="257"/>
      <c r="BG466" s="254" t="s">
        <v>1072</v>
      </c>
      <c r="BH466" s="255"/>
      <c r="BI466" s="160"/>
      <c r="BJ466" s="245"/>
      <c r="BK466" s="226"/>
      <c r="BL466" s="160"/>
      <c r="BM466" s="226"/>
      <c r="BN466" s="160"/>
      <c r="BO466" s="226"/>
      <c r="BP466" s="160"/>
      <c r="BQ466" s="245"/>
      <c r="BR466" s="245"/>
      <c r="BS466" s="226"/>
      <c r="BT466" s="45"/>
      <c r="BU466" s="217">
        <v>11</v>
      </c>
      <c r="BV466" s="218"/>
      <c r="BW466" s="218"/>
      <c r="BX466" s="219"/>
      <c r="BY466" s="258">
        <v>102012</v>
      </c>
      <c r="BZ466" s="259"/>
      <c r="CA466" s="260"/>
      <c r="CB466" s="220" t="s">
        <v>561</v>
      </c>
      <c r="CC466" s="221"/>
      <c r="CD466" s="221"/>
      <c r="CE466" s="221"/>
      <c r="CF466" s="221"/>
      <c r="CG466" s="222"/>
      <c r="CH466" s="217">
        <v>1</v>
      </c>
      <c r="CI466" s="218"/>
      <c r="CJ466" s="218"/>
      <c r="CK466" s="219"/>
      <c r="CL466" s="217">
        <v>447</v>
      </c>
      <c r="CM466" s="218"/>
      <c r="CN466" s="219"/>
      <c r="CO466" s="223" t="s">
        <v>562</v>
      </c>
      <c r="CP466" s="224"/>
      <c r="CQ466" s="224"/>
      <c r="CR466" s="224"/>
      <c r="CS466" s="225"/>
    </row>
    <row r="467" spans="1:97">
      <c r="A467" s="157" t="s">
        <v>549</v>
      </c>
      <c r="B467" s="157"/>
      <c r="C467" s="157"/>
      <c r="D467" s="157" t="s">
        <v>1068</v>
      </c>
      <c r="E467" s="157"/>
      <c r="F467" s="157"/>
      <c r="G467" s="157" t="s">
        <v>551</v>
      </c>
      <c r="H467" s="157"/>
      <c r="I467" s="157" t="s">
        <v>1504</v>
      </c>
      <c r="J467" s="157"/>
      <c r="K467" s="157"/>
      <c r="L467" s="157"/>
      <c r="M467" s="157"/>
      <c r="N467" s="157" t="s">
        <v>1505</v>
      </c>
      <c r="O467" s="168"/>
      <c r="P467" s="168"/>
      <c r="Q467" s="168"/>
      <c r="R467" s="168"/>
      <c r="S467" s="168"/>
      <c r="T467" s="168"/>
      <c r="U467" s="168"/>
      <c r="V467" s="168"/>
      <c r="W467" s="169"/>
      <c r="X467" s="157" t="s">
        <v>1505</v>
      </c>
      <c r="Y467" s="168"/>
      <c r="Z467" s="168"/>
      <c r="AA467" s="168"/>
      <c r="AB467" s="168"/>
      <c r="AC467" s="168"/>
      <c r="AD467" s="168"/>
      <c r="AE467" s="168"/>
      <c r="AF467" s="169"/>
      <c r="AG467" s="157" t="s">
        <v>555</v>
      </c>
      <c r="AH467" s="169"/>
      <c r="AI467" s="35" t="s">
        <v>556</v>
      </c>
      <c r="AJ467" s="157" t="s">
        <v>557</v>
      </c>
      <c r="AK467" s="169"/>
      <c r="AL467" s="157" t="s">
        <v>557</v>
      </c>
      <c r="AM467" s="169"/>
      <c r="AN467" s="35" t="s">
        <v>558</v>
      </c>
      <c r="AO467" s="157" t="s">
        <v>557</v>
      </c>
      <c r="AP467" s="169"/>
      <c r="AQ467" s="35" t="s">
        <v>559</v>
      </c>
      <c r="AR467" s="157" t="s">
        <v>557</v>
      </c>
      <c r="AS467" s="169"/>
      <c r="AT467" s="157" t="s">
        <v>560</v>
      </c>
      <c r="AU467" s="168"/>
      <c r="AV467" s="168"/>
      <c r="AW467" s="169"/>
      <c r="AX467" s="157" t="s">
        <v>557</v>
      </c>
      <c r="AY467" s="169"/>
      <c r="AZ467" s="256">
        <v>3</v>
      </c>
      <c r="BA467" s="257"/>
      <c r="BB467" s="254" t="s">
        <v>1506</v>
      </c>
      <c r="BC467" s="262"/>
      <c r="BD467" s="262"/>
      <c r="BE467" s="262"/>
      <c r="BF467" s="255"/>
      <c r="BG467" s="254" t="s">
        <v>1072</v>
      </c>
      <c r="BH467" s="255"/>
      <c r="BI467" s="161"/>
      <c r="BJ467" s="250"/>
      <c r="BK467" s="244"/>
      <c r="BL467" s="161"/>
      <c r="BM467" s="244"/>
      <c r="BN467" s="161"/>
      <c r="BO467" s="244"/>
      <c r="BP467" s="161"/>
      <c r="BQ467" s="250"/>
      <c r="BR467" s="250"/>
      <c r="BS467" s="244"/>
      <c r="BT467" s="49"/>
      <c r="BU467" s="217">
        <v>11</v>
      </c>
      <c r="BV467" s="218"/>
      <c r="BW467" s="218"/>
      <c r="BX467" s="219"/>
      <c r="BY467" s="258">
        <v>102013</v>
      </c>
      <c r="BZ467" s="259"/>
      <c r="CA467" s="260"/>
      <c r="CB467" s="220" t="s">
        <v>561</v>
      </c>
      <c r="CC467" s="221"/>
      <c r="CD467" s="221"/>
      <c r="CE467" s="221"/>
      <c r="CF467" s="221"/>
      <c r="CG467" s="222"/>
      <c r="CH467" s="217">
        <v>1</v>
      </c>
      <c r="CI467" s="218"/>
      <c r="CJ467" s="218"/>
      <c r="CK467" s="219"/>
      <c r="CL467" s="217">
        <v>448</v>
      </c>
      <c r="CM467" s="218"/>
      <c r="CN467" s="219"/>
      <c r="CO467" s="223" t="s">
        <v>562</v>
      </c>
      <c r="CP467" s="224"/>
      <c r="CQ467" s="224"/>
      <c r="CR467" s="224"/>
      <c r="CS467" s="225"/>
    </row>
    <row r="468" spans="1:97">
      <c r="A468" s="157" t="s">
        <v>549</v>
      </c>
      <c r="B468" s="157"/>
      <c r="C468" s="157"/>
      <c r="D468" s="157" t="s">
        <v>1068</v>
      </c>
      <c r="E468" s="157"/>
      <c r="F468" s="157"/>
      <c r="G468" s="157" t="s">
        <v>551</v>
      </c>
      <c r="H468" s="157"/>
      <c r="I468" s="157" t="s">
        <v>1507</v>
      </c>
      <c r="J468" s="157"/>
      <c r="K468" s="157"/>
      <c r="L468" s="157"/>
      <c r="M468" s="157"/>
      <c r="N468" s="157" t="s">
        <v>1508</v>
      </c>
      <c r="O468" s="168"/>
      <c r="P468" s="168"/>
      <c r="Q468" s="168"/>
      <c r="R468" s="168"/>
      <c r="S468" s="168"/>
      <c r="T468" s="168"/>
      <c r="U468" s="168"/>
      <c r="V468" s="168"/>
      <c r="W468" s="169"/>
      <c r="X468" s="157" t="s">
        <v>1508</v>
      </c>
      <c r="Y468" s="168"/>
      <c r="Z468" s="168"/>
      <c r="AA468" s="168"/>
      <c r="AB468" s="168"/>
      <c r="AC468" s="168"/>
      <c r="AD468" s="168"/>
      <c r="AE468" s="168"/>
      <c r="AF468" s="169"/>
      <c r="AG468" s="157" t="s">
        <v>555</v>
      </c>
      <c r="AH468" s="169"/>
      <c r="AI468" s="35" t="s">
        <v>556</v>
      </c>
      <c r="AJ468" s="157" t="s">
        <v>557</v>
      </c>
      <c r="AK468" s="169"/>
      <c r="AL468" s="157" t="s">
        <v>557</v>
      </c>
      <c r="AM468" s="169"/>
      <c r="AN468" s="35" t="s">
        <v>558</v>
      </c>
      <c r="AO468" s="157" t="s">
        <v>557</v>
      </c>
      <c r="AP468" s="169"/>
      <c r="AQ468" s="35" t="s">
        <v>559</v>
      </c>
      <c r="AR468" s="157" t="s">
        <v>557</v>
      </c>
      <c r="AS468" s="169"/>
      <c r="AT468" s="157" t="s">
        <v>560</v>
      </c>
      <c r="AU468" s="168"/>
      <c r="AV468" s="168"/>
      <c r="AW468" s="169"/>
      <c r="AX468" s="157" t="s">
        <v>557</v>
      </c>
      <c r="AY468" s="169"/>
      <c r="AZ468" s="256">
        <v>3</v>
      </c>
      <c r="BA468" s="257"/>
      <c r="BB468" s="254" t="s">
        <v>1509</v>
      </c>
      <c r="BC468" s="262"/>
      <c r="BD468" s="262"/>
      <c r="BE468" s="262"/>
      <c r="BF468" s="255"/>
      <c r="BG468" s="254" t="s">
        <v>1072</v>
      </c>
      <c r="BH468" s="255"/>
      <c r="BI468" s="161"/>
      <c r="BJ468" s="250"/>
      <c r="BK468" s="244"/>
      <c r="BL468" s="161"/>
      <c r="BM468" s="244"/>
      <c r="BN468" s="161"/>
      <c r="BO468" s="244"/>
      <c r="BP468" s="161"/>
      <c r="BQ468" s="250"/>
      <c r="BR468" s="250"/>
      <c r="BS468" s="244"/>
      <c r="BT468" s="49"/>
      <c r="BU468" s="217">
        <v>11</v>
      </c>
      <c r="BV468" s="218"/>
      <c r="BW468" s="218"/>
      <c r="BX468" s="219"/>
      <c r="BY468" s="258">
        <v>102014</v>
      </c>
      <c r="BZ468" s="259"/>
      <c r="CA468" s="260"/>
      <c r="CB468" s="220" t="s">
        <v>561</v>
      </c>
      <c r="CC468" s="221"/>
      <c r="CD468" s="221"/>
      <c r="CE468" s="221"/>
      <c r="CF468" s="221"/>
      <c r="CG468" s="222"/>
      <c r="CH468" s="217">
        <v>1</v>
      </c>
      <c r="CI468" s="218"/>
      <c r="CJ468" s="218"/>
      <c r="CK468" s="219"/>
      <c r="CL468" s="217">
        <v>449</v>
      </c>
      <c r="CM468" s="218"/>
      <c r="CN468" s="219"/>
      <c r="CO468" s="223" t="s">
        <v>562</v>
      </c>
      <c r="CP468" s="224"/>
      <c r="CQ468" s="224"/>
      <c r="CR468" s="224"/>
      <c r="CS468" s="225"/>
    </row>
    <row r="469" spans="1:97">
      <c r="A469" s="157" t="s">
        <v>549</v>
      </c>
      <c r="B469" s="157"/>
      <c r="C469" s="157"/>
      <c r="D469" s="157" t="s">
        <v>1068</v>
      </c>
      <c r="E469" s="157"/>
      <c r="F469" s="157"/>
      <c r="G469" s="157" t="s">
        <v>551</v>
      </c>
      <c r="H469" s="157"/>
      <c r="I469" s="157" t="s">
        <v>1510</v>
      </c>
      <c r="J469" s="157"/>
      <c r="K469" s="157"/>
      <c r="L469" s="157"/>
      <c r="M469" s="157"/>
      <c r="N469" s="157" t="s">
        <v>1511</v>
      </c>
      <c r="O469" s="168"/>
      <c r="P469" s="168"/>
      <c r="Q469" s="168"/>
      <c r="R469" s="168"/>
      <c r="S469" s="168"/>
      <c r="T469" s="168"/>
      <c r="U469" s="168"/>
      <c r="V469" s="168"/>
      <c r="W469" s="169"/>
      <c r="X469" s="157" t="s">
        <v>1511</v>
      </c>
      <c r="Y469" s="168"/>
      <c r="Z469" s="168"/>
      <c r="AA469" s="168"/>
      <c r="AB469" s="168"/>
      <c r="AC469" s="168"/>
      <c r="AD469" s="168"/>
      <c r="AE469" s="168"/>
      <c r="AF469" s="169"/>
      <c r="AG469" s="157" t="s">
        <v>555</v>
      </c>
      <c r="AH469" s="169"/>
      <c r="AI469" s="35" t="s">
        <v>556</v>
      </c>
      <c r="AJ469" s="157" t="s">
        <v>557</v>
      </c>
      <c r="AK469" s="169"/>
      <c r="AL469" s="157" t="s">
        <v>557</v>
      </c>
      <c r="AM469" s="169"/>
      <c r="AN469" s="35" t="s">
        <v>558</v>
      </c>
      <c r="AO469" s="157" t="s">
        <v>557</v>
      </c>
      <c r="AP469" s="169"/>
      <c r="AQ469" s="35" t="s">
        <v>559</v>
      </c>
      <c r="AR469" s="157" t="s">
        <v>557</v>
      </c>
      <c r="AS469" s="169"/>
      <c r="AT469" s="157" t="s">
        <v>560</v>
      </c>
      <c r="AU469" s="168"/>
      <c r="AV469" s="168"/>
      <c r="AW469" s="169"/>
      <c r="AX469" s="157" t="s">
        <v>557</v>
      </c>
      <c r="AY469" s="169"/>
      <c r="AZ469" s="256">
        <v>3</v>
      </c>
      <c r="BA469" s="257"/>
      <c r="BB469" s="254" t="s">
        <v>1512</v>
      </c>
      <c r="BC469" s="262"/>
      <c r="BD469" s="262"/>
      <c r="BE469" s="262"/>
      <c r="BF469" s="255"/>
      <c r="BG469" s="254" t="s">
        <v>1072</v>
      </c>
      <c r="BH469" s="255"/>
      <c r="BI469" s="161"/>
      <c r="BJ469" s="250"/>
      <c r="BK469" s="244"/>
      <c r="BL469" s="161"/>
      <c r="BM469" s="244"/>
      <c r="BN469" s="161"/>
      <c r="BO469" s="244"/>
      <c r="BP469" s="161"/>
      <c r="BQ469" s="250"/>
      <c r="BR469" s="250"/>
      <c r="BS469" s="244"/>
      <c r="BT469" s="49"/>
      <c r="BU469" s="217">
        <v>11</v>
      </c>
      <c r="BV469" s="218"/>
      <c r="BW469" s="218"/>
      <c r="BX469" s="219"/>
      <c r="BY469" s="258">
        <v>102015</v>
      </c>
      <c r="BZ469" s="259"/>
      <c r="CA469" s="260"/>
      <c r="CB469" s="220" t="s">
        <v>561</v>
      </c>
      <c r="CC469" s="221"/>
      <c r="CD469" s="221"/>
      <c r="CE469" s="221"/>
      <c r="CF469" s="221"/>
      <c r="CG469" s="222"/>
      <c r="CH469" s="217">
        <v>1</v>
      </c>
      <c r="CI469" s="218"/>
      <c r="CJ469" s="218"/>
      <c r="CK469" s="219"/>
      <c r="CL469" s="217">
        <v>450</v>
      </c>
      <c r="CM469" s="218"/>
      <c r="CN469" s="219"/>
      <c r="CO469" s="223" t="s">
        <v>562</v>
      </c>
      <c r="CP469" s="224"/>
      <c r="CQ469" s="224"/>
      <c r="CR469" s="224"/>
      <c r="CS469" s="225"/>
    </row>
    <row r="470" spans="1:97">
      <c r="A470" s="157" t="s">
        <v>549</v>
      </c>
      <c r="B470" s="157"/>
      <c r="C470" s="157"/>
      <c r="D470" s="157" t="s">
        <v>1068</v>
      </c>
      <c r="E470" s="157"/>
      <c r="F470" s="157"/>
      <c r="G470" s="157" t="s">
        <v>551</v>
      </c>
      <c r="H470" s="157"/>
      <c r="I470" s="157" t="s">
        <v>1513</v>
      </c>
      <c r="J470" s="157"/>
      <c r="K470" s="157"/>
      <c r="L470" s="157"/>
      <c r="M470" s="157"/>
      <c r="N470" s="157" t="s">
        <v>1514</v>
      </c>
      <c r="O470" s="168"/>
      <c r="P470" s="168"/>
      <c r="Q470" s="168"/>
      <c r="R470" s="168"/>
      <c r="S470" s="168"/>
      <c r="T470" s="168"/>
      <c r="U470" s="168"/>
      <c r="V470" s="168"/>
      <c r="W470" s="169"/>
      <c r="X470" s="157" t="s">
        <v>1514</v>
      </c>
      <c r="Y470" s="168"/>
      <c r="Z470" s="168"/>
      <c r="AA470" s="168"/>
      <c r="AB470" s="168"/>
      <c r="AC470" s="168"/>
      <c r="AD470" s="168"/>
      <c r="AE470" s="168"/>
      <c r="AF470" s="169"/>
      <c r="AG470" s="157" t="s">
        <v>555</v>
      </c>
      <c r="AH470" s="169"/>
      <c r="AI470" s="35" t="s">
        <v>556</v>
      </c>
      <c r="AJ470" s="157" t="s">
        <v>557</v>
      </c>
      <c r="AK470" s="169"/>
      <c r="AL470" s="157" t="s">
        <v>557</v>
      </c>
      <c r="AM470" s="169"/>
      <c r="AN470" s="35" t="s">
        <v>558</v>
      </c>
      <c r="AO470" s="157" t="s">
        <v>557</v>
      </c>
      <c r="AP470" s="169"/>
      <c r="AQ470" s="35" t="s">
        <v>559</v>
      </c>
      <c r="AR470" s="157" t="s">
        <v>557</v>
      </c>
      <c r="AS470" s="169"/>
      <c r="AT470" s="157" t="s">
        <v>560</v>
      </c>
      <c r="AU470" s="168"/>
      <c r="AV470" s="168"/>
      <c r="AW470" s="169"/>
      <c r="AX470" s="157" t="s">
        <v>557</v>
      </c>
      <c r="AY470" s="169"/>
      <c r="AZ470" s="256">
        <v>3</v>
      </c>
      <c r="BA470" s="257"/>
      <c r="BB470" s="254" t="s">
        <v>1515</v>
      </c>
      <c r="BC470" s="262"/>
      <c r="BD470" s="262"/>
      <c r="BE470" s="262"/>
      <c r="BF470" s="255"/>
      <c r="BG470" s="254" t="s">
        <v>1072</v>
      </c>
      <c r="BH470" s="255"/>
      <c r="BI470" s="160"/>
      <c r="BJ470" s="245"/>
      <c r="BK470" s="226"/>
      <c r="BL470" s="160"/>
      <c r="BM470" s="226"/>
      <c r="BN470" s="160"/>
      <c r="BO470" s="226"/>
      <c r="BP470" s="160"/>
      <c r="BQ470" s="245"/>
      <c r="BR470" s="245"/>
      <c r="BS470" s="226"/>
      <c r="BT470" s="45"/>
      <c r="BU470" s="217">
        <v>11</v>
      </c>
      <c r="BV470" s="218"/>
      <c r="BW470" s="218"/>
      <c r="BX470" s="219"/>
      <c r="BY470" s="258">
        <v>102016</v>
      </c>
      <c r="BZ470" s="259"/>
      <c r="CA470" s="260"/>
      <c r="CB470" s="220" t="s">
        <v>561</v>
      </c>
      <c r="CC470" s="221"/>
      <c r="CD470" s="221"/>
      <c r="CE470" s="221"/>
      <c r="CF470" s="221"/>
      <c r="CG470" s="222"/>
      <c r="CH470" s="217">
        <v>1</v>
      </c>
      <c r="CI470" s="218"/>
      <c r="CJ470" s="218"/>
      <c r="CK470" s="219"/>
      <c r="CL470" s="217">
        <v>451</v>
      </c>
      <c r="CM470" s="218"/>
      <c r="CN470" s="219"/>
      <c r="CO470" s="223" t="s">
        <v>562</v>
      </c>
      <c r="CP470" s="224"/>
      <c r="CQ470" s="224"/>
      <c r="CR470" s="224"/>
      <c r="CS470" s="225"/>
    </row>
    <row r="471" spans="1:97">
      <c r="A471" s="157" t="s">
        <v>549</v>
      </c>
      <c r="B471" s="157"/>
      <c r="C471" s="157"/>
      <c r="D471" s="157" t="s">
        <v>1068</v>
      </c>
      <c r="E471" s="157"/>
      <c r="F471" s="157"/>
      <c r="G471" s="157" t="s">
        <v>551</v>
      </c>
      <c r="H471" s="157"/>
      <c r="I471" s="157" t="s">
        <v>1516</v>
      </c>
      <c r="J471" s="157"/>
      <c r="K471" s="157"/>
      <c r="L471" s="157"/>
      <c r="M471" s="157"/>
      <c r="N471" s="157" t="s">
        <v>1517</v>
      </c>
      <c r="O471" s="168"/>
      <c r="P471" s="168"/>
      <c r="Q471" s="168"/>
      <c r="R471" s="168"/>
      <c r="S471" s="168"/>
      <c r="T471" s="168"/>
      <c r="U471" s="168"/>
      <c r="V471" s="168"/>
      <c r="W471" s="169"/>
      <c r="X471" s="157" t="s">
        <v>1517</v>
      </c>
      <c r="Y471" s="168"/>
      <c r="Z471" s="168"/>
      <c r="AA471" s="168"/>
      <c r="AB471" s="168"/>
      <c r="AC471" s="168"/>
      <c r="AD471" s="168"/>
      <c r="AE471" s="168"/>
      <c r="AF471" s="169"/>
      <c r="AG471" s="157" t="s">
        <v>555</v>
      </c>
      <c r="AH471" s="169"/>
      <c r="AI471" s="35" t="s">
        <v>556</v>
      </c>
      <c r="AJ471" s="157" t="s">
        <v>557</v>
      </c>
      <c r="AK471" s="169"/>
      <c r="AL471" s="157" t="s">
        <v>557</v>
      </c>
      <c r="AM471" s="169"/>
      <c r="AN471" s="35" t="s">
        <v>558</v>
      </c>
      <c r="AO471" s="157" t="s">
        <v>557</v>
      </c>
      <c r="AP471" s="169"/>
      <c r="AQ471" s="35" t="s">
        <v>559</v>
      </c>
      <c r="AR471" s="157" t="s">
        <v>557</v>
      </c>
      <c r="AS471" s="169"/>
      <c r="AT471" s="157" t="s">
        <v>560</v>
      </c>
      <c r="AU471" s="168"/>
      <c r="AV471" s="168"/>
      <c r="AW471" s="169"/>
      <c r="AX471" s="157" t="s">
        <v>557</v>
      </c>
      <c r="AY471" s="169"/>
      <c r="AZ471" s="256">
        <v>3</v>
      </c>
      <c r="BA471" s="257"/>
      <c r="BB471" s="254" t="s">
        <v>1518</v>
      </c>
      <c r="BC471" s="262"/>
      <c r="BD471" s="262"/>
      <c r="BE471" s="262"/>
      <c r="BF471" s="255"/>
      <c r="BG471" s="254" t="s">
        <v>1072</v>
      </c>
      <c r="BH471" s="255"/>
      <c r="BI471" s="161"/>
      <c r="BJ471" s="250"/>
      <c r="BK471" s="244"/>
      <c r="BL471" s="161"/>
      <c r="BM471" s="244"/>
      <c r="BN471" s="161"/>
      <c r="BO471" s="244"/>
      <c r="BP471" s="161"/>
      <c r="BQ471" s="250"/>
      <c r="BR471" s="250"/>
      <c r="BS471" s="244"/>
      <c r="BT471" s="49"/>
      <c r="BU471" s="217">
        <v>11</v>
      </c>
      <c r="BV471" s="218"/>
      <c r="BW471" s="218"/>
      <c r="BX471" s="219"/>
      <c r="BY471" s="258">
        <v>102017</v>
      </c>
      <c r="BZ471" s="259"/>
      <c r="CA471" s="260"/>
      <c r="CB471" s="220" t="s">
        <v>561</v>
      </c>
      <c r="CC471" s="221"/>
      <c r="CD471" s="221"/>
      <c r="CE471" s="221"/>
      <c r="CF471" s="221"/>
      <c r="CG471" s="222"/>
      <c r="CH471" s="217">
        <v>1</v>
      </c>
      <c r="CI471" s="218"/>
      <c r="CJ471" s="218"/>
      <c r="CK471" s="219"/>
      <c r="CL471" s="217">
        <v>452</v>
      </c>
      <c r="CM471" s="218"/>
      <c r="CN471" s="219"/>
      <c r="CO471" s="223" t="s">
        <v>562</v>
      </c>
      <c r="CP471" s="224"/>
      <c r="CQ471" s="224"/>
      <c r="CR471" s="224"/>
      <c r="CS471" s="225"/>
    </row>
    <row r="472" spans="1:97">
      <c r="A472" s="157" t="s">
        <v>549</v>
      </c>
      <c r="B472" s="157"/>
      <c r="C472" s="157"/>
      <c r="D472" s="157" t="s">
        <v>1068</v>
      </c>
      <c r="E472" s="157"/>
      <c r="F472" s="157"/>
      <c r="G472" s="157" t="s">
        <v>551</v>
      </c>
      <c r="H472" s="157"/>
      <c r="I472" s="157" t="s">
        <v>1519</v>
      </c>
      <c r="J472" s="157"/>
      <c r="K472" s="157"/>
      <c r="L472" s="157"/>
      <c r="M472" s="157"/>
      <c r="N472" s="157" t="s">
        <v>1520</v>
      </c>
      <c r="O472" s="168"/>
      <c r="P472" s="168"/>
      <c r="Q472" s="168"/>
      <c r="R472" s="168"/>
      <c r="S472" s="168"/>
      <c r="T472" s="168"/>
      <c r="U472" s="168"/>
      <c r="V472" s="168"/>
      <c r="W472" s="169"/>
      <c r="X472" s="157" t="s">
        <v>1520</v>
      </c>
      <c r="Y472" s="168"/>
      <c r="Z472" s="168"/>
      <c r="AA472" s="168"/>
      <c r="AB472" s="168"/>
      <c r="AC472" s="168"/>
      <c r="AD472" s="168"/>
      <c r="AE472" s="168"/>
      <c r="AF472" s="169"/>
      <c r="AG472" s="157" t="s">
        <v>555</v>
      </c>
      <c r="AH472" s="169"/>
      <c r="AI472" s="35" t="s">
        <v>556</v>
      </c>
      <c r="AJ472" s="157" t="s">
        <v>557</v>
      </c>
      <c r="AK472" s="169"/>
      <c r="AL472" s="157" t="s">
        <v>557</v>
      </c>
      <c r="AM472" s="169"/>
      <c r="AN472" s="35" t="s">
        <v>558</v>
      </c>
      <c r="AO472" s="157" t="s">
        <v>557</v>
      </c>
      <c r="AP472" s="169"/>
      <c r="AQ472" s="35" t="s">
        <v>559</v>
      </c>
      <c r="AR472" s="157" t="s">
        <v>557</v>
      </c>
      <c r="AS472" s="169"/>
      <c r="AT472" s="157" t="s">
        <v>560</v>
      </c>
      <c r="AU472" s="168"/>
      <c r="AV472" s="168"/>
      <c r="AW472" s="169"/>
      <c r="AX472" s="157" t="s">
        <v>557</v>
      </c>
      <c r="AY472" s="169"/>
      <c r="AZ472" s="256">
        <v>3</v>
      </c>
      <c r="BA472" s="257"/>
      <c r="BB472" s="254" t="s">
        <v>1521</v>
      </c>
      <c r="BC472" s="262"/>
      <c r="BD472" s="262"/>
      <c r="BE472" s="262"/>
      <c r="BF472" s="255"/>
      <c r="BG472" s="254" t="s">
        <v>1072</v>
      </c>
      <c r="BH472" s="255"/>
      <c r="BI472" s="161"/>
      <c r="BJ472" s="250"/>
      <c r="BK472" s="244"/>
      <c r="BL472" s="161"/>
      <c r="BM472" s="244"/>
      <c r="BN472" s="161"/>
      <c r="BO472" s="244"/>
      <c r="BP472" s="161"/>
      <c r="BQ472" s="250"/>
      <c r="BR472" s="250"/>
      <c r="BS472" s="244"/>
      <c r="BT472" s="49"/>
      <c r="BU472" s="217">
        <v>11</v>
      </c>
      <c r="BV472" s="218"/>
      <c r="BW472" s="218"/>
      <c r="BX472" s="219"/>
      <c r="BY472" s="258">
        <v>102018</v>
      </c>
      <c r="BZ472" s="259"/>
      <c r="CA472" s="260"/>
      <c r="CB472" s="220" t="s">
        <v>561</v>
      </c>
      <c r="CC472" s="221"/>
      <c r="CD472" s="221"/>
      <c r="CE472" s="221"/>
      <c r="CF472" s="221"/>
      <c r="CG472" s="222"/>
      <c r="CH472" s="217">
        <v>1</v>
      </c>
      <c r="CI472" s="218"/>
      <c r="CJ472" s="218"/>
      <c r="CK472" s="219"/>
      <c r="CL472" s="217">
        <v>453</v>
      </c>
      <c r="CM472" s="218"/>
      <c r="CN472" s="219"/>
      <c r="CO472" s="223" t="s">
        <v>562</v>
      </c>
      <c r="CP472" s="224"/>
      <c r="CQ472" s="224"/>
      <c r="CR472" s="224"/>
      <c r="CS472" s="225"/>
    </row>
    <row r="473" spans="1:97">
      <c r="A473" s="157" t="s">
        <v>549</v>
      </c>
      <c r="B473" s="157"/>
      <c r="C473" s="157"/>
      <c r="D473" s="157" t="s">
        <v>1068</v>
      </c>
      <c r="E473" s="157"/>
      <c r="F473" s="157"/>
      <c r="G473" s="157" t="s">
        <v>551</v>
      </c>
      <c r="H473" s="157"/>
      <c r="I473" s="157" t="s">
        <v>1522</v>
      </c>
      <c r="J473" s="157"/>
      <c r="K473" s="157"/>
      <c r="L473" s="157"/>
      <c r="M473" s="157"/>
      <c r="N473" s="157" t="s">
        <v>1523</v>
      </c>
      <c r="O473" s="168"/>
      <c r="P473" s="168"/>
      <c r="Q473" s="168"/>
      <c r="R473" s="168"/>
      <c r="S473" s="168"/>
      <c r="T473" s="168"/>
      <c r="U473" s="168"/>
      <c r="V473" s="168"/>
      <c r="W473" s="169"/>
      <c r="X473" s="157" t="s">
        <v>1523</v>
      </c>
      <c r="Y473" s="168"/>
      <c r="Z473" s="168"/>
      <c r="AA473" s="168"/>
      <c r="AB473" s="168"/>
      <c r="AC473" s="168"/>
      <c r="AD473" s="168"/>
      <c r="AE473" s="168"/>
      <c r="AF473" s="169"/>
      <c r="AG473" s="157" t="s">
        <v>555</v>
      </c>
      <c r="AH473" s="169"/>
      <c r="AI473" s="35" t="s">
        <v>556</v>
      </c>
      <c r="AJ473" s="157" t="s">
        <v>557</v>
      </c>
      <c r="AK473" s="169"/>
      <c r="AL473" s="157" t="s">
        <v>557</v>
      </c>
      <c r="AM473" s="169"/>
      <c r="AN473" s="35" t="s">
        <v>558</v>
      </c>
      <c r="AO473" s="157" t="s">
        <v>559</v>
      </c>
      <c r="AP473" s="169"/>
      <c r="AQ473" s="35" t="s">
        <v>559</v>
      </c>
      <c r="AR473" s="157" t="s">
        <v>557</v>
      </c>
      <c r="AS473" s="169"/>
      <c r="AT473" s="157" t="s">
        <v>560</v>
      </c>
      <c r="AU473" s="168"/>
      <c r="AV473" s="168"/>
      <c r="AW473" s="169"/>
      <c r="AX473" s="157" t="s">
        <v>557</v>
      </c>
      <c r="AY473" s="169"/>
      <c r="AZ473" s="256">
        <v>3</v>
      </c>
      <c r="BA473" s="257"/>
      <c r="BB473" s="254" t="s">
        <v>1524</v>
      </c>
      <c r="BC473" s="262"/>
      <c r="BD473" s="262"/>
      <c r="BE473" s="262"/>
      <c r="BF473" s="255"/>
      <c r="BG473" s="254" t="s">
        <v>1072</v>
      </c>
      <c r="BH473" s="255"/>
      <c r="BI473" s="161"/>
      <c r="BJ473" s="250"/>
      <c r="BK473" s="244"/>
      <c r="BL473" s="161"/>
      <c r="BM473" s="244"/>
      <c r="BN473" s="161"/>
      <c r="BO473" s="244"/>
      <c r="BP473" s="161"/>
      <c r="BQ473" s="250"/>
      <c r="BR473" s="250"/>
      <c r="BS473" s="244"/>
      <c r="BT473" s="49"/>
      <c r="BU473" s="217">
        <v>11</v>
      </c>
      <c r="BV473" s="218"/>
      <c r="BW473" s="218"/>
      <c r="BX473" s="219"/>
      <c r="BY473" s="258">
        <v>102019</v>
      </c>
      <c r="BZ473" s="259"/>
      <c r="CA473" s="260"/>
      <c r="CB473" s="220" t="s">
        <v>561</v>
      </c>
      <c r="CC473" s="221"/>
      <c r="CD473" s="221"/>
      <c r="CE473" s="221"/>
      <c r="CF473" s="221"/>
      <c r="CG473" s="222"/>
      <c r="CH473" s="217">
        <v>1</v>
      </c>
      <c r="CI473" s="218"/>
      <c r="CJ473" s="218"/>
      <c r="CK473" s="219"/>
      <c r="CL473" s="217">
        <v>454</v>
      </c>
      <c r="CM473" s="218"/>
      <c r="CN473" s="219"/>
      <c r="CO473" s="223" t="s">
        <v>562</v>
      </c>
      <c r="CP473" s="224"/>
      <c r="CQ473" s="224"/>
      <c r="CR473" s="224"/>
      <c r="CS473" s="225"/>
    </row>
    <row r="474" spans="1:97">
      <c r="A474" s="157" t="s">
        <v>549</v>
      </c>
      <c r="B474" s="157"/>
      <c r="C474" s="157"/>
      <c r="D474" s="157" t="s">
        <v>1068</v>
      </c>
      <c r="E474" s="157"/>
      <c r="F474" s="157"/>
      <c r="G474" s="157" t="s">
        <v>551</v>
      </c>
      <c r="H474" s="157"/>
      <c r="I474" s="157" t="s">
        <v>1525</v>
      </c>
      <c r="J474" s="157"/>
      <c r="K474" s="157"/>
      <c r="L474" s="157"/>
      <c r="M474" s="157"/>
      <c r="N474" s="157" t="s">
        <v>1526</v>
      </c>
      <c r="O474" s="168"/>
      <c r="P474" s="168"/>
      <c r="Q474" s="168"/>
      <c r="R474" s="168"/>
      <c r="S474" s="168"/>
      <c r="T474" s="168"/>
      <c r="U474" s="168"/>
      <c r="V474" s="168"/>
      <c r="W474" s="169"/>
      <c r="X474" s="157" t="s">
        <v>1526</v>
      </c>
      <c r="Y474" s="168"/>
      <c r="Z474" s="168"/>
      <c r="AA474" s="168"/>
      <c r="AB474" s="168"/>
      <c r="AC474" s="168"/>
      <c r="AD474" s="168"/>
      <c r="AE474" s="168"/>
      <c r="AF474" s="169"/>
      <c r="AG474" s="157" t="s">
        <v>555</v>
      </c>
      <c r="AH474" s="169"/>
      <c r="AI474" s="35" t="s">
        <v>556</v>
      </c>
      <c r="AJ474" s="157" t="s">
        <v>557</v>
      </c>
      <c r="AK474" s="169"/>
      <c r="AL474" s="157" t="s">
        <v>557</v>
      </c>
      <c r="AM474" s="169"/>
      <c r="AN474" s="35" t="s">
        <v>558</v>
      </c>
      <c r="AO474" s="157" t="s">
        <v>559</v>
      </c>
      <c r="AP474" s="169"/>
      <c r="AQ474" s="35" t="s">
        <v>559</v>
      </c>
      <c r="AR474" s="157" t="s">
        <v>557</v>
      </c>
      <c r="AS474" s="169"/>
      <c r="AT474" s="157" t="s">
        <v>560</v>
      </c>
      <c r="AU474" s="168"/>
      <c r="AV474" s="168"/>
      <c r="AW474" s="169"/>
      <c r="AX474" s="157" t="s">
        <v>557</v>
      </c>
      <c r="AY474" s="169"/>
      <c r="AZ474" s="256">
        <v>3</v>
      </c>
      <c r="BA474" s="257"/>
      <c r="BB474" s="254" t="s">
        <v>1527</v>
      </c>
      <c r="BC474" s="262"/>
      <c r="BD474" s="262"/>
      <c r="BE474" s="262"/>
      <c r="BF474" s="255"/>
      <c r="BG474" s="254" t="s">
        <v>1072</v>
      </c>
      <c r="BH474" s="255"/>
      <c r="BI474" s="160"/>
      <c r="BJ474" s="245"/>
      <c r="BK474" s="226"/>
      <c r="BL474" s="160"/>
      <c r="BM474" s="226"/>
      <c r="BN474" s="160"/>
      <c r="BO474" s="226"/>
      <c r="BP474" s="160"/>
      <c r="BQ474" s="245"/>
      <c r="BR474" s="245"/>
      <c r="BS474" s="226"/>
      <c r="BT474" s="45"/>
      <c r="BU474" s="217">
        <v>11</v>
      </c>
      <c r="BV474" s="218"/>
      <c r="BW474" s="218"/>
      <c r="BX474" s="219"/>
      <c r="BY474" s="258">
        <v>102020</v>
      </c>
      <c r="BZ474" s="259"/>
      <c r="CA474" s="260"/>
      <c r="CB474" s="220" t="s">
        <v>561</v>
      </c>
      <c r="CC474" s="221"/>
      <c r="CD474" s="221"/>
      <c r="CE474" s="221"/>
      <c r="CF474" s="221"/>
      <c r="CG474" s="222"/>
      <c r="CH474" s="217">
        <v>1</v>
      </c>
      <c r="CI474" s="218"/>
      <c r="CJ474" s="218"/>
      <c r="CK474" s="219"/>
      <c r="CL474" s="217">
        <v>455</v>
      </c>
      <c r="CM474" s="218"/>
      <c r="CN474" s="219"/>
      <c r="CO474" s="223" t="s">
        <v>562</v>
      </c>
      <c r="CP474" s="224"/>
      <c r="CQ474" s="224"/>
      <c r="CR474" s="224"/>
      <c r="CS474" s="225"/>
    </row>
    <row r="475" spans="1:97">
      <c r="A475" s="157" t="s">
        <v>549</v>
      </c>
      <c r="B475" s="157"/>
      <c r="C475" s="157"/>
      <c r="D475" s="157" t="s">
        <v>1068</v>
      </c>
      <c r="E475" s="157"/>
      <c r="F475" s="157"/>
      <c r="G475" s="157" t="s">
        <v>551</v>
      </c>
      <c r="H475" s="157"/>
      <c r="I475" s="157" t="s">
        <v>1528</v>
      </c>
      <c r="J475" s="157"/>
      <c r="K475" s="157"/>
      <c r="L475" s="157"/>
      <c r="M475" s="157"/>
      <c r="N475" s="157" t="s">
        <v>1529</v>
      </c>
      <c r="O475" s="168"/>
      <c r="P475" s="168"/>
      <c r="Q475" s="168"/>
      <c r="R475" s="168"/>
      <c r="S475" s="168"/>
      <c r="T475" s="168"/>
      <c r="U475" s="168"/>
      <c r="V475" s="168"/>
      <c r="W475" s="169"/>
      <c r="X475" s="157" t="s">
        <v>1529</v>
      </c>
      <c r="Y475" s="168"/>
      <c r="Z475" s="168"/>
      <c r="AA475" s="168"/>
      <c r="AB475" s="168"/>
      <c r="AC475" s="168"/>
      <c r="AD475" s="168"/>
      <c r="AE475" s="168"/>
      <c r="AF475" s="169"/>
      <c r="AG475" s="157" t="s">
        <v>555</v>
      </c>
      <c r="AH475" s="169"/>
      <c r="AI475" s="35" t="s">
        <v>556</v>
      </c>
      <c r="AJ475" s="157" t="s">
        <v>557</v>
      </c>
      <c r="AK475" s="169"/>
      <c r="AL475" s="157" t="s">
        <v>557</v>
      </c>
      <c r="AM475" s="169"/>
      <c r="AN475" s="35" t="s">
        <v>558</v>
      </c>
      <c r="AO475" s="157" t="s">
        <v>559</v>
      </c>
      <c r="AP475" s="169"/>
      <c r="AQ475" s="35" t="s">
        <v>559</v>
      </c>
      <c r="AR475" s="157" t="s">
        <v>557</v>
      </c>
      <c r="AS475" s="169"/>
      <c r="AT475" s="157" t="s">
        <v>560</v>
      </c>
      <c r="AU475" s="168"/>
      <c r="AV475" s="168"/>
      <c r="AW475" s="169"/>
      <c r="AX475" s="157" t="s">
        <v>557</v>
      </c>
      <c r="AY475" s="169"/>
      <c r="AZ475" s="256">
        <v>3</v>
      </c>
      <c r="BA475" s="257"/>
      <c r="BB475" s="254" t="s">
        <v>1530</v>
      </c>
      <c r="BC475" s="262"/>
      <c r="BD475" s="262"/>
      <c r="BE475" s="262"/>
      <c r="BF475" s="255"/>
      <c r="BG475" s="254" t="s">
        <v>1072</v>
      </c>
      <c r="BH475" s="255"/>
      <c r="BI475" s="161"/>
      <c r="BJ475" s="250"/>
      <c r="BK475" s="244"/>
      <c r="BL475" s="161"/>
      <c r="BM475" s="244"/>
      <c r="BN475" s="161"/>
      <c r="BO475" s="244"/>
      <c r="BP475" s="161"/>
      <c r="BQ475" s="250"/>
      <c r="BR475" s="250"/>
      <c r="BS475" s="244"/>
      <c r="BT475" s="49"/>
      <c r="BU475" s="217">
        <v>11</v>
      </c>
      <c r="BV475" s="218"/>
      <c r="BW475" s="218"/>
      <c r="BX475" s="219"/>
      <c r="BY475" s="258">
        <v>102021</v>
      </c>
      <c r="BZ475" s="259"/>
      <c r="CA475" s="260"/>
      <c r="CB475" s="220" t="s">
        <v>561</v>
      </c>
      <c r="CC475" s="221"/>
      <c r="CD475" s="221"/>
      <c r="CE475" s="221"/>
      <c r="CF475" s="221"/>
      <c r="CG475" s="222"/>
      <c r="CH475" s="217">
        <v>1</v>
      </c>
      <c r="CI475" s="218"/>
      <c r="CJ475" s="218"/>
      <c r="CK475" s="219"/>
      <c r="CL475" s="217">
        <v>456</v>
      </c>
      <c r="CM475" s="218"/>
      <c r="CN475" s="219"/>
      <c r="CO475" s="223" t="s">
        <v>562</v>
      </c>
      <c r="CP475" s="224"/>
      <c r="CQ475" s="224"/>
      <c r="CR475" s="224"/>
      <c r="CS475" s="225"/>
    </row>
    <row r="476" spans="1:97">
      <c r="A476" s="157" t="s">
        <v>549</v>
      </c>
      <c r="B476" s="157"/>
      <c r="C476" s="157"/>
      <c r="D476" s="157" t="s">
        <v>1068</v>
      </c>
      <c r="E476" s="157"/>
      <c r="F476" s="157"/>
      <c r="G476" s="157" t="s">
        <v>551</v>
      </c>
      <c r="H476" s="157"/>
      <c r="I476" s="157" t="s">
        <v>1531</v>
      </c>
      <c r="J476" s="157"/>
      <c r="K476" s="157"/>
      <c r="L476" s="157"/>
      <c r="M476" s="157"/>
      <c r="N476" s="157" t="s">
        <v>1532</v>
      </c>
      <c r="O476" s="168"/>
      <c r="P476" s="168"/>
      <c r="Q476" s="168"/>
      <c r="R476" s="168"/>
      <c r="S476" s="168"/>
      <c r="T476" s="168"/>
      <c r="U476" s="168"/>
      <c r="V476" s="168"/>
      <c r="W476" s="169"/>
      <c r="X476" s="157" t="s">
        <v>1532</v>
      </c>
      <c r="Y476" s="168"/>
      <c r="Z476" s="168"/>
      <c r="AA476" s="168"/>
      <c r="AB476" s="168"/>
      <c r="AC476" s="168"/>
      <c r="AD476" s="168"/>
      <c r="AE476" s="168"/>
      <c r="AF476" s="169"/>
      <c r="AG476" s="157" t="s">
        <v>555</v>
      </c>
      <c r="AH476" s="169"/>
      <c r="AI476" s="35" t="s">
        <v>556</v>
      </c>
      <c r="AJ476" s="157" t="s">
        <v>557</v>
      </c>
      <c r="AK476" s="169"/>
      <c r="AL476" s="157" t="s">
        <v>557</v>
      </c>
      <c r="AM476" s="169"/>
      <c r="AN476" s="35" t="s">
        <v>558</v>
      </c>
      <c r="AO476" s="157" t="s">
        <v>559</v>
      </c>
      <c r="AP476" s="169"/>
      <c r="AQ476" s="35" t="s">
        <v>559</v>
      </c>
      <c r="AR476" s="157" t="s">
        <v>557</v>
      </c>
      <c r="AS476" s="169"/>
      <c r="AT476" s="157" t="s">
        <v>560</v>
      </c>
      <c r="AU476" s="168"/>
      <c r="AV476" s="168"/>
      <c r="AW476" s="169"/>
      <c r="AX476" s="157" t="s">
        <v>557</v>
      </c>
      <c r="AY476" s="169"/>
      <c r="AZ476" s="256">
        <v>3</v>
      </c>
      <c r="BA476" s="257"/>
      <c r="BB476" s="254" t="s">
        <v>1533</v>
      </c>
      <c r="BC476" s="262"/>
      <c r="BD476" s="262"/>
      <c r="BE476" s="262"/>
      <c r="BF476" s="255"/>
      <c r="BG476" s="254" t="s">
        <v>1072</v>
      </c>
      <c r="BH476" s="255"/>
      <c r="BI476" s="161"/>
      <c r="BJ476" s="250"/>
      <c r="BK476" s="244"/>
      <c r="BL476" s="161"/>
      <c r="BM476" s="244"/>
      <c r="BN476" s="161"/>
      <c r="BO476" s="244"/>
      <c r="BP476" s="161"/>
      <c r="BQ476" s="250"/>
      <c r="BR476" s="250"/>
      <c r="BS476" s="244"/>
      <c r="BT476" s="49"/>
      <c r="BU476" s="217">
        <v>11</v>
      </c>
      <c r="BV476" s="218"/>
      <c r="BW476" s="218"/>
      <c r="BX476" s="219"/>
      <c r="BY476" s="258">
        <v>102022</v>
      </c>
      <c r="BZ476" s="259"/>
      <c r="CA476" s="260"/>
      <c r="CB476" s="220" t="s">
        <v>561</v>
      </c>
      <c r="CC476" s="221"/>
      <c r="CD476" s="221"/>
      <c r="CE476" s="221"/>
      <c r="CF476" s="221"/>
      <c r="CG476" s="222"/>
      <c r="CH476" s="217">
        <v>1</v>
      </c>
      <c r="CI476" s="218"/>
      <c r="CJ476" s="218"/>
      <c r="CK476" s="219"/>
      <c r="CL476" s="217">
        <v>457</v>
      </c>
      <c r="CM476" s="218"/>
      <c r="CN476" s="219"/>
      <c r="CO476" s="223" t="s">
        <v>562</v>
      </c>
      <c r="CP476" s="224"/>
      <c r="CQ476" s="224"/>
      <c r="CR476" s="224"/>
      <c r="CS476" s="225"/>
    </row>
    <row r="477" spans="1:97">
      <c r="A477" s="157" t="s">
        <v>549</v>
      </c>
      <c r="B477" s="157"/>
      <c r="C477" s="157"/>
      <c r="D477" s="157" t="s">
        <v>1068</v>
      </c>
      <c r="E477" s="157"/>
      <c r="F477" s="157"/>
      <c r="G477" s="157" t="s">
        <v>551</v>
      </c>
      <c r="H477" s="157"/>
      <c r="I477" s="157" t="s">
        <v>1534</v>
      </c>
      <c r="J477" s="157"/>
      <c r="K477" s="157"/>
      <c r="L477" s="157"/>
      <c r="M477" s="157"/>
      <c r="N477" s="157" t="s">
        <v>1535</v>
      </c>
      <c r="O477" s="168"/>
      <c r="P477" s="168"/>
      <c r="Q477" s="168"/>
      <c r="R477" s="168"/>
      <c r="S477" s="168"/>
      <c r="T477" s="168"/>
      <c r="U477" s="168"/>
      <c r="V477" s="168"/>
      <c r="W477" s="169"/>
      <c r="X477" s="157" t="s">
        <v>1535</v>
      </c>
      <c r="Y477" s="168"/>
      <c r="Z477" s="168"/>
      <c r="AA477" s="168"/>
      <c r="AB477" s="168"/>
      <c r="AC477" s="168"/>
      <c r="AD477" s="168"/>
      <c r="AE477" s="168"/>
      <c r="AF477" s="169"/>
      <c r="AG477" s="157" t="s">
        <v>555</v>
      </c>
      <c r="AH477" s="169"/>
      <c r="AI477" s="35" t="s">
        <v>556</v>
      </c>
      <c r="AJ477" s="157" t="s">
        <v>557</v>
      </c>
      <c r="AK477" s="169"/>
      <c r="AL477" s="157" t="s">
        <v>557</v>
      </c>
      <c r="AM477" s="169"/>
      <c r="AN477" s="35" t="s">
        <v>558</v>
      </c>
      <c r="AO477" s="157" t="s">
        <v>559</v>
      </c>
      <c r="AP477" s="169"/>
      <c r="AQ477" s="35" t="s">
        <v>559</v>
      </c>
      <c r="AR477" s="157" t="s">
        <v>557</v>
      </c>
      <c r="AS477" s="169"/>
      <c r="AT477" s="157" t="s">
        <v>560</v>
      </c>
      <c r="AU477" s="168"/>
      <c r="AV477" s="168"/>
      <c r="AW477" s="169"/>
      <c r="AX477" s="157" t="s">
        <v>557</v>
      </c>
      <c r="AY477" s="169"/>
      <c r="AZ477" s="256">
        <v>3</v>
      </c>
      <c r="BA477" s="257"/>
      <c r="BB477" s="254" t="s">
        <v>1536</v>
      </c>
      <c r="BC477" s="262"/>
      <c r="BD477" s="262"/>
      <c r="BE477" s="262"/>
      <c r="BF477" s="255"/>
      <c r="BG477" s="254" t="s">
        <v>1072</v>
      </c>
      <c r="BH477" s="255"/>
      <c r="BI477" s="161"/>
      <c r="BJ477" s="250"/>
      <c r="BK477" s="244"/>
      <c r="BL477" s="161"/>
      <c r="BM477" s="244"/>
      <c r="BN477" s="161"/>
      <c r="BO477" s="244"/>
      <c r="BP477" s="161"/>
      <c r="BQ477" s="250"/>
      <c r="BR477" s="250"/>
      <c r="BS477" s="244"/>
      <c r="BT477" s="49"/>
      <c r="BU477" s="217">
        <v>11</v>
      </c>
      <c r="BV477" s="218"/>
      <c r="BW477" s="218"/>
      <c r="BX477" s="219"/>
      <c r="BY477" s="258">
        <v>102023</v>
      </c>
      <c r="BZ477" s="259"/>
      <c r="CA477" s="260"/>
      <c r="CB477" s="220" t="s">
        <v>561</v>
      </c>
      <c r="CC477" s="221"/>
      <c r="CD477" s="221"/>
      <c r="CE477" s="221"/>
      <c r="CF477" s="221"/>
      <c r="CG477" s="222"/>
      <c r="CH477" s="217">
        <v>1</v>
      </c>
      <c r="CI477" s="218"/>
      <c r="CJ477" s="218"/>
      <c r="CK477" s="219"/>
      <c r="CL477" s="217">
        <v>458</v>
      </c>
      <c r="CM477" s="218"/>
      <c r="CN477" s="219"/>
      <c r="CO477" s="223" t="s">
        <v>562</v>
      </c>
      <c r="CP477" s="224"/>
      <c r="CQ477" s="224"/>
      <c r="CR477" s="224"/>
      <c r="CS477" s="225"/>
    </row>
    <row r="478" spans="1:97">
      <c r="A478" s="157" t="s">
        <v>549</v>
      </c>
      <c r="B478" s="157"/>
      <c r="C478" s="157"/>
      <c r="D478" s="157" t="s">
        <v>1068</v>
      </c>
      <c r="E478" s="157"/>
      <c r="F478" s="157"/>
      <c r="G478" s="157" t="s">
        <v>551</v>
      </c>
      <c r="H478" s="157"/>
      <c r="I478" s="157" t="s">
        <v>1537</v>
      </c>
      <c r="J478" s="157"/>
      <c r="K478" s="157"/>
      <c r="L478" s="157"/>
      <c r="M478" s="157"/>
      <c r="N478" s="157" t="s">
        <v>1538</v>
      </c>
      <c r="O478" s="168"/>
      <c r="P478" s="168"/>
      <c r="Q478" s="168"/>
      <c r="R478" s="168"/>
      <c r="S478" s="168"/>
      <c r="T478" s="168"/>
      <c r="U478" s="168"/>
      <c r="V478" s="168"/>
      <c r="W478" s="169"/>
      <c r="X478" s="157" t="s">
        <v>1538</v>
      </c>
      <c r="Y478" s="168"/>
      <c r="Z478" s="168"/>
      <c r="AA478" s="168"/>
      <c r="AB478" s="168"/>
      <c r="AC478" s="168"/>
      <c r="AD478" s="168"/>
      <c r="AE478" s="168"/>
      <c r="AF478" s="169"/>
      <c r="AG478" s="157" t="s">
        <v>555</v>
      </c>
      <c r="AH478" s="169"/>
      <c r="AI478" s="35" t="s">
        <v>556</v>
      </c>
      <c r="AJ478" s="157" t="s">
        <v>557</v>
      </c>
      <c r="AK478" s="169"/>
      <c r="AL478" s="157" t="s">
        <v>557</v>
      </c>
      <c r="AM478" s="169"/>
      <c r="AN478" s="35" t="s">
        <v>558</v>
      </c>
      <c r="AO478" s="157" t="s">
        <v>559</v>
      </c>
      <c r="AP478" s="169"/>
      <c r="AQ478" s="35" t="s">
        <v>559</v>
      </c>
      <c r="AR478" s="157" t="s">
        <v>557</v>
      </c>
      <c r="AS478" s="169"/>
      <c r="AT478" s="157" t="s">
        <v>560</v>
      </c>
      <c r="AU478" s="168"/>
      <c r="AV478" s="168"/>
      <c r="AW478" s="169"/>
      <c r="AX478" s="157" t="s">
        <v>557</v>
      </c>
      <c r="AY478" s="169"/>
      <c r="AZ478" s="256">
        <v>3</v>
      </c>
      <c r="BA478" s="257"/>
      <c r="BB478" s="254" t="s">
        <v>1539</v>
      </c>
      <c r="BC478" s="262"/>
      <c r="BD478" s="262"/>
      <c r="BE478" s="262"/>
      <c r="BF478" s="255"/>
      <c r="BG478" s="254" t="s">
        <v>1072</v>
      </c>
      <c r="BH478" s="255"/>
      <c r="BI478" s="160"/>
      <c r="BJ478" s="245"/>
      <c r="BK478" s="226"/>
      <c r="BL478" s="160"/>
      <c r="BM478" s="226"/>
      <c r="BN478" s="160"/>
      <c r="BO478" s="226"/>
      <c r="BP478" s="160"/>
      <c r="BQ478" s="245"/>
      <c r="BR478" s="245"/>
      <c r="BS478" s="226"/>
      <c r="BT478" s="45"/>
      <c r="BU478" s="217">
        <v>11</v>
      </c>
      <c r="BV478" s="218"/>
      <c r="BW478" s="218"/>
      <c r="BX478" s="219"/>
      <c r="BY478" s="258">
        <v>102024</v>
      </c>
      <c r="BZ478" s="259"/>
      <c r="CA478" s="260"/>
      <c r="CB478" s="220" t="s">
        <v>561</v>
      </c>
      <c r="CC478" s="221"/>
      <c r="CD478" s="221"/>
      <c r="CE478" s="221"/>
      <c r="CF478" s="221"/>
      <c r="CG478" s="222"/>
      <c r="CH478" s="217">
        <v>1</v>
      </c>
      <c r="CI478" s="218"/>
      <c r="CJ478" s="218"/>
      <c r="CK478" s="219"/>
      <c r="CL478" s="217">
        <v>459</v>
      </c>
      <c r="CM478" s="218"/>
      <c r="CN478" s="219"/>
      <c r="CO478" s="223" t="s">
        <v>562</v>
      </c>
      <c r="CP478" s="224"/>
      <c r="CQ478" s="224"/>
      <c r="CR478" s="224"/>
      <c r="CS478" s="225"/>
    </row>
    <row r="479" spans="1:97">
      <c r="A479" s="157" t="s">
        <v>549</v>
      </c>
      <c r="B479" s="157"/>
      <c r="C479" s="157"/>
      <c r="D479" s="157" t="s">
        <v>1068</v>
      </c>
      <c r="E479" s="157"/>
      <c r="F479" s="157"/>
      <c r="G479" s="157" t="s">
        <v>551</v>
      </c>
      <c r="H479" s="157"/>
      <c r="I479" s="157" t="s">
        <v>1540</v>
      </c>
      <c r="J479" s="157"/>
      <c r="K479" s="157"/>
      <c r="L479" s="157"/>
      <c r="M479" s="157"/>
      <c r="N479" s="157" t="s">
        <v>1541</v>
      </c>
      <c r="O479" s="168"/>
      <c r="P479" s="168"/>
      <c r="Q479" s="168"/>
      <c r="R479" s="168"/>
      <c r="S479" s="168"/>
      <c r="T479" s="168"/>
      <c r="U479" s="168"/>
      <c r="V479" s="168"/>
      <c r="W479" s="169"/>
      <c r="X479" s="157" t="s">
        <v>1541</v>
      </c>
      <c r="Y479" s="168"/>
      <c r="Z479" s="168"/>
      <c r="AA479" s="168"/>
      <c r="AB479" s="168"/>
      <c r="AC479" s="168"/>
      <c r="AD479" s="168"/>
      <c r="AE479" s="168"/>
      <c r="AF479" s="169"/>
      <c r="AG479" s="157" t="s">
        <v>555</v>
      </c>
      <c r="AH479" s="169"/>
      <c r="AI479" s="35" t="s">
        <v>556</v>
      </c>
      <c r="AJ479" s="157" t="s">
        <v>557</v>
      </c>
      <c r="AK479" s="169"/>
      <c r="AL479" s="157" t="s">
        <v>557</v>
      </c>
      <c r="AM479" s="169"/>
      <c r="AN479" s="35" t="s">
        <v>558</v>
      </c>
      <c r="AO479" s="157" t="s">
        <v>559</v>
      </c>
      <c r="AP479" s="169"/>
      <c r="AQ479" s="35" t="s">
        <v>559</v>
      </c>
      <c r="AR479" s="157" t="s">
        <v>557</v>
      </c>
      <c r="AS479" s="169"/>
      <c r="AT479" s="157" t="s">
        <v>560</v>
      </c>
      <c r="AU479" s="168"/>
      <c r="AV479" s="168"/>
      <c r="AW479" s="169"/>
      <c r="AX479" s="157" t="s">
        <v>557</v>
      </c>
      <c r="AY479" s="169"/>
      <c r="AZ479" s="256">
        <v>3</v>
      </c>
      <c r="BA479" s="257"/>
      <c r="BB479" s="254" t="s">
        <v>1542</v>
      </c>
      <c r="BC479" s="262"/>
      <c r="BD479" s="262"/>
      <c r="BE479" s="262"/>
      <c r="BF479" s="255"/>
      <c r="BG479" s="254" t="s">
        <v>1072</v>
      </c>
      <c r="BH479" s="255"/>
      <c r="BI479" s="161"/>
      <c r="BJ479" s="250"/>
      <c r="BK479" s="244"/>
      <c r="BL479" s="161"/>
      <c r="BM479" s="244"/>
      <c r="BN479" s="161"/>
      <c r="BO479" s="244"/>
      <c r="BP479" s="161"/>
      <c r="BQ479" s="250"/>
      <c r="BR479" s="250"/>
      <c r="BS479" s="244"/>
      <c r="BT479" s="49"/>
      <c r="BU479" s="217">
        <v>11</v>
      </c>
      <c r="BV479" s="218"/>
      <c r="BW479" s="218"/>
      <c r="BX479" s="219"/>
      <c r="BY479" s="258">
        <v>102025</v>
      </c>
      <c r="BZ479" s="259"/>
      <c r="CA479" s="260"/>
      <c r="CB479" s="220" t="s">
        <v>561</v>
      </c>
      <c r="CC479" s="221"/>
      <c r="CD479" s="221"/>
      <c r="CE479" s="221"/>
      <c r="CF479" s="221"/>
      <c r="CG479" s="222"/>
      <c r="CH479" s="217">
        <v>1</v>
      </c>
      <c r="CI479" s="218"/>
      <c r="CJ479" s="218"/>
      <c r="CK479" s="219"/>
      <c r="CL479" s="217">
        <v>460</v>
      </c>
      <c r="CM479" s="218"/>
      <c r="CN479" s="219"/>
      <c r="CO479" s="223" t="s">
        <v>562</v>
      </c>
      <c r="CP479" s="224"/>
      <c r="CQ479" s="224"/>
      <c r="CR479" s="224"/>
      <c r="CS479" s="225"/>
    </row>
    <row r="480" spans="1:97">
      <c r="A480" s="157" t="s">
        <v>549</v>
      </c>
      <c r="B480" s="157"/>
      <c r="C480" s="157"/>
      <c r="D480" s="157" t="s">
        <v>1068</v>
      </c>
      <c r="E480" s="157"/>
      <c r="F480" s="157"/>
      <c r="G480" s="157" t="s">
        <v>551</v>
      </c>
      <c r="H480" s="157"/>
      <c r="I480" s="157" t="s">
        <v>1543</v>
      </c>
      <c r="J480" s="157"/>
      <c r="K480" s="157"/>
      <c r="L480" s="157"/>
      <c r="M480" s="157"/>
      <c r="N480" s="157" t="s">
        <v>1544</v>
      </c>
      <c r="O480" s="168"/>
      <c r="P480" s="168"/>
      <c r="Q480" s="168"/>
      <c r="R480" s="168"/>
      <c r="S480" s="168"/>
      <c r="T480" s="168"/>
      <c r="U480" s="168"/>
      <c r="V480" s="168"/>
      <c r="W480" s="169"/>
      <c r="X480" s="157" t="s">
        <v>1544</v>
      </c>
      <c r="Y480" s="168"/>
      <c r="Z480" s="168"/>
      <c r="AA480" s="168"/>
      <c r="AB480" s="168"/>
      <c r="AC480" s="168"/>
      <c r="AD480" s="168"/>
      <c r="AE480" s="168"/>
      <c r="AF480" s="169"/>
      <c r="AG480" s="157" t="s">
        <v>555</v>
      </c>
      <c r="AH480" s="169"/>
      <c r="AI480" s="35" t="s">
        <v>556</v>
      </c>
      <c r="AJ480" s="157" t="s">
        <v>557</v>
      </c>
      <c r="AK480" s="169"/>
      <c r="AL480" s="157" t="s">
        <v>557</v>
      </c>
      <c r="AM480" s="169"/>
      <c r="AN480" s="35" t="s">
        <v>558</v>
      </c>
      <c r="AO480" s="157" t="s">
        <v>559</v>
      </c>
      <c r="AP480" s="169"/>
      <c r="AQ480" s="35" t="s">
        <v>559</v>
      </c>
      <c r="AR480" s="157" t="s">
        <v>557</v>
      </c>
      <c r="AS480" s="169"/>
      <c r="AT480" s="157" t="s">
        <v>560</v>
      </c>
      <c r="AU480" s="168"/>
      <c r="AV480" s="168"/>
      <c r="AW480" s="169"/>
      <c r="AX480" s="157" t="s">
        <v>557</v>
      </c>
      <c r="AY480" s="169"/>
      <c r="AZ480" s="256">
        <v>3</v>
      </c>
      <c r="BA480" s="257"/>
      <c r="BB480" s="254" t="s">
        <v>1545</v>
      </c>
      <c r="BC480" s="262"/>
      <c r="BD480" s="262"/>
      <c r="BE480" s="262"/>
      <c r="BF480" s="255"/>
      <c r="BG480" s="254" t="s">
        <v>1072</v>
      </c>
      <c r="BH480" s="255"/>
      <c r="BI480" s="161"/>
      <c r="BJ480" s="250"/>
      <c r="BK480" s="244"/>
      <c r="BL480" s="161"/>
      <c r="BM480" s="244"/>
      <c r="BN480" s="161"/>
      <c r="BO480" s="244"/>
      <c r="BP480" s="161"/>
      <c r="BQ480" s="250"/>
      <c r="BR480" s="250"/>
      <c r="BS480" s="244"/>
      <c r="BT480" s="49"/>
      <c r="BU480" s="217">
        <v>11</v>
      </c>
      <c r="BV480" s="218"/>
      <c r="BW480" s="218"/>
      <c r="BX480" s="219"/>
      <c r="BY480" s="258">
        <v>102026</v>
      </c>
      <c r="BZ480" s="259"/>
      <c r="CA480" s="260"/>
      <c r="CB480" s="220" t="s">
        <v>561</v>
      </c>
      <c r="CC480" s="221"/>
      <c r="CD480" s="221"/>
      <c r="CE480" s="221"/>
      <c r="CF480" s="221"/>
      <c r="CG480" s="222"/>
      <c r="CH480" s="217">
        <v>1</v>
      </c>
      <c r="CI480" s="218"/>
      <c r="CJ480" s="218"/>
      <c r="CK480" s="219"/>
      <c r="CL480" s="217">
        <v>461</v>
      </c>
      <c r="CM480" s="218"/>
      <c r="CN480" s="219"/>
      <c r="CO480" s="223" t="s">
        <v>562</v>
      </c>
      <c r="CP480" s="224"/>
      <c r="CQ480" s="224"/>
      <c r="CR480" s="224"/>
      <c r="CS480" s="225"/>
    </row>
    <row r="481" spans="1:97">
      <c r="A481" s="157" t="s">
        <v>549</v>
      </c>
      <c r="B481" s="157"/>
      <c r="C481" s="157"/>
      <c r="D481" s="157" t="s">
        <v>1068</v>
      </c>
      <c r="E481" s="157"/>
      <c r="F481" s="157"/>
      <c r="G481" s="157" t="s">
        <v>551</v>
      </c>
      <c r="H481" s="157"/>
      <c r="I481" s="157" t="s">
        <v>1546</v>
      </c>
      <c r="J481" s="157"/>
      <c r="K481" s="157"/>
      <c r="L481" s="157"/>
      <c r="M481" s="157"/>
      <c r="N481" s="157" t="s">
        <v>1547</v>
      </c>
      <c r="O481" s="168"/>
      <c r="P481" s="168"/>
      <c r="Q481" s="168"/>
      <c r="R481" s="168"/>
      <c r="S481" s="168"/>
      <c r="T481" s="168"/>
      <c r="U481" s="168"/>
      <c r="V481" s="168"/>
      <c r="W481" s="169"/>
      <c r="X481" s="159" t="s">
        <v>1548</v>
      </c>
      <c r="Y481" s="170"/>
      <c r="Z481" s="170"/>
      <c r="AA481" s="170"/>
      <c r="AB481" s="170"/>
      <c r="AC481" s="170"/>
      <c r="AD481" s="170"/>
      <c r="AE481" s="170"/>
      <c r="AF481" s="171"/>
      <c r="AG481" s="157" t="s">
        <v>555</v>
      </c>
      <c r="AH481" s="169"/>
      <c r="AI481" s="35" t="s">
        <v>556</v>
      </c>
      <c r="AJ481" s="157" t="s">
        <v>557</v>
      </c>
      <c r="AK481" s="169"/>
      <c r="AL481" s="157" t="s">
        <v>557</v>
      </c>
      <c r="AM481" s="169"/>
      <c r="AN481" s="35" t="s">
        <v>558</v>
      </c>
      <c r="AO481" s="157" t="s">
        <v>559</v>
      </c>
      <c r="AP481" s="169"/>
      <c r="AQ481" s="35" t="s">
        <v>559</v>
      </c>
      <c r="AR481" s="157" t="s">
        <v>557</v>
      </c>
      <c r="AS481" s="169"/>
      <c r="AT481" s="157" t="s">
        <v>560</v>
      </c>
      <c r="AU481" s="168"/>
      <c r="AV481" s="168"/>
      <c r="AW481" s="169"/>
      <c r="AX481" s="157" t="s">
        <v>557</v>
      </c>
      <c r="AY481" s="169"/>
      <c r="AZ481" s="256">
        <v>3</v>
      </c>
      <c r="BA481" s="257"/>
      <c r="BB481" s="254" t="s">
        <v>1549</v>
      </c>
      <c r="BC481" s="262"/>
      <c r="BD481" s="262"/>
      <c r="BE481" s="262"/>
      <c r="BF481" s="255"/>
      <c r="BG481" s="254" t="s">
        <v>1072</v>
      </c>
      <c r="BH481" s="255"/>
      <c r="BI481" s="160"/>
      <c r="BJ481" s="245"/>
      <c r="BK481" s="226"/>
      <c r="BL481" s="160"/>
      <c r="BM481" s="226"/>
      <c r="BN481" s="160"/>
      <c r="BO481" s="226"/>
      <c r="BP481" s="160"/>
      <c r="BQ481" s="245"/>
      <c r="BR481" s="245"/>
      <c r="BS481" s="226"/>
      <c r="BT481" s="45"/>
      <c r="BU481" s="217">
        <v>11</v>
      </c>
      <c r="BV481" s="218"/>
      <c r="BW481" s="218"/>
      <c r="BX481" s="219"/>
      <c r="BY481" s="258">
        <v>102027</v>
      </c>
      <c r="BZ481" s="259"/>
      <c r="CA481" s="260"/>
      <c r="CB481" s="220" t="s">
        <v>561</v>
      </c>
      <c r="CC481" s="221"/>
      <c r="CD481" s="221"/>
      <c r="CE481" s="221"/>
      <c r="CF481" s="221"/>
      <c r="CG481" s="222"/>
      <c r="CH481" s="217">
        <v>1</v>
      </c>
      <c r="CI481" s="218"/>
      <c r="CJ481" s="218"/>
      <c r="CK481" s="219"/>
      <c r="CL481" s="217">
        <v>462</v>
      </c>
      <c r="CM481" s="218"/>
      <c r="CN481" s="219"/>
      <c r="CO481" s="223" t="s">
        <v>562</v>
      </c>
      <c r="CP481" s="224"/>
      <c r="CQ481" s="224"/>
      <c r="CR481" s="224"/>
      <c r="CS481" s="225"/>
    </row>
    <row r="482" spans="1:97">
      <c r="A482" s="157" t="s">
        <v>549</v>
      </c>
      <c r="B482" s="157"/>
      <c r="C482" s="157"/>
      <c r="D482" s="157" t="s">
        <v>1068</v>
      </c>
      <c r="E482" s="157"/>
      <c r="F482" s="157"/>
      <c r="G482" s="157" t="s">
        <v>551</v>
      </c>
      <c r="H482" s="157"/>
      <c r="I482" s="157" t="s">
        <v>1550</v>
      </c>
      <c r="J482" s="157"/>
      <c r="K482" s="157"/>
      <c r="L482" s="157"/>
      <c r="M482" s="157"/>
      <c r="N482" s="157" t="s">
        <v>1551</v>
      </c>
      <c r="O482" s="168"/>
      <c r="P482" s="168"/>
      <c r="Q482" s="168"/>
      <c r="R482" s="168"/>
      <c r="S482" s="168"/>
      <c r="T482" s="168"/>
      <c r="U482" s="168"/>
      <c r="V482" s="168"/>
      <c r="W482" s="169"/>
      <c r="X482" s="157" t="s">
        <v>1551</v>
      </c>
      <c r="Y482" s="168"/>
      <c r="Z482" s="168"/>
      <c r="AA482" s="168"/>
      <c r="AB482" s="168"/>
      <c r="AC482" s="168"/>
      <c r="AD482" s="168"/>
      <c r="AE482" s="168"/>
      <c r="AF482" s="169"/>
      <c r="AG482" s="157" t="s">
        <v>555</v>
      </c>
      <c r="AH482" s="169"/>
      <c r="AI482" s="35" t="s">
        <v>556</v>
      </c>
      <c r="AJ482" s="157" t="s">
        <v>557</v>
      </c>
      <c r="AK482" s="169"/>
      <c r="AL482" s="157" t="s">
        <v>557</v>
      </c>
      <c r="AM482" s="169"/>
      <c r="AN482" s="35" t="s">
        <v>558</v>
      </c>
      <c r="AO482" s="157" t="s">
        <v>559</v>
      </c>
      <c r="AP482" s="169"/>
      <c r="AQ482" s="35" t="s">
        <v>559</v>
      </c>
      <c r="AR482" s="157" t="s">
        <v>557</v>
      </c>
      <c r="AS482" s="169"/>
      <c r="AT482" s="157" t="s">
        <v>560</v>
      </c>
      <c r="AU482" s="168"/>
      <c r="AV482" s="168"/>
      <c r="AW482" s="169"/>
      <c r="AX482" s="157" t="s">
        <v>557</v>
      </c>
      <c r="AY482" s="169"/>
      <c r="AZ482" s="256">
        <v>3</v>
      </c>
      <c r="BA482" s="257"/>
      <c r="BB482" s="254" t="s">
        <v>1552</v>
      </c>
      <c r="BC482" s="262"/>
      <c r="BD482" s="262"/>
      <c r="BE482" s="262"/>
      <c r="BF482" s="255"/>
      <c r="BG482" s="254" t="s">
        <v>1072</v>
      </c>
      <c r="BH482" s="255"/>
      <c r="BI482" s="161"/>
      <c r="BJ482" s="250"/>
      <c r="BK482" s="244"/>
      <c r="BL482" s="161"/>
      <c r="BM482" s="244"/>
      <c r="BN482" s="161"/>
      <c r="BO482" s="244"/>
      <c r="BP482" s="161"/>
      <c r="BQ482" s="250"/>
      <c r="BR482" s="250"/>
      <c r="BS482" s="244"/>
      <c r="BT482" s="49"/>
      <c r="BU482" s="217">
        <v>11</v>
      </c>
      <c r="BV482" s="218"/>
      <c r="BW482" s="218"/>
      <c r="BX482" s="219"/>
      <c r="BY482" s="258">
        <v>102028</v>
      </c>
      <c r="BZ482" s="259"/>
      <c r="CA482" s="260"/>
      <c r="CB482" s="220" t="s">
        <v>561</v>
      </c>
      <c r="CC482" s="221"/>
      <c r="CD482" s="221"/>
      <c r="CE482" s="221"/>
      <c r="CF482" s="221"/>
      <c r="CG482" s="222"/>
      <c r="CH482" s="217">
        <v>1</v>
      </c>
      <c r="CI482" s="218"/>
      <c r="CJ482" s="218"/>
      <c r="CK482" s="219"/>
      <c r="CL482" s="217">
        <v>463</v>
      </c>
      <c r="CM482" s="218"/>
      <c r="CN482" s="219"/>
      <c r="CO482" s="223" t="s">
        <v>562</v>
      </c>
      <c r="CP482" s="224"/>
      <c r="CQ482" s="224"/>
      <c r="CR482" s="224"/>
      <c r="CS482" s="225"/>
    </row>
    <row r="483" spans="1:97">
      <c r="A483" s="157" t="s">
        <v>549</v>
      </c>
      <c r="B483" s="157"/>
      <c r="C483" s="157"/>
      <c r="D483" s="157" t="s">
        <v>1068</v>
      </c>
      <c r="E483" s="157"/>
      <c r="F483" s="157"/>
      <c r="G483" s="157" t="s">
        <v>551</v>
      </c>
      <c r="H483" s="157"/>
      <c r="I483" s="157" t="s">
        <v>1553</v>
      </c>
      <c r="J483" s="157"/>
      <c r="K483" s="157"/>
      <c r="L483" s="157"/>
      <c r="M483" s="157"/>
      <c r="N483" s="157" t="s">
        <v>1554</v>
      </c>
      <c r="O483" s="168"/>
      <c r="P483" s="168"/>
      <c r="Q483" s="168"/>
      <c r="R483" s="168"/>
      <c r="S483" s="168"/>
      <c r="T483" s="168"/>
      <c r="U483" s="168"/>
      <c r="V483" s="168"/>
      <c r="W483" s="169"/>
      <c r="X483" s="157" t="s">
        <v>1555</v>
      </c>
      <c r="Y483" s="168"/>
      <c r="Z483" s="168"/>
      <c r="AA483" s="168"/>
      <c r="AB483" s="168"/>
      <c r="AC483" s="168"/>
      <c r="AD483" s="168"/>
      <c r="AE483" s="168"/>
      <c r="AF483" s="169"/>
      <c r="AG483" s="157" t="s">
        <v>555</v>
      </c>
      <c r="AH483" s="169"/>
      <c r="AI483" s="35" t="s">
        <v>556</v>
      </c>
      <c r="AJ483" s="157" t="s">
        <v>557</v>
      </c>
      <c r="AK483" s="169"/>
      <c r="AL483" s="157" t="s">
        <v>557</v>
      </c>
      <c r="AM483" s="169"/>
      <c r="AN483" s="35" t="s">
        <v>558</v>
      </c>
      <c r="AO483" s="157" t="s">
        <v>559</v>
      </c>
      <c r="AP483" s="169"/>
      <c r="AQ483" s="35" t="s">
        <v>559</v>
      </c>
      <c r="AR483" s="157" t="s">
        <v>557</v>
      </c>
      <c r="AS483" s="169"/>
      <c r="AT483" s="157" t="s">
        <v>560</v>
      </c>
      <c r="AU483" s="168"/>
      <c r="AV483" s="168"/>
      <c r="AW483" s="169"/>
      <c r="AX483" s="157" t="s">
        <v>557</v>
      </c>
      <c r="AY483" s="169"/>
      <c r="AZ483" s="256">
        <v>3</v>
      </c>
      <c r="BA483" s="257"/>
      <c r="BB483" s="254" t="s">
        <v>1556</v>
      </c>
      <c r="BC483" s="262"/>
      <c r="BD483" s="262"/>
      <c r="BE483" s="262"/>
      <c r="BF483" s="255"/>
      <c r="BG483" s="254" t="s">
        <v>1072</v>
      </c>
      <c r="BH483" s="255"/>
      <c r="BI483" s="160"/>
      <c r="BJ483" s="245"/>
      <c r="BK483" s="226"/>
      <c r="BL483" s="160"/>
      <c r="BM483" s="226"/>
      <c r="BN483" s="160"/>
      <c r="BO483" s="226"/>
      <c r="BP483" s="160"/>
      <c r="BQ483" s="245"/>
      <c r="BR483" s="245"/>
      <c r="BS483" s="226"/>
      <c r="BT483" s="45"/>
      <c r="BU483" s="217">
        <v>11</v>
      </c>
      <c r="BV483" s="218"/>
      <c r="BW483" s="218"/>
      <c r="BX483" s="219"/>
      <c r="BY483" s="258">
        <v>102029</v>
      </c>
      <c r="BZ483" s="259"/>
      <c r="CA483" s="260"/>
      <c r="CB483" s="220" t="s">
        <v>561</v>
      </c>
      <c r="CC483" s="221"/>
      <c r="CD483" s="221"/>
      <c r="CE483" s="221"/>
      <c r="CF483" s="221"/>
      <c r="CG483" s="222"/>
      <c r="CH483" s="217">
        <v>1</v>
      </c>
      <c r="CI483" s="218"/>
      <c r="CJ483" s="218"/>
      <c r="CK483" s="219"/>
      <c r="CL483" s="217">
        <v>464</v>
      </c>
      <c r="CM483" s="218"/>
      <c r="CN483" s="219"/>
      <c r="CO483" s="223" t="s">
        <v>562</v>
      </c>
      <c r="CP483" s="224"/>
      <c r="CQ483" s="224"/>
      <c r="CR483" s="224"/>
      <c r="CS483" s="225"/>
    </row>
    <row r="484" spans="1:97">
      <c r="A484" s="157" t="s">
        <v>549</v>
      </c>
      <c r="B484" s="157"/>
      <c r="C484" s="157"/>
      <c r="D484" s="157" t="s">
        <v>1068</v>
      </c>
      <c r="E484" s="157"/>
      <c r="F484" s="157"/>
      <c r="G484" s="157" t="s">
        <v>551</v>
      </c>
      <c r="H484" s="157"/>
      <c r="I484" s="157" t="s">
        <v>1557</v>
      </c>
      <c r="J484" s="157"/>
      <c r="K484" s="157"/>
      <c r="L484" s="157"/>
      <c r="M484" s="157"/>
      <c r="N484" s="157" t="s">
        <v>1558</v>
      </c>
      <c r="O484" s="168"/>
      <c r="P484" s="168"/>
      <c r="Q484" s="168"/>
      <c r="R484" s="168"/>
      <c r="S484" s="168"/>
      <c r="T484" s="168"/>
      <c r="U484" s="168"/>
      <c r="V484" s="168"/>
      <c r="W484" s="169"/>
      <c r="X484" s="157" t="s">
        <v>1558</v>
      </c>
      <c r="Y484" s="168"/>
      <c r="Z484" s="168"/>
      <c r="AA484" s="168"/>
      <c r="AB484" s="168"/>
      <c r="AC484" s="168"/>
      <c r="AD484" s="168"/>
      <c r="AE484" s="168"/>
      <c r="AF484" s="169"/>
      <c r="AG484" s="157" t="s">
        <v>555</v>
      </c>
      <c r="AH484" s="169"/>
      <c r="AI484" s="35" t="s">
        <v>556</v>
      </c>
      <c r="AJ484" s="157" t="s">
        <v>557</v>
      </c>
      <c r="AK484" s="169"/>
      <c r="AL484" s="157" t="s">
        <v>557</v>
      </c>
      <c r="AM484" s="169"/>
      <c r="AN484" s="35" t="s">
        <v>558</v>
      </c>
      <c r="AO484" s="157" t="s">
        <v>559</v>
      </c>
      <c r="AP484" s="169"/>
      <c r="AQ484" s="35" t="s">
        <v>559</v>
      </c>
      <c r="AR484" s="157" t="s">
        <v>557</v>
      </c>
      <c r="AS484" s="169"/>
      <c r="AT484" s="157" t="s">
        <v>560</v>
      </c>
      <c r="AU484" s="168"/>
      <c r="AV484" s="168"/>
      <c r="AW484" s="169"/>
      <c r="AX484" s="157" t="s">
        <v>557</v>
      </c>
      <c r="AY484" s="169"/>
      <c r="AZ484" s="256">
        <v>3</v>
      </c>
      <c r="BA484" s="257"/>
      <c r="BB484" s="254" t="s">
        <v>1559</v>
      </c>
      <c r="BC484" s="262"/>
      <c r="BD484" s="262"/>
      <c r="BE484" s="262"/>
      <c r="BF484" s="255"/>
      <c r="BG484" s="254" t="s">
        <v>1072</v>
      </c>
      <c r="BH484" s="255"/>
      <c r="BI484" s="161"/>
      <c r="BJ484" s="250"/>
      <c r="BK484" s="244"/>
      <c r="BL484" s="161"/>
      <c r="BM484" s="244"/>
      <c r="BN484" s="161"/>
      <c r="BO484" s="244"/>
      <c r="BP484" s="161"/>
      <c r="BQ484" s="250"/>
      <c r="BR484" s="250"/>
      <c r="BS484" s="244"/>
      <c r="BT484" s="49"/>
      <c r="BU484" s="217">
        <v>11</v>
      </c>
      <c r="BV484" s="218"/>
      <c r="BW484" s="218"/>
      <c r="BX484" s="219"/>
      <c r="BY484" s="258">
        <v>102030</v>
      </c>
      <c r="BZ484" s="259"/>
      <c r="CA484" s="260"/>
      <c r="CB484" s="220" t="s">
        <v>561</v>
      </c>
      <c r="CC484" s="221"/>
      <c r="CD484" s="221"/>
      <c r="CE484" s="221"/>
      <c r="CF484" s="221"/>
      <c r="CG484" s="222"/>
      <c r="CH484" s="217">
        <v>1</v>
      </c>
      <c r="CI484" s="218"/>
      <c r="CJ484" s="218"/>
      <c r="CK484" s="219"/>
      <c r="CL484" s="217">
        <v>465</v>
      </c>
      <c r="CM484" s="218"/>
      <c r="CN484" s="219"/>
      <c r="CO484" s="223" t="s">
        <v>562</v>
      </c>
      <c r="CP484" s="224"/>
      <c r="CQ484" s="224"/>
      <c r="CR484" s="224"/>
      <c r="CS484" s="225"/>
    </row>
    <row r="485" spans="1:97">
      <c r="A485" s="157" t="s">
        <v>549</v>
      </c>
      <c r="B485" s="157"/>
      <c r="C485" s="157"/>
      <c r="D485" s="157" t="s">
        <v>1068</v>
      </c>
      <c r="E485" s="157"/>
      <c r="F485" s="157"/>
      <c r="G485" s="157" t="s">
        <v>551</v>
      </c>
      <c r="H485" s="157"/>
      <c r="I485" s="157" t="s">
        <v>1560</v>
      </c>
      <c r="J485" s="157"/>
      <c r="K485" s="157"/>
      <c r="L485" s="157"/>
      <c r="M485" s="157"/>
      <c r="N485" s="157" t="s">
        <v>1561</v>
      </c>
      <c r="O485" s="168"/>
      <c r="P485" s="168"/>
      <c r="Q485" s="168"/>
      <c r="R485" s="168"/>
      <c r="S485" s="168"/>
      <c r="T485" s="168"/>
      <c r="U485" s="168"/>
      <c r="V485" s="168"/>
      <c r="W485" s="169"/>
      <c r="X485" s="157" t="s">
        <v>1561</v>
      </c>
      <c r="Y485" s="168"/>
      <c r="Z485" s="168"/>
      <c r="AA485" s="168"/>
      <c r="AB485" s="168"/>
      <c r="AC485" s="168"/>
      <c r="AD485" s="168"/>
      <c r="AE485" s="168"/>
      <c r="AF485" s="169"/>
      <c r="AG485" s="157" t="s">
        <v>555</v>
      </c>
      <c r="AH485" s="169"/>
      <c r="AI485" s="35" t="s">
        <v>556</v>
      </c>
      <c r="AJ485" s="157" t="s">
        <v>557</v>
      </c>
      <c r="AK485" s="169"/>
      <c r="AL485" s="157" t="s">
        <v>557</v>
      </c>
      <c r="AM485" s="169"/>
      <c r="AN485" s="35" t="s">
        <v>558</v>
      </c>
      <c r="AO485" s="157" t="s">
        <v>559</v>
      </c>
      <c r="AP485" s="169"/>
      <c r="AQ485" s="35" t="s">
        <v>559</v>
      </c>
      <c r="AR485" s="157" t="s">
        <v>557</v>
      </c>
      <c r="AS485" s="169"/>
      <c r="AT485" s="157" t="s">
        <v>560</v>
      </c>
      <c r="AU485" s="168"/>
      <c r="AV485" s="168"/>
      <c r="AW485" s="169"/>
      <c r="AX485" s="157" t="s">
        <v>557</v>
      </c>
      <c r="AY485" s="169"/>
      <c r="AZ485" s="256">
        <v>3</v>
      </c>
      <c r="BA485" s="257"/>
      <c r="BB485" s="254" t="s">
        <v>1562</v>
      </c>
      <c r="BC485" s="262"/>
      <c r="BD485" s="262"/>
      <c r="BE485" s="262"/>
      <c r="BF485" s="255"/>
      <c r="BG485" s="254" t="s">
        <v>1072</v>
      </c>
      <c r="BH485" s="255"/>
      <c r="BI485" s="161"/>
      <c r="BJ485" s="250"/>
      <c r="BK485" s="244"/>
      <c r="BL485" s="161"/>
      <c r="BM485" s="244"/>
      <c r="BN485" s="161"/>
      <c r="BO485" s="244"/>
      <c r="BP485" s="161"/>
      <c r="BQ485" s="250"/>
      <c r="BR485" s="250"/>
      <c r="BS485" s="244"/>
      <c r="BT485" s="49"/>
      <c r="BU485" s="217">
        <v>11</v>
      </c>
      <c r="BV485" s="218"/>
      <c r="BW485" s="218"/>
      <c r="BX485" s="219"/>
      <c r="BY485" s="258">
        <v>102031</v>
      </c>
      <c r="BZ485" s="259"/>
      <c r="CA485" s="260"/>
      <c r="CB485" s="220" t="s">
        <v>561</v>
      </c>
      <c r="CC485" s="221"/>
      <c r="CD485" s="221"/>
      <c r="CE485" s="221"/>
      <c r="CF485" s="221"/>
      <c r="CG485" s="222"/>
      <c r="CH485" s="217">
        <v>1</v>
      </c>
      <c r="CI485" s="218"/>
      <c r="CJ485" s="218"/>
      <c r="CK485" s="219"/>
      <c r="CL485" s="217">
        <v>466</v>
      </c>
      <c r="CM485" s="218"/>
      <c r="CN485" s="219"/>
      <c r="CO485" s="223" t="s">
        <v>562</v>
      </c>
      <c r="CP485" s="224"/>
      <c r="CQ485" s="224"/>
      <c r="CR485" s="224"/>
      <c r="CS485" s="225"/>
    </row>
    <row r="486" spans="1:97">
      <c r="A486" s="157" t="s">
        <v>549</v>
      </c>
      <c r="B486" s="157"/>
      <c r="C486" s="157"/>
      <c r="D486" s="157" t="s">
        <v>1068</v>
      </c>
      <c r="E486" s="157"/>
      <c r="F486" s="157"/>
      <c r="G486" s="157" t="s">
        <v>551</v>
      </c>
      <c r="H486" s="157"/>
      <c r="I486" s="157" t="s">
        <v>1563</v>
      </c>
      <c r="J486" s="157"/>
      <c r="K486" s="157"/>
      <c r="L486" s="157"/>
      <c r="M486" s="157"/>
      <c r="N486" s="157" t="s">
        <v>1564</v>
      </c>
      <c r="O486" s="168"/>
      <c r="P486" s="168"/>
      <c r="Q486" s="168"/>
      <c r="R486" s="168"/>
      <c r="S486" s="168"/>
      <c r="T486" s="168"/>
      <c r="U486" s="168"/>
      <c r="V486" s="168"/>
      <c r="W486" s="169"/>
      <c r="X486" s="157" t="s">
        <v>1564</v>
      </c>
      <c r="Y486" s="168"/>
      <c r="Z486" s="168"/>
      <c r="AA486" s="168"/>
      <c r="AB486" s="168"/>
      <c r="AC486" s="168"/>
      <c r="AD486" s="168"/>
      <c r="AE486" s="168"/>
      <c r="AF486" s="169"/>
      <c r="AG486" s="157" t="s">
        <v>555</v>
      </c>
      <c r="AH486" s="169"/>
      <c r="AI486" s="35" t="s">
        <v>556</v>
      </c>
      <c r="AJ486" s="157" t="s">
        <v>557</v>
      </c>
      <c r="AK486" s="169"/>
      <c r="AL486" s="157" t="s">
        <v>557</v>
      </c>
      <c r="AM486" s="169"/>
      <c r="AN486" s="35" t="s">
        <v>558</v>
      </c>
      <c r="AO486" s="157" t="s">
        <v>559</v>
      </c>
      <c r="AP486" s="169"/>
      <c r="AQ486" s="35" t="s">
        <v>559</v>
      </c>
      <c r="AR486" s="157" t="s">
        <v>557</v>
      </c>
      <c r="AS486" s="169"/>
      <c r="AT486" s="157" t="s">
        <v>560</v>
      </c>
      <c r="AU486" s="168"/>
      <c r="AV486" s="168"/>
      <c r="AW486" s="169"/>
      <c r="AX486" s="157" t="s">
        <v>557</v>
      </c>
      <c r="AY486" s="169"/>
      <c r="AZ486" s="256">
        <v>3</v>
      </c>
      <c r="BA486" s="257"/>
      <c r="BB486" s="254" t="s">
        <v>1565</v>
      </c>
      <c r="BC486" s="262"/>
      <c r="BD486" s="262"/>
      <c r="BE486" s="262"/>
      <c r="BF486" s="255"/>
      <c r="BG486" s="254" t="s">
        <v>1072</v>
      </c>
      <c r="BH486" s="255"/>
      <c r="BI486" s="161"/>
      <c r="BJ486" s="250"/>
      <c r="BK486" s="244"/>
      <c r="BL486" s="161"/>
      <c r="BM486" s="244"/>
      <c r="BN486" s="161"/>
      <c r="BO486" s="244"/>
      <c r="BP486" s="161"/>
      <c r="BQ486" s="250"/>
      <c r="BR486" s="250"/>
      <c r="BS486" s="244"/>
      <c r="BT486" s="49"/>
      <c r="BU486" s="217">
        <v>11</v>
      </c>
      <c r="BV486" s="218"/>
      <c r="BW486" s="218"/>
      <c r="BX486" s="219"/>
      <c r="BY486" s="258">
        <v>102032</v>
      </c>
      <c r="BZ486" s="259"/>
      <c r="CA486" s="260"/>
      <c r="CB486" s="220" t="s">
        <v>561</v>
      </c>
      <c r="CC486" s="221"/>
      <c r="CD486" s="221"/>
      <c r="CE486" s="221"/>
      <c r="CF486" s="221"/>
      <c r="CG486" s="222"/>
      <c r="CH486" s="217">
        <v>1</v>
      </c>
      <c r="CI486" s="218"/>
      <c r="CJ486" s="218"/>
      <c r="CK486" s="219"/>
      <c r="CL486" s="217">
        <v>467</v>
      </c>
      <c r="CM486" s="218"/>
      <c r="CN486" s="219"/>
      <c r="CO486" s="223" t="s">
        <v>562</v>
      </c>
      <c r="CP486" s="224"/>
      <c r="CQ486" s="224"/>
      <c r="CR486" s="224"/>
      <c r="CS486" s="225"/>
    </row>
    <row r="487" spans="1:97">
      <c r="A487" s="157" t="s">
        <v>549</v>
      </c>
      <c r="B487" s="157"/>
      <c r="C487" s="157"/>
      <c r="D487" s="157" t="s">
        <v>1068</v>
      </c>
      <c r="E487" s="157"/>
      <c r="F487" s="157"/>
      <c r="G487" s="157" t="s">
        <v>551</v>
      </c>
      <c r="H487" s="157"/>
      <c r="I487" s="159" t="s">
        <v>1566</v>
      </c>
      <c r="J487" s="159"/>
      <c r="K487" s="159"/>
      <c r="L487" s="159"/>
      <c r="M487" s="159"/>
      <c r="N487" s="157" t="s">
        <v>1567</v>
      </c>
      <c r="O487" s="168"/>
      <c r="P487" s="168"/>
      <c r="Q487" s="168"/>
      <c r="R487" s="168"/>
      <c r="S487" s="168"/>
      <c r="T487" s="168"/>
      <c r="U487" s="168"/>
      <c r="V487" s="168"/>
      <c r="W487" s="169"/>
      <c r="X487" s="157" t="s">
        <v>1567</v>
      </c>
      <c r="Y487" s="168"/>
      <c r="Z487" s="168"/>
      <c r="AA487" s="168"/>
      <c r="AB487" s="168"/>
      <c r="AC487" s="168"/>
      <c r="AD487" s="168"/>
      <c r="AE487" s="168"/>
      <c r="AF487" s="169"/>
      <c r="AG487" s="157" t="s">
        <v>555</v>
      </c>
      <c r="AH487" s="169"/>
      <c r="AI487" s="35" t="s">
        <v>556</v>
      </c>
      <c r="AJ487" s="157" t="s">
        <v>557</v>
      </c>
      <c r="AK487" s="169"/>
      <c r="AL487" s="157" t="s">
        <v>557</v>
      </c>
      <c r="AM487" s="169"/>
      <c r="AN487" s="35" t="s">
        <v>558</v>
      </c>
      <c r="AO487" s="157" t="s">
        <v>559</v>
      </c>
      <c r="AP487" s="169"/>
      <c r="AQ487" s="35" t="s">
        <v>559</v>
      </c>
      <c r="AR487" s="157" t="s">
        <v>557</v>
      </c>
      <c r="AS487" s="169"/>
      <c r="AT487" s="157" t="s">
        <v>560</v>
      </c>
      <c r="AU487" s="168"/>
      <c r="AV487" s="168"/>
      <c r="AW487" s="169"/>
      <c r="AX487" s="157" t="s">
        <v>557</v>
      </c>
      <c r="AY487" s="169"/>
      <c r="AZ487" s="256">
        <v>3</v>
      </c>
      <c r="BA487" s="257"/>
      <c r="BB487" s="254" t="s">
        <v>1568</v>
      </c>
      <c r="BC487" s="262"/>
      <c r="BD487" s="262"/>
      <c r="BE487" s="262"/>
      <c r="BF487" s="255"/>
      <c r="BG487" s="254" t="s">
        <v>1072</v>
      </c>
      <c r="BH487" s="255"/>
      <c r="BI487" s="160"/>
      <c r="BJ487" s="245"/>
      <c r="BK487" s="226"/>
      <c r="BL487" s="160"/>
      <c r="BM487" s="226"/>
      <c r="BN487" s="160"/>
      <c r="BO487" s="226"/>
      <c r="BP487" s="160"/>
      <c r="BQ487" s="245"/>
      <c r="BR487" s="245"/>
      <c r="BS487" s="226"/>
      <c r="BT487" s="45"/>
      <c r="BU487" s="217">
        <v>11</v>
      </c>
      <c r="BV487" s="218"/>
      <c r="BW487" s="218"/>
      <c r="BX487" s="219"/>
      <c r="BY487" s="258">
        <v>102033</v>
      </c>
      <c r="BZ487" s="259"/>
      <c r="CA487" s="260"/>
      <c r="CB487" s="220" t="s">
        <v>561</v>
      </c>
      <c r="CC487" s="221"/>
      <c r="CD487" s="221"/>
      <c r="CE487" s="221"/>
      <c r="CF487" s="221"/>
      <c r="CG487" s="222"/>
      <c r="CH487" s="217">
        <v>1</v>
      </c>
      <c r="CI487" s="218"/>
      <c r="CJ487" s="218"/>
      <c r="CK487" s="219"/>
      <c r="CL487" s="217">
        <v>468</v>
      </c>
      <c r="CM487" s="218"/>
      <c r="CN487" s="219"/>
      <c r="CO487" s="223" t="s">
        <v>562</v>
      </c>
      <c r="CP487" s="224"/>
      <c r="CQ487" s="224"/>
      <c r="CR487" s="224"/>
      <c r="CS487" s="225"/>
    </row>
    <row r="488" spans="1:97">
      <c r="A488" s="157" t="s">
        <v>549</v>
      </c>
      <c r="B488" s="157"/>
      <c r="C488" s="157"/>
      <c r="D488" s="157" t="s">
        <v>1068</v>
      </c>
      <c r="E488" s="157"/>
      <c r="F488" s="157"/>
      <c r="G488" s="157" t="s">
        <v>551</v>
      </c>
      <c r="H488" s="157"/>
      <c r="I488" s="157" t="s">
        <v>1569</v>
      </c>
      <c r="J488" s="157"/>
      <c r="K488" s="157"/>
      <c r="L488" s="157"/>
      <c r="M488" s="157"/>
      <c r="N488" s="157" t="s">
        <v>1570</v>
      </c>
      <c r="O488" s="168"/>
      <c r="P488" s="168"/>
      <c r="Q488" s="168"/>
      <c r="R488" s="168"/>
      <c r="S488" s="168"/>
      <c r="T488" s="168"/>
      <c r="U488" s="168"/>
      <c r="V488" s="168"/>
      <c r="W488" s="169"/>
      <c r="X488" s="157" t="s">
        <v>1570</v>
      </c>
      <c r="Y488" s="168"/>
      <c r="Z488" s="168"/>
      <c r="AA488" s="168"/>
      <c r="AB488" s="168"/>
      <c r="AC488" s="168"/>
      <c r="AD488" s="168"/>
      <c r="AE488" s="168"/>
      <c r="AF488" s="169"/>
      <c r="AG488" s="157" t="s">
        <v>555</v>
      </c>
      <c r="AH488" s="169"/>
      <c r="AI488" s="35" t="s">
        <v>556</v>
      </c>
      <c r="AJ488" s="157" t="s">
        <v>557</v>
      </c>
      <c r="AK488" s="169"/>
      <c r="AL488" s="157" t="s">
        <v>557</v>
      </c>
      <c r="AM488" s="169"/>
      <c r="AN488" s="35" t="s">
        <v>558</v>
      </c>
      <c r="AO488" s="157" t="s">
        <v>559</v>
      </c>
      <c r="AP488" s="169"/>
      <c r="AQ488" s="35" t="s">
        <v>559</v>
      </c>
      <c r="AR488" s="157" t="s">
        <v>557</v>
      </c>
      <c r="AS488" s="169"/>
      <c r="AT488" s="157" t="s">
        <v>560</v>
      </c>
      <c r="AU488" s="168"/>
      <c r="AV488" s="168"/>
      <c r="AW488" s="169"/>
      <c r="AX488" s="157" t="s">
        <v>557</v>
      </c>
      <c r="AY488" s="169"/>
      <c r="AZ488" s="256">
        <v>3</v>
      </c>
      <c r="BA488" s="257"/>
      <c r="BB488" s="254" t="s">
        <v>1571</v>
      </c>
      <c r="BC488" s="262"/>
      <c r="BD488" s="262"/>
      <c r="BE488" s="262"/>
      <c r="BF488" s="255"/>
      <c r="BG488" s="254" t="s">
        <v>1072</v>
      </c>
      <c r="BH488" s="255"/>
      <c r="BI488" s="161"/>
      <c r="BJ488" s="250"/>
      <c r="BK488" s="244"/>
      <c r="BL488" s="161"/>
      <c r="BM488" s="244"/>
      <c r="BN488" s="161"/>
      <c r="BO488" s="244"/>
      <c r="BP488" s="161"/>
      <c r="BQ488" s="250"/>
      <c r="BR488" s="250"/>
      <c r="BS488" s="244"/>
      <c r="BT488" s="49"/>
      <c r="BU488" s="217">
        <v>11</v>
      </c>
      <c r="BV488" s="218"/>
      <c r="BW488" s="218"/>
      <c r="BX488" s="219"/>
      <c r="BY488" s="258">
        <v>102034</v>
      </c>
      <c r="BZ488" s="259"/>
      <c r="CA488" s="260"/>
      <c r="CB488" s="220" t="s">
        <v>561</v>
      </c>
      <c r="CC488" s="221"/>
      <c r="CD488" s="221"/>
      <c r="CE488" s="221"/>
      <c r="CF488" s="221"/>
      <c r="CG488" s="222"/>
      <c r="CH488" s="217">
        <v>1</v>
      </c>
      <c r="CI488" s="218"/>
      <c r="CJ488" s="218"/>
      <c r="CK488" s="219"/>
      <c r="CL488" s="217">
        <v>469</v>
      </c>
      <c r="CM488" s="218"/>
      <c r="CN488" s="219"/>
      <c r="CO488" s="223" t="s">
        <v>562</v>
      </c>
      <c r="CP488" s="224"/>
      <c r="CQ488" s="224"/>
      <c r="CR488" s="224"/>
      <c r="CS488" s="225"/>
    </row>
    <row r="489" spans="1:97">
      <c r="A489" s="157" t="s">
        <v>549</v>
      </c>
      <c r="B489" s="157"/>
      <c r="C489" s="157"/>
      <c r="D489" s="157" t="s">
        <v>1068</v>
      </c>
      <c r="E489" s="157"/>
      <c r="F489" s="157"/>
      <c r="G489" s="157" t="s">
        <v>551</v>
      </c>
      <c r="H489" s="157"/>
      <c r="I489" s="157" t="s">
        <v>1572</v>
      </c>
      <c r="J489" s="157"/>
      <c r="K489" s="157"/>
      <c r="L489" s="157"/>
      <c r="M489" s="157"/>
      <c r="N489" s="157" t="s">
        <v>1573</v>
      </c>
      <c r="O489" s="168"/>
      <c r="P489" s="168"/>
      <c r="Q489" s="168"/>
      <c r="R489" s="168"/>
      <c r="S489" s="168"/>
      <c r="T489" s="168"/>
      <c r="U489" s="168"/>
      <c r="V489" s="168"/>
      <c r="W489" s="169"/>
      <c r="X489" s="157" t="s">
        <v>1573</v>
      </c>
      <c r="Y489" s="168"/>
      <c r="Z489" s="168"/>
      <c r="AA489" s="168"/>
      <c r="AB489" s="168"/>
      <c r="AC489" s="168"/>
      <c r="AD489" s="168"/>
      <c r="AE489" s="168"/>
      <c r="AF489" s="169"/>
      <c r="AG489" s="157" t="s">
        <v>555</v>
      </c>
      <c r="AH489" s="169"/>
      <c r="AI489" s="35" t="s">
        <v>556</v>
      </c>
      <c r="AJ489" s="157" t="s">
        <v>557</v>
      </c>
      <c r="AK489" s="169"/>
      <c r="AL489" s="157" t="s">
        <v>557</v>
      </c>
      <c r="AM489" s="169"/>
      <c r="AN489" s="35" t="s">
        <v>558</v>
      </c>
      <c r="AO489" s="157" t="s">
        <v>559</v>
      </c>
      <c r="AP489" s="169"/>
      <c r="AQ489" s="35" t="s">
        <v>559</v>
      </c>
      <c r="AR489" s="157" t="s">
        <v>557</v>
      </c>
      <c r="AS489" s="169"/>
      <c r="AT489" s="157" t="s">
        <v>560</v>
      </c>
      <c r="AU489" s="168"/>
      <c r="AV489" s="168"/>
      <c r="AW489" s="169"/>
      <c r="AX489" s="157" t="s">
        <v>557</v>
      </c>
      <c r="AY489" s="169"/>
      <c r="AZ489" s="256">
        <v>3</v>
      </c>
      <c r="BA489" s="257"/>
      <c r="BB489" s="254" t="s">
        <v>1574</v>
      </c>
      <c r="BC489" s="262"/>
      <c r="BD489" s="262"/>
      <c r="BE489" s="262"/>
      <c r="BF489" s="255"/>
      <c r="BG489" s="254" t="s">
        <v>1072</v>
      </c>
      <c r="BH489" s="255"/>
      <c r="BI489" s="161"/>
      <c r="BJ489" s="250"/>
      <c r="BK489" s="244"/>
      <c r="BL489" s="161"/>
      <c r="BM489" s="244"/>
      <c r="BN489" s="161"/>
      <c r="BO489" s="244"/>
      <c r="BP489" s="161"/>
      <c r="BQ489" s="250"/>
      <c r="BR489" s="250"/>
      <c r="BS489" s="244"/>
      <c r="BT489" s="49"/>
      <c r="BU489" s="217">
        <v>11</v>
      </c>
      <c r="BV489" s="218"/>
      <c r="BW489" s="218"/>
      <c r="BX489" s="219"/>
      <c r="BY489" s="258">
        <v>102035</v>
      </c>
      <c r="BZ489" s="259"/>
      <c r="CA489" s="260"/>
      <c r="CB489" s="220" t="s">
        <v>561</v>
      </c>
      <c r="CC489" s="221"/>
      <c r="CD489" s="221"/>
      <c r="CE489" s="221"/>
      <c r="CF489" s="221"/>
      <c r="CG489" s="222"/>
      <c r="CH489" s="217">
        <v>1</v>
      </c>
      <c r="CI489" s="218"/>
      <c r="CJ489" s="218"/>
      <c r="CK489" s="219"/>
      <c r="CL489" s="217">
        <v>470</v>
      </c>
      <c r="CM489" s="218"/>
      <c r="CN489" s="219"/>
      <c r="CO489" s="223" t="s">
        <v>562</v>
      </c>
      <c r="CP489" s="224"/>
      <c r="CQ489" s="224"/>
      <c r="CR489" s="224"/>
      <c r="CS489" s="225"/>
    </row>
    <row r="490" spans="1:97">
      <c r="A490" s="157" t="s">
        <v>549</v>
      </c>
      <c r="B490" s="157"/>
      <c r="C490" s="157"/>
      <c r="D490" s="157" t="s">
        <v>1068</v>
      </c>
      <c r="E490" s="157"/>
      <c r="F490" s="157"/>
      <c r="G490" s="157" t="s">
        <v>551</v>
      </c>
      <c r="H490" s="157"/>
      <c r="I490" s="157" t="s">
        <v>1575</v>
      </c>
      <c r="J490" s="157"/>
      <c r="K490" s="157"/>
      <c r="L490" s="157"/>
      <c r="M490" s="157"/>
      <c r="N490" s="157" t="s">
        <v>1576</v>
      </c>
      <c r="O490" s="168"/>
      <c r="P490" s="168"/>
      <c r="Q490" s="168"/>
      <c r="R490" s="168"/>
      <c r="S490" s="168"/>
      <c r="T490" s="168"/>
      <c r="U490" s="168"/>
      <c r="V490" s="168"/>
      <c r="W490" s="169"/>
      <c r="X490" s="157" t="s">
        <v>1576</v>
      </c>
      <c r="Y490" s="168"/>
      <c r="Z490" s="168"/>
      <c r="AA490" s="168"/>
      <c r="AB490" s="168"/>
      <c r="AC490" s="168"/>
      <c r="AD490" s="168"/>
      <c r="AE490" s="168"/>
      <c r="AF490" s="169"/>
      <c r="AG490" s="157" t="s">
        <v>555</v>
      </c>
      <c r="AH490" s="169"/>
      <c r="AI490" s="35" t="s">
        <v>556</v>
      </c>
      <c r="AJ490" s="157" t="s">
        <v>557</v>
      </c>
      <c r="AK490" s="169"/>
      <c r="AL490" s="157" t="s">
        <v>557</v>
      </c>
      <c r="AM490" s="169"/>
      <c r="AN490" s="35" t="s">
        <v>558</v>
      </c>
      <c r="AO490" s="157" t="s">
        <v>559</v>
      </c>
      <c r="AP490" s="169"/>
      <c r="AQ490" s="35" t="s">
        <v>559</v>
      </c>
      <c r="AR490" s="157" t="s">
        <v>557</v>
      </c>
      <c r="AS490" s="169"/>
      <c r="AT490" s="157" t="s">
        <v>560</v>
      </c>
      <c r="AU490" s="168"/>
      <c r="AV490" s="168"/>
      <c r="AW490" s="169"/>
      <c r="AX490" s="157" t="s">
        <v>557</v>
      </c>
      <c r="AY490" s="169"/>
      <c r="AZ490" s="256">
        <v>3</v>
      </c>
      <c r="BA490" s="257"/>
      <c r="BB490" s="254" t="s">
        <v>1577</v>
      </c>
      <c r="BC490" s="262"/>
      <c r="BD490" s="262"/>
      <c r="BE490" s="262"/>
      <c r="BF490" s="255"/>
      <c r="BG490" s="254" t="s">
        <v>1072</v>
      </c>
      <c r="BH490" s="255"/>
      <c r="BI490" s="160"/>
      <c r="BJ490" s="245"/>
      <c r="BK490" s="226"/>
      <c r="BL490" s="160"/>
      <c r="BM490" s="226"/>
      <c r="BN490" s="160"/>
      <c r="BO490" s="226"/>
      <c r="BP490" s="160"/>
      <c r="BQ490" s="245"/>
      <c r="BR490" s="245"/>
      <c r="BS490" s="226"/>
      <c r="BT490" s="45"/>
      <c r="BU490" s="217">
        <v>11</v>
      </c>
      <c r="BV490" s="218"/>
      <c r="BW490" s="218"/>
      <c r="BX490" s="219"/>
      <c r="BY490" s="258">
        <v>102036</v>
      </c>
      <c r="BZ490" s="259"/>
      <c r="CA490" s="260"/>
      <c r="CB490" s="220" t="s">
        <v>561</v>
      </c>
      <c r="CC490" s="221"/>
      <c r="CD490" s="221"/>
      <c r="CE490" s="221"/>
      <c r="CF490" s="221"/>
      <c r="CG490" s="222"/>
      <c r="CH490" s="217">
        <v>1</v>
      </c>
      <c r="CI490" s="218"/>
      <c r="CJ490" s="218"/>
      <c r="CK490" s="219"/>
      <c r="CL490" s="217">
        <v>471</v>
      </c>
      <c r="CM490" s="218"/>
      <c r="CN490" s="219"/>
      <c r="CO490" s="223" t="s">
        <v>562</v>
      </c>
      <c r="CP490" s="224"/>
      <c r="CQ490" s="224"/>
      <c r="CR490" s="224"/>
      <c r="CS490" s="225"/>
    </row>
    <row r="491" spans="1:97">
      <c r="A491" s="157" t="s">
        <v>549</v>
      </c>
      <c r="B491" s="157"/>
      <c r="C491" s="157"/>
      <c r="D491" s="157" t="s">
        <v>1068</v>
      </c>
      <c r="E491" s="157"/>
      <c r="F491" s="157"/>
      <c r="G491" s="157" t="s">
        <v>551</v>
      </c>
      <c r="H491" s="157"/>
      <c r="I491" s="157" t="s">
        <v>1578</v>
      </c>
      <c r="J491" s="157"/>
      <c r="K491" s="157"/>
      <c r="L491" s="157"/>
      <c r="M491" s="157"/>
      <c r="N491" s="157" t="s">
        <v>1579</v>
      </c>
      <c r="O491" s="168"/>
      <c r="P491" s="168"/>
      <c r="Q491" s="168"/>
      <c r="R491" s="168"/>
      <c r="S491" s="168"/>
      <c r="T491" s="168"/>
      <c r="U491" s="168"/>
      <c r="V491" s="168"/>
      <c r="W491" s="169"/>
      <c r="X491" s="157" t="s">
        <v>1579</v>
      </c>
      <c r="Y491" s="168"/>
      <c r="Z491" s="168"/>
      <c r="AA491" s="168"/>
      <c r="AB491" s="168"/>
      <c r="AC491" s="168"/>
      <c r="AD491" s="168"/>
      <c r="AE491" s="168"/>
      <c r="AF491" s="169"/>
      <c r="AG491" s="157" t="s">
        <v>555</v>
      </c>
      <c r="AH491" s="169"/>
      <c r="AI491" s="35" t="s">
        <v>556</v>
      </c>
      <c r="AJ491" s="157" t="s">
        <v>557</v>
      </c>
      <c r="AK491" s="169"/>
      <c r="AL491" s="157" t="s">
        <v>557</v>
      </c>
      <c r="AM491" s="169"/>
      <c r="AN491" s="35" t="s">
        <v>558</v>
      </c>
      <c r="AO491" s="157" t="s">
        <v>559</v>
      </c>
      <c r="AP491" s="169"/>
      <c r="AQ491" s="35" t="s">
        <v>559</v>
      </c>
      <c r="AR491" s="157" t="s">
        <v>557</v>
      </c>
      <c r="AS491" s="169"/>
      <c r="AT491" s="157" t="s">
        <v>560</v>
      </c>
      <c r="AU491" s="168"/>
      <c r="AV491" s="168"/>
      <c r="AW491" s="169"/>
      <c r="AX491" s="157" t="s">
        <v>557</v>
      </c>
      <c r="AY491" s="169"/>
      <c r="AZ491" s="256">
        <v>3</v>
      </c>
      <c r="BA491" s="257"/>
      <c r="BB491" s="254" t="s">
        <v>1580</v>
      </c>
      <c r="BC491" s="262"/>
      <c r="BD491" s="262"/>
      <c r="BE491" s="262"/>
      <c r="BF491" s="255"/>
      <c r="BG491" s="254" t="s">
        <v>1072</v>
      </c>
      <c r="BH491" s="255"/>
      <c r="BI491" s="161"/>
      <c r="BJ491" s="250"/>
      <c r="BK491" s="244"/>
      <c r="BL491" s="161"/>
      <c r="BM491" s="244"/>
      <c r="BN491" s="161"/>
      <c r="BO491" s="244"/>
      <c r="BP491" s="161"/>
      <c r="BQ491" s="250"/>
      <c r="BR491" s="250"/>
      <c r="BS491" s="244"/>
      <c r="BT491" s="49"/>
      <c r="BU491" s="217">
        <v>11</v>
      </c>
      <c r="BV491" s="218"/>
      <c r="BW491" s="218"/>
      <c r="BX491" s="219"/>
      <c r="BY491" s="258">
        <v>102037</v>
      </c>
      <c r="BZ491" s="259"/>
      <c r="CA491" s="260"/>
      <c r="CB491" s="220" t="s">
        <v>561</v>
      </c>
      <c r="CC491" s="221"/>
      <c r="CD491" s="221"/>
      <c r="CE491" s="221"/>
      <c r="CF491" s="221"/>
      <c r="CG491" s="222"/>
      <c r="CH491" s="217">
        <v>1</v>
      </c>
      <c r="CI491" s="218"/>
      <c r="CJ491" s="218"/>
      <c r="CK491" s="219"/>
      <c r="CL491" s="217">
        <v>472</v>
      </c>
      <c r="CM491" s="218"/>
      <c r="CN491" s="219"/>
      <c r="CO491" s="223" t="s">
        <v>562</v>
      </c>
      <c r="CP491" s="224"/>
      <c r="CQ491" s="224"/>
      <c r="CR491" s="224"/>
      <c r="CS491" s="225"/>
    </row>
    <row r="492" spans="1:97">
      <c r="A492" s="157" t="s">
        <v>549</v>
      </c>
      <c r="B492" s="157"/>
      <c r="C492" s="157"/>
      <c r="D492" s="157" t="s">
        <v>1068</v>
      </c>
      <c r="E492" s="157"/>
      <c r="F492" s="157"/>
      <c r="G492" s="157" t="s">
        <v>551</v>
      </c>
      <c r="H492" s="157"/>
      <c r="I492" s="157" t="s">
        <v>1581</v>
      </c>
      <c r="J492" s="157"/>
      <c r="K492" s="157"/>
      <c r="L492" s="157"/>
      <c r="M492" s="157"/>
      <c r="N492" s="157" t="s">
        <v>1582</v>
      </c>
      <c r="O492" s="168"/>
      <c r="P492" s="168"/>
      <c r="Q492" s="168"/>
      <c r="R492" s="168"/>
      <c r="S492" s="168"/>
      <c r="T492" s="168"/>
      <c r="U492" s="168"/>
      <c r="V492" s="168"/>
      <c r="W492" s="169"/>
      <c r="X492" s="157" t="s">
        <v>1582</v>
      </c>
      <c r="Y492" s="168"/>
      <c r="Z492" s="168"/>
      <c r="AA492" s="168"/>
      <c r="AB492" s="168"/>
      <c r="AC492" s="168"/>
      <c r="AD492" s="168"/>
      <c r="AE492" s="168"/>
      <c r="AF492" s="169"/>
      <c r="AG492" s="157" t="s">
        <v>555</v>
      </c>
      <c r="AH492" s="169"/>
      <c r="AI492" s="35" t="s">
        <v>556</v>
      </c>
      <c r="AJ492" s="157" t="s">
        <v>557</v>
      </c>
      <c r="AK492" s="169"/>
      <c r="AL492" s="157" t="s">
        <v>557</v>
      </c>
      <c r="AM492" s="169"/>
      <c r="AN492" s="35" t="s">
        <v>558</v>
      </c>
      <c r="AO492" s="157" t="s">
        <v>559</v>
      </c>
      <c r="AP492" s="169"/>
      <c r="AQ492" s="35" t="s">
        <v>559</v>
      </c>
      <c r="AR492" s="157" t="s">
        <v>557</v>
      </c>
      <c r="AS492" s="169"/>
      <c r="AT492" s="157" t="s">
        <v>560</v>
      </c>
      <c r="AU492" s="168"/>
      <c r="AV492" s="168"/>
      <c r="AW492" s="169"/>
      <c r="AX492" s="157" t="s">
        <v>557</v>
      </c>
      <c r="AY492" s="169"/>
      <c r="AZ492" s="256">
        <v>3</v>
      </c>
      <c r="BA492" s="257"/>
      <c r="BB492" s="254" t="s">
        <v>1583</v>
      </c>
      <c r="BC492" s="262"/>
      <c r="BD492" s="262"/>
      <c r="BE492" s="262"/>
      <c r="BF492" s="255"/>
      <c r="BG492" s="254" t="s">
        <v>1072</v>
      </c>
      <c r="BH492" s="255"/>
      <c r="BI492" s="161"/>
      <c r="BJ492" s="250"/>
      <c r="BK492" s="244"/>
      <c r="BL492" s="161"/>
      <c r="BM492" s="244"/>
      <c r="BN492" s="161"/>
      <c r="BO492" s="244"/>
      <c r="BP492" s="161"/>
      <c r="BQ492" s="250"/>
      <c r="BR492" s="250"/>
      <c r="BS492" s="244"/>
      <c r="BT492" s="49"/>
      <c r="BU492" s="217">
        <v>11</v>
      </c>
      <c r="BV492" s="218"/>
      <c r="BW492" s="218"/>
      <c r="BX492" s="219"/>
      <c r="BY492" s="258">
        <v>102038</v>
      </c>
      <c r="BZ492" s="259"/>
      <c r="CA492" s="260"/>
      <c r="CB492" s="220" t="s">
        <v>561</v>
      </c>
      <c r="CC492" s="221"/>
      <c r="CD492" s="221"/>
      <c r="CE492" s="221"/>
      <c r="CF492" s="221"/>
      <c r="CG492" s="222"/>
      <c r="CH492" s="217">
        <v>1</v>
      </c>
      <c r="CI492" s="218"/>
      <c r="CJ492" s="218"/>
      <c r="CK492" s="219"/>
      <c r="CL492" s="217">
        <v>473</v>
      </c>
      <c r="CM492" s="218"/>
      <c r="CN492" s="219"/>
      <c r="CO492" s="223" t="s">
        <v>562</v>
      </c>
      <c r="CP492" s="224"/>
      <c r="CQ492" s="224"/>
      <c r="CR492" s="224"/>
      <c r="CS492" s="225"/>
    </row>
    <row r="493" spans="1:97">
      <c r="A493" s="157" t="s">
        <v>549</v>
      </c>
      <c r="B493" s="157"/>
      <c r="C493" s="157"/>
      <c r="D493" s="157" t="s">
        <v>1068</v>
      </c>
      <c r="E493" s="157"/>
      <c r="F493" s="157"/>
      <c r="G493" s="157" t="s">
        <v>551</v>
      </c>
      <c r="H493" s="157"/>
      <c r="I493" s="157" t="s">
        <v>1584</v>
      </c>
      <c r="J493" s="157"/>
      <c r="K493" s="157"/>
      <c r="L493" s="157"/>
      <c r="M493" s="157"/>
      <c r="N493" s="157" t="s">
        <v>1585</v>
      </c>
      <c r="O493" s="168"/>
      <c r="P493" s="168"/>
      <c r="Q493" s="168"/>
      <c r="R493" s="168"/>
      <c r="S493" s="168"/>
      <c r="T493" s="168"/>
      <c r="U493" s="168"/>
      <c r="V493" s="168"/>
      <c r="W493" s="169"/>
      <c r="X493" s="157" t="s">
        <v>1585</v>
      </c>
      <c r="Y493" s="168"/>
      <c r="Z493" s="168"/>
      <c r="AA493" s="168"/>
      <c r="AB493" s="168"/>
      <c r="AC493" s="168"/>
      <c r="AD493" s="168"/>
      <c r="AE493" s="168"/>
      <c r="AF493" s="169"/>
      <c r="AG493" s="157" t="s">
        <v>555</v>
      </c>
      <c r="AH493" s="169"/>
      <c r="AI493" s="35" t="s">
        <v>556</v>
      </c>
      <c r="AJ493" s="157" t="s">
        <v>557</v>
      </c>
      <c r="AK493" s="169"/>
      <c r="AL493" s="157" t="s">
        <v>557</v>
      </c>
      <c r="AM493" s="169"/>
      <c r="AN493" s="35" t="s">
        <v>558</v>
      </c>
      <c r="AO493" s="157" t="s">
        <v>559</v>
      </c>
      <c r="AP493" s="169"/>
      <c r="AQ493" s="35" t="s">
        <v>559</v>
      </c>
      <c r="AR493" s="157" t="s">
        <v>557</v>
      </c>
      <c r="AS493" s="169"/>
      <c r="AT493" s="157" t="s">
        <v>560</v>
      </c>
      <c r="AU493" s="168"/>
      <c r="AV493" s="168"/>
      <c r="AW493" s="169"/>
      <c r="AX493" s="157" t="s">
        <v>557</v>
      </c>
      <c r="AY493" s="169"/>
      <c r="AZ493" s="256">
        <v>3</v>
      </c>
      <c r="BA493" s="257"/>
      <c r="BB493" s="254" t="s">
        <v>1586</v>
      </c>
      <c r="BC493" s="262"/>
      <c r="BD493" s="262"/>
      <c r="BE493" s="262"/>
      <c r="BF493" s="255"/>
      <c r="BG493" s="254" t="s">
        <v>1072</v>
      </c>
      <c r="BH493" s="255"/>
      <c r="BI493" s="161"/>
      <c r="BJ493" s="250"/>
      <c r="BK493" s="244"/>
      <c r="BL493" s="161"/>
      <c r="BM493" s="244"/>
      <c r="BN493" s="161"/>
      <c r="BO493" s="244"/>
      <c r="BP493" s="161"/>
      <c r="BQ493" s="250"/>
      <c r="BR493" s="250"/>
      <c r="BS493" s="244"/>
      <c r="BT493" s="49"/>
      <c r="BU493" s="217">
        <v>11</v>
      </c>
      <c r="BV493" s="218"/>
      <c r="BW493" s="218"/>
      <c r="BX493" s="219"/>
      <c r="BY493" s="258">
        <v>102039</v>
      </c>
      <c r="BZ493" s="259"/>
      <c r="CA493" s="260"/>
      <c r="CB493" s="220" t="s">
        <v>561</v>
      </c>
      <c r="CC493" s="221"/>
      <c r="CD493" s="221"/>
      <c r="CE493" s="221"/>
      <c r="CF493" s="221"/>
      <c r="CG493" s="222"/>
      <c r="CH493" s="217">
        <v>1</v>
      </c>
      <c r="CI493" s="218"/>
      <c r="CJ493" s="218"/>
      <c r="CK493" s="219"/>
      <c r="CL493" s="217">
        <v>474</v>
      </c>
      <c r="CM493" s="218"/>
      <c r="CN493" s="219"/>
      <c r="CO493" s="223" t="s">
        <v>562</v>
      </c>
      <c r="CP493" s="224"/>
      <c r="CQ493" s="224"/>
      <c r="CR493" s="224"/>
      <c r="CS493" s="225"/>
    </row>
    <row r="494" spans="1:97">
      <c r="A494" s="157" t="s">
        <v>549</v>
      </c>
      <c r="B494" s="157"/>
      <c r="C494" s="157"/>
      <c r="D494" s="157" t="s">
        <v>1068</v>
      </c>
      <c r="E494" s="157"/>
      <c r="F494" s="157"/>
      <c r="G494" s="157" t="s">
        <v>551</v>
      </c>
      <c r="H494" s="157"/>
      <c r="I494" s="157" t="s">
        <v>1587</v>
      </c>
      <c r="J494" s="157"/>
      <c r="K494" s="157"/>
      <c r="L494" s="157"/>
      <c r="M494" s="157"/>
      <c r="N494" s="157" t="s">
        <v>1588</v>
      </c>
      <c r="O494" s="168"/>
      <c r="P494" s="168"/>
      <c r="Q494" s="168"/>
      <c r="R494" s="168"/>
      <c r="S494" s="168"/>
      <c r="T494" s="168"/>
      <c r="U494" s="168"/>
      <c r="V494" s="168"/>
      <c r="W494" s="169"/>
      <c r="X494" s="157" t="s">
        <v>1588</v>
      </c>
      <c r="Y494" s="168"/>
      <c r="Z494" s="168"/>
      <c r="AA494" s="168"/>
      <c r="AB494" s="168"/>
      <c r="AC494" s="168"/>
      <c r="AD494" s="168"/>
      <c r="AE494" s="168"/>
      <c r="AF494" s="169"/>
      <c r="AG494" s="157" t="s">
        <v>555</v>
      </c>
      <c r="AH494" s="169"/>
      <c r="AI494" s="35" t="s">
        <v>556</v>
      </c>
      <c r="AJ494" s="157" t="s">
        <v>557</v>
      </c>
      <c r="AK494" s="169"/>
      <c r="AL494" s="157" t="s">
        <v>557</v>
      </c>
      <c r="AM494" s="169"/>
      <c r="AN494" s="35" t="s">
        <v>558</v>
      </c>
      <c r="AO494" s="157" t="s">
        <v>559</v>
      </c>
      <c r="AP494" s="169"/>
      <c r="AQ494" s="35" t="s">
        <v>559</v>
      </c>
      <c r="AR494" s="157" t="s">
        <v>557</v>
      </c>
      <c r="AS494" s="169"/>
      <c r="AT494" s="157" t="s">
        <v>560</v>
      </c>
      <c r="AU494" s="168"/>
      <c r="AV494" s="168"/>
      <c r="AW494" s="169"/>
      <c r="AX494" s="157" t="s">
        <v>557</v>
      </c>
      <c r="AY494" s="169"/>
      <c r="AZ494" s="256">
        <v>3</v>
      </c>
      <c r="BA494" s="257"/>
      <c r="BB494" s="254" t="s">
        <v>1589</v>
      </c>
      <c r="BC494" s="262"/>
      <c r="BD494" s="262"/>
      <c r="BE494" s="262"/>
      <c r="BF494" s="255"/>
      <c r="BG494" s="254" t="s">
        <v>1072</v>
      </c>
      <c r="BH494" s="255"/>
      <c r="BI494" s="160"/>
      <c r="BJ494" s="245"/>
      <c r="BK494" s="226"/>
      <c r="BL494" s="160"/>
      <c r="BM494" s="226"/>
      <c r="BN494" s="160"/>
      <c r="BO494" s="226"/>
      <c r="BP494" s="160"/>
      <c r="BQ494" s="245"/>
      <c r="BR494" s="245"/>
      <c r="BS494" s="226"/>
      <c r="BT494" s="45"/>
      <c r="BU494" s="217">
        <v>11</v>
      </c>
      <c r="BV494" s="218"/>
      <c r="BW494" s="218"/>
      <c r="BX494" s="219"/>
      <c r="BY494" s="258">
        <v>102040</v>
      </c>
      <c r="BZ494" s="259"/>
      <c r="CA494" s="260"/>
      <c r="CB494" s="220" t="s">
        <v>561</v>
      </c>
      <c r="CC494" s="221"/>
      <c r="CD494" s="221"/>
      <c r="CE494" s="221"/>
      <c r="CF494" s="221"/>
      <c r="CG494" s="222"/>
      <c r="CH494" s="217">
        <v>1</v>
      </c>
      <c r="CI494" s="218"/>
      <c r="CJ494" s="218"/>
      <c r="CK494" s="219"/>
      <c r="CL494" s="217">
        <v>475</v>
      </c>
      <c r="CM494" s="218"/>
      <c r="CN494" s="219"/>
      <c r="CO494" s="223" t="s">
        <v>562</v>
      </c>
      <c r="CP494" s="224"/>
      <c r="CQ494" s="224"/>
      <c r="CR494" s="224"/>
      <c r="CS494" s="225"/>
    </row>
    <row r="495" spans="1:97">
      <c r="A495" s="157" t="s">
        <v>549</v>
      </c>
      <c r="B495" s="157"/>
      <c r="C495" s="157"/>
      <c r="D495" s="157" t="s">
        <v>1068</v>
      </c>
      <c r="E495" s="157"/>
      <c r="F495" s="157"/>
      <c r="G495" s="157" t="s">
        <v>551</v>
      </c>
      <c r="H495" s="157"/>
      <c r="I495" s="157" t="s">
        <v>1590</v>
      </c>
      <c r="J495" s="157"/>
      <c r="K495" s="157"/>
      <c r="L495" s="157"/>
      <c r="M495" s="157"/>
      <c r="N495" s="157" t="s">
        <v>1591</v>
      </c>
      <c r="O495" s="168"/>
      <c r="P495" s="168"/>
      <c r="Q495" s="168"/>
      <c r="R495" s="168"/>
      <c r="S495" s="168"/>
      <c r="T495" s="168"/>
      <c r="U495" s="168"/>
      <c r="V495" s="168"/>
      <c r="W495" s="169"/>
      <c r="X495" s="157" t="s">
        <v>1592</v>
      </c>
      <c r="Y495" s="168"/>
      <c r="Z495" s="168"/>
      <c r="AA495" s="168"/>
      <c r="AB495" s="168"/>
      <c r="AC495" s="168"/>
      <c r="AD495" s="168"/>
      <c r="AE495" s="168"/>
      <c r="AF495" s="169"/>
      <c r="AG495" s="157" t="s">
        <v>555</v>
      </c>
      <c r="AH495" s="169"/>
      <c r="AI495" s="35" t="s">
        <v>556</v>
      </c>
      <c r="AJ495" s="157" t="s">
        <v>557</v>
      </c>
      <c r="AK495" s="169"/>
      <c r="AL495" s="157" t="s">
        <v>557</v>
      </c>
      <c r="AM495" s="169"/>
      <c r="AN495" s="35" t="s">
        <v>558</v>
      </c>
      <c r="AO495" s="157" t="s">
        <v>559</v>
      </c>
      <c r="AP495" s="169"/>
      <c r="AQ495" s="35" t="s">
        <v>559</v>
      </c>
      <c r="AR495" s="157" t="s">
        <v>557</v>
      </c>
      <c r="AS495" s="169"/>
      <c r="AT495" s="157" t="s">
        <v>560</v>
      </c>
      <c r="AU495" s="168"/>
      <c r="AV495" s="168"/>
      <c r="AW495" s="169"/>
      <c r="AX495" s="157" t="s">
        <v>557</v>
      </c>
      <c r="AY495" s="169"/>
      <c r="AZ495" s="256">
        <v>3</v>
      </c>
      <c r="BA495" s="257"/>
      <c r="BB495" s="254" t="s">
        <v>1593</v>
      </c>
      <c r="BC495" s="262"/>
      <c r="BD495" s="262"/>
      <c r="BE495" s="262"/>
      <c r="BF495" s="255"/>
      <c r="BG495" s="254" t="s">
        <v>1072</v>
      </c>
      <c r="BH495" s="255"/>
      <c r="BI495" s="161"/>
      <c r="BJ495" s="250"/>
      <c r="BK495" s="244"/>
      <c r="BL495" s="161"/>
      <c r="BM495" s="244"/>
      <c r="BN495" s="161"/>
      <c r="BO495" s="244"/>
      <c r="BP495" s="161"/>
      <c r="BQ495" s="250"/>
      <c r="BR495" s="250"/>
      <c r="BS495" s="244"/>
      <c r="BT495" s="49"/>
      <c r="BU495" s="217">
        <v>11</v>
      </c>
      <c r="BV495" s="218"/>
      <c r="BW495" s="218"/>
      <c r="BX495" s="219"/>
      <c r="BY495" s="258">
        <v>102041</v>
      </c>
      <c r="BZ495" s="259"/>
      <c r="CA495" s="260"/>
      <c r="CB495" s="220" t="s">
        <v>561</v>
      </c>
      <c r="CC495" s="221"/>
      <c r="CD495" s="221"/>
      <c r="CE495" s="221"/>
      <c r="CF495" s="221"/>
      <c r="CG495" s="222"/>
      <c r="CH495" s="217">
        <v>1</v>
      </c>
      <c r="CI495" s="218"/>
      <c r="CJ495" s="218"/>
      <c r="CK495" s="219"/>
      <c r="CL495" s="217">
        <v>476</v>
      </c>
      <c r="CM495" s="218"/>
      <c r="CN495" s="219"/>
      <c r="CO495" s="223" t="s">
        <v>562</v>
      </c>
      <c r="CP495" s="224"/>
      <c r="CQ495" s="224"/>
      <c r="CR495" s="224"/>
      <c r="CS495" s="225"/>
    </row>
    <row r="496" spans="1:97">
      <c r="A496" s="157" t="s">
        <v>549</v>
      </c>
      <c r="B496" s="157"/>
      <c r="C496" s="157"/>
      <c r="D496" s="157" t="s">
        <v>1068</v>
      </c>
      <c r="E496" s="157"/>
      <c r="F496" s="157"/>
      <c r="G496" s="157" t="s">
        <v>551</v>
      </c>
      <c r="H496" s="157"/>
      <c r="I496" s="157" t="s">
        <v>1594</v>
      </c>
      <c r="J496" s="157"/>
      <c r="K496" s="157"/>
      <c r="L496" s="157"/>
      <c r="M496" s="157"/>
      <c r="N496" s="157" t="s">
        <v>1595</v>
      </c>
      <c r="O496" s="168"/>
      <c r="P496" s="168"/>
      <c r="Q496" s="168"/>
      <c r="R496" s="168"/>
      <c r="S496" s="168"/>
      <c r="T496" s="168"/>
      <c r="U496" s="168"/>
      <c r="V496" s="168"/>
      <c r="W496" s="169"/>
      <c r="X496" s="157" t="s">
        <v>1595</v>
      </c>
      <c r="Y496" s="168"/>
      <c r="Z496" s="168"/>
      <c r="AA496" s="168"/>
      <c r="AB496" s="168"/>
      <c r="AC496" s="168"/>
      <c r="AD496" s="168"/>
      <c r="AE496" s="168"/>
      <c r="AF496" s="169"/>
      <c r="AG496" s="157" t="s">
        <v>555</v>
      </c>
      <c r="AH496" s="169"/>
      <c r="AI496" s="35" t="s">
        <v>556</v>
      </c>
      <c r="AJ496" s="157" t="s">
        <v>557</v>
      </c>
      <c r="AK496" s="169"/>
      <c r="AL496" s="157" t="s">
        <v>557</v>
      </c>
      <c r="AM496" s="169"/>
      <c r="AN496" s="35" t="s">
        <v>558</v>
      </c>
      <c r="AO496" s="157" t="s">
        <v>559</v>
      </c>
      <c r="AP496" s="169"/>
      <c r="AQ496" s="35" t="s">
        <v>559</v>
      </c>
      <c r="AR496" s="157" t="s">
        <v>557</v>
      </c>
      <c r="AS496" s="169"/>
      <c r="AT496" s="157" t="s">
        <v>560</v>
      </c>
      <c r="AU496" s="168"/>
      <c r="AV496" s="168"/>
      <c r="AW496" s="169"/>
      <c r="AX496" s="157" t="s">
        <v>557</v>
      </c>
      <c r="AY496" s="169"/>
      <c r="AZ496" s="256">
        <v>3</v>
      </c>
      <c r="BA496" s="257"/>
      <c r="BB496" s="254" t="s">
        <v>1596</v>
      </c>
      <c r="BC496" s="262"/>
      <c r="BD496" s="262"/>
      <c r="BE496" s="262"/>
      <c r="BF496" s="255"/>
      <c r="BG496" s="254" t="s">
        <v>1072</v>
      </c>
      <c r="BH496" s="255"/>
      <c r="BI496" s="161"/>
      <c r="BJ496" s="250"/>
      <c r="BK496" s="244"/>
      <c r="BL496" s="161"/>
      <c r="BM496" s="244"/>
      <c r="BN496" s="161"/>
      <c r="BO496" s="244"/>
      <c r="BP496" s="161"/>
      <c r="BQ496" s="250"/>
      <c r="BR496" s="250"/>
      <c r="BS496" s="244"/>
      <c r="BT496" s="49"/>
      <c r="BU496" s="217">
        <v>11</v>
      </c>
      <c r="BV496" s="218"/>
      <c r="BW496" s="218"/>
      <c r="BX496" s="219"/>
      <c r="BY496" s="258">
        <v>102042</v>
      </c>
      <c r="BZ496" s="259"/>
      <c r="CA496" s="260"/>
      <c r="CB496" s="220" t="s">
        <v>561</v>
      </c>
      <c r="CC496" s="221"/>
      <c r="CD496" s="221"/>
      <c r="CE496" s="221"/>
      <c r="CF496" s="221"/>
      <c r="CG496" s="222"/>
      <c r="CH496" s="217">
        <v>1</v>
      </c>
      <c r="CI496" s="218"/>
      <c r="CJ496" s="218"/>
      <c r="CK496" s="219"/>
      <c r="CL496" s="217">
        <v>477</v>
      </c>
      <c r="CM496" s="218"/>
      <c r="CN496" s="219"/>
      <c r="CO496" s="223" t="s">
        <v>562</v>
      </c>
      <c r="CP496" s="224"/>
      <c r="CQ496" s="224"/>
      <c r="CR496" s="224"/>
      <c r="CS496" s="225"/>
    </row>
    <row r="497" spans="1:97">
      <c r="A497" s="157" t="s">
        <v>549</v>
      </c>
      <c r="B497" s="157"/>
      <c r="C497" s="157"/>
      <c r="D497" s="157" t="s">
        <v>1068</v>
      </c>
      <c r="E497" s="157"/>
      <c r="F497" s="157"/>
      <c r="G497" s="157" t="s">
        <v>551</v>
      </c>
      <c r="H497" s="157"/>
      <c r="I497" s="157" t="s">
        <v>1597</v>
      </c>
      <c r="J497" s="157"/>
      <c r="K497" s="157"/>
      <c r="L497" s="157"/>
      <c r="M497" s="157"/>
      <c r="N497" s="157" t="s">
        <v>1598</v>
      </c>
      <c r="O497" s="168"/>
      <c r="P497" s="168"/>
      <c r="Q497" s="168"/>
      <c r="R497" s="168"/>
      <c r="S497" s="168"/>
      <c r="T497" s="168"/>
      <c r="U497" s="168"/>
      <c r="V497" s="168"/>
      <c r="W497" s="169"/>
      <c r="X497" s="157" t="s">
        <v>1598</v>
      </c>
      <c r="Y497" s="168"/>
      <c r="Z497" s="168"/>
      <c r="AA497" s="168"/>
      <c r="AB497" s="168"/>
      <c r="AC497" s="168"/>
      <c r="AD497" s="168"/>
      <c r="AE497" s="168"/>
      <c r="AF497" s="169"/>
      <c r="AG497" s="157" t="s">
        <v>555</v>
      </c>
      <c r="AH497" s="169"/>
      <c r="AI497" s="35" t="s">
        <v>556</v>
      </c>
      <c r="AJ497" s="157" t="s">
        <v>557</v>
      </c>
      <c r="AK497" s="169"/>
      <c r="AL497" s="157" t="s">
        <v>557</v>
      </c>
      <c r="AM497" s="169"/>
      <c r="AN497" s="35" t="s">
        <v>558</v>
      </c>
      <c r="AO497" s="157" t="s">
        <v>559</v>
      </c>
      <c r="AP497" s="169"/>
      <c r="AQ497" s="35" t="s">
        <v>559</v>
      </c>
      <c r="AR497" s="157" t="s">
        <v>557</v>
      </c>
      <c r="AS497" s="169"/>
      <c r="AT497" s="157" t="s">
        <v>560</v>
      </c>
      <c r="AU497" s="168"/>
      <c r="AV497" s="168"/>
      <c r="AW497" s="169"/>
      <c r="AX497" s="157" t="s">
        <v>557</v>
      </c>
      <c r="AY497" s="169"/>
      <c r="AZ497" s="256">
        <v>3</v>
      </c>
      <c r="BA497" s="257"/>
      <c r="BB497" s="254" t="s">
        <v>1599</v>
      </c>
      <c r="BC497" s="262"/>
      <c r="BD497" s="262"/>
      <c r="BE497" s="262"/>
      <c r="BF497" s="255"/>
      <c r="BG497" s="254" t="s">
        <v>1072</v>
      </c>
      <c r="BH497" s="255"/>
      <c r="BI497" s="161"/>
      <c r="BJ497" s="250"/>
      <c r="BK497" s="244"/>
      <c r="BL497" s="161"/>
      <c r="BM497" s="244"/>
      <c r="BN497" s="161"/>
      <c r="BO497" s="244"/>
      <c r="BP497" s="161"/>
      <c r="BQ497" s="250"/>
      <c r="BR497" s="250"/>
      <c r="BS497" s="244"/>
      <c r="BT497" s="49"/>
      <c r="BU497" s="217">
        <v>11</v>
      </c>
      <c r="BV497" s="218"/>
      <c r="BW497" s="218"/>
      <c r="BX497" s="219"/>
      <c r="BY497" s="258">
        <v>102043</v>
      </c>
      <c r="BZ497" s="259"/>
      <c r="CA497" s="260"/>
      <c r="CB497" s="220" t="s">
        <v>561</v>
      </c>
      <c r="CC497" s="221"/>
      <c r="CD497" s="221"/>
      <c r="CE497" s="221"/>
      <c r="CF497" s="221"/>
      <c r="CG497" s="222"/>
      <c r="CH497" s="217">
        <v>1</v>
      </c>
      <c r="CI497" s="218"/>
      <c r="CJ497" s="218"/>
      <c r="CK497" s="219"/>
      <c r="CL497" s="217">
        <v>478</v>
      </c>
      <c r="CM497" s="218"/>
      <c r="CN497" s="219"/>
      <c r="CO497" s="223" t="s">
        <v>562</v>
      </c>
      <c r="CP497" s="224"/>
      <c r="CQ497" s="224"/>
      <c r="CR497" s="224"/>
      <c r="CS497" s="225"/>
    </row>
    <row r="498" spans="1:97">
      <c r="A498" s="157" t="s">
        <v>549</v>
      </c>
      <c r="B498" s="157"/>
      <c r="C498" s="157"/>
      <c r="D498" s="157" t="s">
        <v>1068</v>
      </c>
      <c r="E498" s="157"/>
      <c r="F498" s="157"/>
      <c r="G498" s="157" t="s">
        <v>551</v>
      </c>
      <c r="H498" s="157"/>
      <c r="I498" s="157" t="s">
        <v>1600</v>
      </c>
      <c r="J498" s="157"/>
      <c r="K498" s="157"/>
      <c r="L498" s="157"/>
      <c r="M498" s="157"/>
      <c r="N498" s="157" t="s">
        <v>1601</v>
      </c>
      <c r="O498" s="168"/>
      <c r="P498" s="168"/>
      <c r="Q498" s="168"/>
      <c r="R498" s="168"/>
      <c r="S498" s="168"/>
      <c r="T498" s="168"/>
      <c r="U498" s="168"/>
      <c r="V498" s="168"/>
      <c r="W498" s="169"/>
      <c r="X498" s="157" t="s">
        <v>1601</v>
      </c>
      <c r="Y498" s="168"/>
      <c r="Z498" s="168"/>
      <c r="AA498" s="168"/>
      <c r="AB498" s="168"/>
      <c r="AC498" s="168"/>
      <c r="AD498" s="168"/>
      <c r="AE498" s="168"/>
      <c r="AF498" s="169"/>
      <c r="AG498" s="157" t="s">
        <v>555</v>
      </c>
      <c r="AH498" s="169"/>
      <c r="AI498" s="35" t="s">
        <v>556</v>
      </c>
      <c r="AJ498" s="157" t="s">
        <v>557</v>
      </c>
      <c r="AK498" s="169"/>
      <c r="AL498" s="157" t="s">
        <v>557</v>
      </c>
      <c r="AM498" s="169"/>
      <c r="AN498" s="35" t="s">
        <v>558</v>
      </c>
      <c r="AO498" s="157" t="s">
        <v>559</v>
      </c>
      <c r="AP498" s="169"/>
      <c r="AQ498" s="35" t="s">
        <v>559</v>
      </c>
      <c r="AR498" s="157" t="s">
        <v>557</v>
      </c>
      <c r="AS498" s="169"/>
      <c r="AT498" s="157" t="s">
        <v>560</v>
      </c>
      <c r="AU498" s="168"/>
      <c r="AV498" s="168"/>
      <c r="AW498" s="169"/>
      <c r="AX498" s="157" t="s">
        <v>557</v>
      </c>
      <c r="AY498" s="169"/>
      <c r="AZ498" s="256">
        <v>3</v>
      </c>
      <c r="BA498" s="257"/>
      <c r="BB498" s="254" t="s">
        <v>1602</v>
      </c>
      <c r="BC498" s="262"/>
      <c r="BD498" s="262"/>
      <c r="BE498" s="262"/>
      <c r="BF498" s="255"/>
      <c r="BG498" s="254" t="s">
        <v>1072</v>
      </c>
      <c r="BH498" s="255"/>
      <c r="BI498" s="160"/>
      <c r="BJ498" s="245"/>
      <c r="BK498" s="226"/>
      <c r="BL498" s="160"/>
      <c r="BM498" s="226"/>
      <c r="BN498" s="160"/>
      <c r="BO498" s="226"/>
      <c r="BP498" s="160"/>
      <c r="BQ498" s="245"/>
      <c r="BR498" s="245"/>
      <c r="BS498" s="226"/>
      <c r="BT498" s="45"/>
      <c r="BU498" s="217">
        <v>11</v>
      </c>
      <c r="BV498" s="218"/>
      <c r="BW498" s="218"/>
      <c r="BX498" s="219"/>
      <c r="BY498" s="258">
        <v>102044</v>
      </c>
      <c r="BZ498" s="259"/>
      <c r="CA498" s="260"/>
      <c r="CB498" s="220" t="s">
        <v>561</v>
      </c>
      <c r="CC498" s="221"/>
      <c r="CD498" s="221"/>
      <c r="CE498" s="221"/>
      <c r="CF498" s="221"/>
      <c r="CG498" s="222"/>
      <c r="CH498" s="217">
        <v>1</v>
      </c>
      <c r="CI498" s="218"/>
      <c r="CJ498" s="218"/>
      <c r="CK498" s="219"/>
      <c r="CL498" s="217">
        <v>479</v>
      </c>
      <c r="CM498" s="218"/>
      <c r="CN498" s="219"/>
      <c r="CO498" s="223" t="s">
        <v>562</v>
      </c>
      <c r="CP498" s="224"/>
      <c r="CQ498" s="224"/>
      <c r="CR498" s="224"/>
      <c r="CS498" s="225"/>
    </row>
    <row r="499" spans="1:97">
      <c r="A499" s="157" t="s">
        <v>549</v>
      </c>
      <c r="B499" s="157"/>
      <c r="C499" s="157"/>
      <c r="D499" s="157" t="s">
        <v>1068</v>
      </c>
      <c r="E499" s="157"/>
      <c r="F499" s="157"/>
      <c r="G499" s="157" t="s">
        <v>551</v>
      </c>
      <c r="H499" s="157"/>
      <c r="I499" s="157" t="s">
        <v>1603</v>
      </c>
      <c r="J499" s="157"/>
      <c r="K499" s="157"/>
      <c r="L499" s="157"/>
      <c r="M499" s="157"/>
      <c r="N499" s="157" t="s">
        <v>1604</v>
      </c>
      <c r="O499" s="168"/>
      <c r="P499" s="168"/>
      <c r="Q499" s="168"/>
      <c r="R499" s="168"/>
      <c r="S499" s="168"/>
      <c r="T499" s="168"/>
      <c r="U499" s="168"/>
      <c r="V499" s="168"/>
      <c r="W499" s="169"/>
      <c r="X499" s="157" t="s">
        <v>1604</v>
      </c>
      <c r="Y499" s="168"/>
      <c r="Z499" s="168"/>
      <c r="AA499" s="168"/>
      <c r="AB499" s="168"/>
      <c r="AC499" s="168"/>
      <c r="AD499" s="168"/>
      <c r="AE499" s="168"/>
      <c r="AF499" s="169"/>
      <c r="AG499" s="157" t="s">
        <v>555</v>
      </c>
      <c r="AH499" s="169"/>
      <c r="AI499" s="35" t="s">
        <v>556</v>
      </c>
      <c r="AJ499" s="157" t="s">
        <v>557</v>
      </c>
      <c r="AK499" s="169"/>
      <c r="AL499" s="157" t="s">
        <v>557</v>
      </c>
      <c r="AM499" s="169"/>
      <c r="AN499" s="35" t="s">
        <v>558</v>
      </c>
      <c r="AO499" s="157" t="s">
        <v>559</v>
      </c>
      <c r="AP499" s="169"/>
      <c r="AQ499" s="35" t="s">
        <v>559</v>
      </c>
      <c r="AR499" s="157" t="s">
        <v>557</v>
      </c>
      <c r="AS499" s="169"/>
      <c r="AT499" s="157" t="s">
        <v>560</v>
      </c>
      <c r="AU499" s="168"/>
      <c r="AV499" s="168"/>
      <c r="AW499" s="169"/>
      <c r="AX499" s="157" t="s">
        <v>557</v>
      </c>
      <c r="AY499" s="169"/>
      <c r="AZ499" s="256">
        <v>3</v>
      </c>
      <c r="BA499" s="257"/>
      <c r="BB499" s="254" t="s">
        <v>1605</v>
      </c>
      <c r="BC499" s="262"/>
      <c r="BD499" s="262"/>
      <c r="BE499" s="262"/>
      <c r="BF499" s="255"/>
      <c r="BG499" s="254" t="s">
        <v>1072</v>
      </c>
      <c r="BH499" s="255"/>
      <c r="BI499" s="161"/>
      <c r="BJ499" s="250"/>
      <c r="BK499" s="244"/>
      <c r="BL499" s="161"/>
      <c r="BM499" s="244"/>
      <c r="BN499" s="161"/>
      <c r="BO499" s="244"/>
      <c r="BP499" s="161"/>
      <c r="BQ499" s="250"/>
      <c r="BR499" s="250"/>
      <c r="BS499" s="244"/>
      <c r="BT499" s="49"/>
      <c r="BU499" s="217">
        <v>11</v>
      </c>
      <c r="BV499" s="218"/>
      <c r="BW499" s="218"/>
      <c r="BX499" s="219"/>
      <c r="BY499" s="258">
        <v>102045</v>
      </c>
      <c r="BZ499" s="259"/>
      <c r="CA499" s="260"/>
      <c r="CB499" s="220" t="s">
        <v>561</v>
      </c>
      <c r="CC499" s="221"/>
      <c r="CD499" s="221"/>
      <c r="CE499" s="221"/>
      <c r="CF499" s="221"/>
      <c r="CG499" s="222"/>
      <c r="CH499" s="217">
        <v>1</v>
      </c>
      <c r="CI499" s="218"/>
      <c r="CJ499" s="218"/>
      <c r="CK499" s="219"/>
      <c r="CL499" s="217">
        <v>480</v>
      </c>
      <c r="CM499" s="218"/>
      <c r="CN499" s="219"/>
      <c r="CO499" s="223" t="s">
        <v>562</v>
      </c>
      <c r="CP499" s="224"/>
      <c r="CQ499" s="224"/>
      <c r="CR499" s="224"/>
      <c r="CS499" s="225"/>
    </row>
    <row r="500" spans="1:97">
      <c r="A500" s="159" t="s">
        <v>622</v>
      </c>
      <c r="B500" s="159"/>
      <c r="C500" s="159"/>
      <c r="D500" s="157" t="s">
        <v>1068</v>
      </c>
      <c r="E500" s="157"/>
      <c r="F500" s="157"/>
      <c r="G500" s="157" t="s">
        <v>551</v>
      </c>
      <c r="H500" s="157"/>
      <c r="I500" s="157" t="s">
        <v>1606</v>
      </c>
      <c r="J500" s="157"/>
      <c r="K500" s="157"/>
      <c r="L500" s="157"/>
      <c r="M500" s="157"/>
      <c r="N500" s="157" t="s">
        <v>1607</v>
      </c>
      <c r="O500" s="168"/>
      <c r="P500" s="168"/>
      <c r="Q500" s="168"/>
      <c r="R500" s="168"/>
      <c r="S500" s="168"/>
      <c r="T500" s="168"/>
      <c r="U500" s="168"/>
      <c r="V500" s="168"/>
      <c r="W500" s="169"/>
      <c r="X500" s="157" t="s">
        <v>1607</v>
      </c>
      <c r="Y500" s="168"/>
      <c r="Z500" s="168"/>
      <c r="AA500" s="168"/>
      <c r="AB500" s="168"/>
      <c r="AC500" s="168"/>
      <c r="AD500" s="168"/>
      <c r="AE500" s="168"/>
      <c r="AF500" s="169"/>
      <c r="AG500" s="157" t="s">
        <v>557</v>
      </c>
      <c r="AH500" s="169"/>
      <c r="AI500" s="35" t="s">
        <v>557</v>
      </c>
      <c r="AJ500" s="157" t="s">
        <v>557</v>
      </c>
      <c r="AK500" s="169"/>
      <c r="AL500" s="157" t="s">
        <v>557</v>
      </c>
      <c r="AM500" s="169"/>
      <c r="AN500" s="35" t="s">
        <v>557</v>
      </c>
      <c r="AO500" s="157" t="s">
        <v>557</v>
      </c>
      <c r="AP500" s="169"/>
      <c r="AQ500" s="35" t="s">
        <v>557</v>
      </c>
      <c r="AR500" s="157" t="s">
        <v>667</v>
      </c>
      <c r="AS500" s="169"/>
      <c r="AT500" s="157" t="s">
        <v>668</v>
      </c>
      <c r="AU500" s="168"/>
      <c r="AV500" s="168"/>
      <c r="AW500" s="169"/>
      <c r="AX500" s="217">
        <v>1</v>
      </c>
      <c r="AY500" s="219"/>
      <c r="AZ500" s="256">
        <v>3</v>
      </c>
      <c r="BA500" s="257"/>
      <c r="BB500" s="256">
        <v>160</v>
      </c>
      <c r="BC500" s="261"/>
      <c r="BD500" s="261"/>
      <c r="BE500" s="261"/>
      <c r="BF500" s="257"/>
      <c r="BG500" s="254" t="s">
        <v>1072</v>
      </c>
      <c r="BH500" s="255"/>
      <c r="BI500" s="160"/>
      <c r="BJ500" s="245"/>
      <c r="BK500" s="226"/>
      <c r="BL500" s="160"/>
      <c r="BM500" s="226"/>
      <c r="BN500" s="160"/>
      <c r="BO500" s="226"/>
      <c r="BP500" s="160"/>
      <c r="BQ500" s="245"/>
      <c r="BR500" s="245"/>
      <c r="BS500" s="226"/>
      <c r="BT500" s="45"/>
      <c r="BU500" s="217">
        <v>11</v>
      </c>
      <c r="BV500" s="218"/>
      <c r="BW500" s="218"/>
      <c r="BX500" s="219"/>
      <c r="BY500" s="258">
        <v>103001</v>
      </c>
      <c r="BZ500" s="259"/>
      <c r="CA500" s="260"/>
      <c r="CB500" s="220" t="s">
        <v>561</v>
      </c>
      <c r="CC500" s="221"/>
      <c r="CD500" s="221"/>
      <c r="CE500" s="221"/>
      <c r="CF500" s="221"/>
      <c r="CG500" s="222"/>
      <c r="CH500" s="217">
        <v>1</v>
      </c>
      <c r="CI500" s="218"/>
      <c r="CJ500" s="218"/>
      <c r="CK500" s="219"/>
      <c r="CL500" s="217">
        <v>481</v>
      </c>
      <c r="CM500" s="218"/>
      <c r="CN500" s="219"/>
      <c r="CO500" s="223" t="s">
        <v>562</v>
      </c>
      <c r="CP500" s="224"/>
      <c r="CQ500" s="224"/>
      <c r="CR500" s="224"/>
      <c r="CS500" s="225"/>
    </row>
    <row r="501" spans="1:97">
      <c r="A501" s="159" t="s">
        <v>622</v>
      </c>
      <c r="B501" s="159"/>
      <c r="C501" s="159"/>
      <c r="D501" s="157" t="s">
        <v>1068</v>
      </c>
      <c r="E501" s="157"/>
      <c r="F501" s="157"/>
      <c r="G501" s="157" t="s">
        <v>551</v>
      </c>
      <c r="H501" s="157"/>
      <c r="I501" s="157" t="s">
        <v>1608</v>
      </c>
      <c r="J501" s="157"/>
      <c r="K501" s="157"/>
      <c r="L501" s="157"/>
      <c r="M501" s="157"/>
      <c r="N501" s="157" t="s">
        <v>1609</v>
      </c>
      <c r="O501" s="168"/>
      <c r="P501" s="168"/>
      <c r="Q501" s="168"/>
      <c r="R501" s="168"/>
      <c r="S501" s="168"/>
      <c r="T501" s="168"/>
      <c r="U501" s="168"/>
      <c r="V501" s="168"/>
      <c r="W501" s="169"/>
      <c r="X501" s="157" t="s">
        <v>1609</v>
      </c>
      <c r="Y501" s="168"/>
      <c r="Z501" s="168"/>
      <c r="AA501" s="168"/>
      <c r="AB501" s="168"/>
      <c r="AC501" s="168"/>
      <c r="AD501" s="168"/>
      <c r="AE501" s="168"/>
      <c r="AF501" s="169"/>
      <c r="AG501" s="157" t="s">
        <v>557</v>
      </c>
      <c r="AH501" s="169"/>
      <c r="AI501" s="35" t="s">
        <v>557</v>
      </c>
      <c r="AJ501" s="157" t="s">
        <v>557</v>
      </c>
      <c r="AK501" s="169"/>
      <c r="AL501" s="157" t="s">
        <v>557</v>
      </c>
      <c r="AM501" s="169"/>
      <c r="AN501" s="35" t="s">
        <v>557</v>
      </c>
      <c r="AO501" s="157" t="s">
        <v>557</v>
      </c>
      <c r="AP501" s="169"/>
      <c r="AQ501" s="35" t="s">
        <v>557</v>
      </c>
      <c r="AR501" s="157" t="s">
        <v>678</v>
      </c>
      <c r="AS501" s="169"/>
      <c r="AT501" s="157" t="s">
        <v>626</v>
      </c>
      <c r="AU501" s="168"/>
      <c r="AV501" s="168"/>
      <c r="AW501" s="169"/>
      <c r="AX501" s="217">
        <v>1</v>
      </c>
      <c r="AY501" s="219"/>
      <c r="AZ501" s="256">
        <v>3</v>
      </c>
      <c r="BA501" s="257"/>
      <c r="BB501" s="256">
        <v>162</v>
      </c>
      <c r="BC501" s="261"/>
      <c r="BD501" s="261"/>
      <c r="BE501" s="261"/>
      <c r="BF501" s="257"/>
      <c r="BG501" s="254" t="s">
        <v>1072</v>
      </c>
      <c r="BH501" s="255"/>
      <c r="BI501" s="160"/>
      <c r="BJ501" s="245"/>
      <c r="BK501" s="226"/>
      <c r="BL501" s="160"/>
      <c r="BM501" s="226"/>
      <c r="BN501" s="160"/>
      <c r="BO501" s="226"/>
      <c r="BP501" s="160"/>
      <c r="BQ501" s="245"/>
      <c r="BR501" s="245"/>
      <c r="BS501" s="226"/>
      <c r="BT501" s="45"/>
      <c r="BU501" s="217">
        <v>11</v>
      </c>
      <c r="BV501" s="218"/>
      <c r="BW501" s="218"/>
      <c r="BX501" s="219"/>
      <c r="BY501" s="258">
        <v>103002</v>
      </c>
      <c r="BZ501" s="259"/>
      <c r="CA501" s="260"/>
      <c r="CB501" s="220" t="s">
        <v>561</v>
      </c>
      <c r="CC501" s="221"/>
      <c r="CD501" s="221"/>
      <c r="CE501" s="221"/>
      <c r="CF501" s="221"/>
      <c r="CG501" s="222"/>
      <c r="CH501" s="217">
        <v>1</v>
      </c>
      <c r="CI501" s="218"/>
      <c r="CJ501" s="218"/>
      <c r="CK501" s="219"/>
      <c r="CL501" s="217">
        <v>482</v>
      </c>
      <c r="CM501" s="218"/>
      <c r="CN501" s="219"/>
      <c r="CO501" s="223" t="s">
        <v>562</v>
      </c>
      <c r="CP501" s="224"/>
      <c r="CQ501" s="224"/>
      <c r="CR501" s="224"/>
      <c r="CS501" s="225"/>
    </row>
    <row r="502" spans="1:97">
      <c r="A502" s="159" t="s">
        <v>622</v>
      </c>
      <c r="B502" s="159"/>
      <c r="C502" s="159"/>
      <c r="D502" s="157" t="s">
        <v>1068</v>
      </c>
      <c r="E502" s="157"/>
      <c r="F502" s="157"/>
      <c r="G502" s="157" t="s">
        <v>551</v>
      </c>
      <c r="H502" s="157"/>
      <c r="I502" s="157" t="s">
        <v>1610</v>
      </c>
      <c r="J502" s="157"/>
      <c r="K502" s="157"/>
      <c r="L502" s="157"/>
      <c r="M502" s="157"/>
      <c r="N502" s="157" t="s">
        <v>1611</v>
      </c>
      <c r="O502" s="168"/>
      <c r="P502" s="168"/>
      <c r="Q502" s="168"/>
      <c r="R502" s="168"/>
      <c r="S502" s="168"/>
      <c r="T502" s="168"/>
      <c r="U502" s="168"/>
      <c r="V502" s="168"/>
      <c r="W502" s="169"/>
      <c r="X502" s="157" t="s">
        <v>1612</v>
      </c>
      <c r="Y502" s="168"/>
      <c r="Z502" s="168"/>
      <c r="AA502" s="168"/>
      <c r="AB502" s="168"/>
      <c r="AC502" s="168"/>
      <c r="AD502" s="168"/>
      <c r="AE502" s="168"/>
      <c r="AF502" s="169"/>
      <c r="AG502" s="157" t="s">
        <v>557</v>
      </c>
      <c r="AH502" s="169"/>
      <c r="AI502" s="35" t="s">
        <v>557</v>
      </c>
      <c r="AJ502" s="157" t="s">
        <v>557</v>
      </c>
      <c r="AK502" s="169"/>
      <c r="AL502" s="157" t="s">
        <v>557</v>
      </c>
      <c r="AM502" s="169"/>
      <c r="AN502" s="35" t="s">
        <v>557</v>
      </c>
      <c r="AO502" s="157" t="s">
        <v>557</v>
      </c>
      <c r="AP502" s="169"/>
      <c r="AQ502" s="35" t="s">
        <v>557</v>
      </c>
      <c r="AR502" s="157" t="s">
        <v>1022</v>
      </c>
      <c r="AS502" s="169"/>
      <c r="AT502" s="157" t="s">
        <v>1081</v>
      </c>
      <c r="AU502" s="168"/>
      <c r="AV502" s="168"/>
      <c r="AW502" s="169"/>
      <c r="AX502" s="217">
        <v>1</v>
      </c>
      <c r="AY502" s="219"/>
      <c r="AZ502" s="256">
        <v>3</v>
      </c>
      <c r="BA502" s="257"/>
      <c r="BB502" s="256">
        <v>164</v>
      </c>
      <c r="BC502" s="261"/>
      <c r="BD502" s="261"/>
      <c r="BE502" s="261"/>
      <c r="BF502" s="257"/>
      <c r="BG502" s="254" t="s">
        <v>1072</v>
      </c>
      <c r="BH502" s="255"/>
      <c r="BI502" s="160"/>
      <c r="BJ502" s="245"/>
      <c r="BK502" s="226"/>
      <c r="BL502" s="160"/>
      <c r="BM502" s="226"/>
      <c r="BN502" s="160"/>
      <c r="BO502" s="226"/>
      <c r="BP502" s="160"/>
      <c r="BQ502" s="245"/>
      <c r="BR502" s="245"/>
      <c r="BS502" s="226"/>
      <c r="BT502" s="45"/>
      <c r="BU502" s="217">
        <v>11</v>
      </c>
      <c r="BV502" s="218"/>
      <c r="BW502" s="218"/>
      <c r="BX502" s="219"/>
      <c r="BY502" s="258">
        <v>103003</v>
      </c>
      <c r="BZ502" s="259"/>
      <c r="CA502" s="260"/>
      <c r="CB502" s="220" t="s">
        <v>561</v>
      </c>
      <c r="CC502" s="221"/>
      <c r="CD502" s="221"/>
      <c r="CE502" s="221"/>
      <c r="CF502" s="221"/>
      <c r="CG502" s="222"/>
      <c r="CH502" s="217">
        <v>1</v>
      </c>
      <c r="CI502" s="218"/>
      <c r="CJ502" s="218"/>
      <c r="CK502" s="219"/>
      <c r="CL502" s="217">
        <v>483</v>
      </c>
      <c r="CM502" s="218"/>
      <c r="CN502" s="219"/>
      <c r="CO502" s="223" t="s">
        <v>562</v>
      </c>
      <c r="CP502" s="224"/>
      <c r="CQ502" s="224"/>
      <c r="CR502" s="224"/>
      <c r="CS502" s="225"/>
    </row>
    <row r="503" spans="1:97">
      <c r="A503" s="159" t="s">
        <v>622</v>
      </c>
      <c r="B503" s="159"/>
      <c r="C503" s="159"/>
      <c r="D503" s="157" t="s">
        <v>1068</v>
      </c>
      <c r="E503" s="157"/>
      <c r="F503" s="157"/>
      <c r="G503" s="157" t="s">
        <v>551</v>
      </c>
      <c r="H503" s="157"/>
      <c r="I503" s="157" t="s">
        <v>1613</v>
      </c>
      <c r="J503" s="157"/>
      <c r="K503" s="157"/>
      <c r="L503" s="157"/>
      <c r="M503" s="157"/>
      <c r="N503" s="157" t="s">
        <v>1614</v>
      </c>
      <c r="O503" s="168"/>
      <c r="P503" s="168"/>
      <c r="Q503" s="168"/>
      <c r="R503" s="168"/>
      <c r="S503" s="168"/>
      <c r="T503" s="168"/>
      <c r="U503" s="168"/>
      <c r="V503" s="168"/>
      <c r="W503" s="169"/>
      <c r="X503" s="157" t="s">
        <v>1615</v>
      </c>
      <c r="Y503" s="168"/>
      <c r="Z503" s="168"/>
      <c r="AA503" s="168"/>
      <c r="AB503" s="168"/>
      <c r="AC503" s="168"/>
      <c r="AD503" s="168"/>
      <c r="AE503" s="168"/>
      <c r="AF503" s="169"/>
      <c r="AG503" s="157" t="s">
        <v>557</v>
      </c>
      <c r="AH503" s="169"/>
      <c r="AI503" s="35" t="s">
        <v>557</v>
      </c>
      <c r="AJ503" s="157" t="s">
        <v>557</v>
      </c>
      <c r="AK503" s="169"/>
      <c r="AL503" s="157" t="s">
        <v>557</v>
      </c>
      <c r="AM503" s="169"/>
      <c r="AN503" s="35" t="s">
        <v>557</v>
      </c>
      <c r="AO503" s="157" t="s">
        <v>557</v>
      </c>
      <c r="AP503" s="169"/>
      <c r="AQ503" s="35" t="s">
        <v>557</v>
      </c>
      <c r="AR503" s="157" t="s">
        <v>1022</v>
      </c>
      <c r="AS503" s="169"/>
      <c r="AT503" s="157" t="s">
        <v>1081</v>
      </c>
      <c r="AU503" s="168"/>
      <c r="AV503" s="168"/>
      <c r="AW503" s="169"/>
      <c r="AX503" s="217">
        <v>1</v>
      </c>
      <c r="AY503" s="219"/>
      <c r="AZ503" s="256">
        <v>3</v>
      </c>
      <c r="BA503" s="257"/>
      <c r="BB503" s="256">
        <v>166</v>
      </c>
      <c r="BC503" s="261"/>
      <c r="BD503" s="261"/>
      <c r="BE503" s="261"/>
      <c r="BF503" s="257"/>
      <c r="BG503" s="254" t="s">
        <v>1072</v>
      </c>
      <c r="BH503" s="255"/>
      <c r="BI503" s="160"/>
      <c r="BJ503" s="245"/>
      <c r="BK503" s="226"/>
      <c r="BL503" s="160"/>
      <c r="BM503" s="226"/>
      <c r="BN503" s="160"/>
      <c r="BO503" s="226"/>
      <c r="BP503" s="160"/>
      <c r="BQ503" s="245"/>
      <c r="BR503" s="245"/>
      <c r="BS503" s="226"/>
      <c r="BT503" s="45"/>
      <c r="BU503" s="217">
        <v>11</v>
      </c>
      <c r="BV503" s="218"/>
      <c r="BW503" s="218"/>
      <c r="BX503" s="219"/>
      <c r="BY503" s="258">
        <v>103004</v>
      </c>
      <c r="BZ503" s="259"/>
      <c r="CA503" s="260"/>
      <c r="CB503" s="220" t="s">
        <v>561</v>
      </c>
      <c r="CC503" s="221"/>
      <c r="CD503" s="221"/>
      <c r="CE503" s="221"/>
      <c r="CF503" s="221"/>
      <c r="CG503" s="222"/>
      <c r="CH503" s="217">
        <v>1</v>
      </c>
      <c r="CI503" s="218"/>
      <c r="CJ503" s="218"/>
      <c r="CK503" s="219"/>
      <c r="CL503" s="217">
        <v>484</v>
      </c>
      <c r="CM503" s="218"/>
      <c r="CN503" s="219"/>
      <c r="CO503" s="223" t="s">
        <v>562</v>
      </c>
      <c r="CP503" s="224"/>
      <c r="CQ503" s="224"/>
      <c r="CR503" s="224"/>
      <c r="CS503" s="225"/>
    </row>
    <row r="504" spans="1:97">
      <c r="A504" s="159" t="s">
        <v>622</v>
      </c>
      <c r="B504" s="159"/>
      <c r="C504" s="159"/>
      <c r="D504" s="157" t="s">
        <v>1068</v>
      </c>
      <c r="E504" s="157"/>
      <c r="F504" s="157"/>
      <c r="G504" s="157" t="s">
        <v>551</v>
      </c>
      <c r="H504" s="157"/>
      <c r="I504" s="157" t="s">
        <v>1616</v>
      </c>
      <c r="J504" s="157"/>
      <c r="K504" s="157"/>
      <c r="L504" s="157"/>
      <c r="M504" s="157"/>
      <c r="N504" s="157" t="s">
        <v>1617</v>
      </c>
      <c r="O504" s="168"/>
      <c r="P504" s="168"/>
      <c r="Q504" s="168"/>
      <c r="R504" s="168"/>
      <c r="S504" s="168"/>
      <c r="T504" s="168"/>
      <c r="U504" s="168"/>
      <c r="V504" s="168"/>
      <c r="W504" s="169"/>
      <c r="X504" s="157" t="s">
        <v>1617</v>
      </c>
      <c r="Y504" s="168"/>
      <c r="Z504" s="168"/>
      <c r="AA504" s="168"/>
      <c r="AB504" s="168"/>
      <c r="AC504" s="168"/>
      <c r="AD504" s="168"/>
      <c r="AE504" s="168"/>
      <c r="AF504" s="169"/>
      <c r="AG504" s="157" t="s">
        <v>557</v>
      </c>
      <c r="AH504" s="169"/>
      <c r="AI504" s="35" t="s">
        <v>557</v>
      </c>
      <c r="AJ504" s="157" t="s">
        <v>557</v>
      </c>
      <c r="AK504" s="169"/>
      <c r="AL504" s="157" t="s">
        <v>557</v>
      </c>
      <c r="AM504" s="169"/>
      <c r="AN504" s="35" t="s">
        <v>557</v>
      </c>
      <c r="AO504" s="157" t="s">
        <v>557</v>
      </c>
      <c r="AP504" s="169"/>
      <c r="AQ504" s="35" t="s">
        <v>557</v>
      </c>
      <c r="AR504" s="157" t="s">
        <v>667</v>
      </c>
      <c r="AS504" s="169"/>
      <c r="AT504" s="157" t="s">
        <v>668</v>
      </c>
      <c r="AU504" s="168"/>
      <c r="AV504" s="168"/>
      <c r="AW504" s="169"/>
      <c r="AX504" s="217">
        <v>1</v>
      </c>
      <c r="AY504" s="219"/>
      <c r="AZ504" s="256">
        <v>3</v>
      </c>
      <c r="BA504" s="257"/>
      <c r="BB504" s="256">
        <v>168</v>
      </c>
      <c r="BC504" s="261"/>
      <c r="BD504" s="261"/>
      <c r="BE504" s="261"/>
      <c r="BF504" s="257"/>
      <c r="BG504" s="254" t="s">
        <v>1072</v>
      </c>
      <c r="BH504" s="255"/>
      <c r="BI504" s="160"/>
      <c r="BJ504" s="245"/>
      <c r="BK504" s="226"/>
      <c r="BL504" s="160"/>
      <c r="BM504" s="226"/>
      <c r="BN504" s="160"/>
      <c r="BO504" s="226"/>
      <c r="BP504" s="160"/>
      <c r="BQ504" s="245"/>
      <c r="BR504" s="245"/>
      <c r="BS504" s="226"/>
      <c r="BT504" s="45"/>
      <c r="BU504" s="217">
        <v>11</v>
      </c>
      <c r="BV504" s="218"/>
      <c r="BW504" s="218"/>
      <c r="BX504" s="219"/>
      <c r="BY504" s="258">
        <v>103005</v>
      </c>
      <c r="BZ504" s="259"/>
      <c r="CA504" s="260"/>
      <c r="CB504" s="220" t="s">
        <v>561</v>
      </c>
      <c r="CC504" s="221"/>
      <c r="CD504" s="221"/>
      <c r="CE504" s="221"/>
      <c r="CF504" s="221"/>
      <c r="CG504" s="222"/>
      <c r="CH504" s="217">
        <v>1</v>
      </c>
      <c r="CI504" s="218"/>
      <c r="CJ504" s="218"/>
      <c r="CK504" s="219"/>
      <c r="CL504" s="217">
        <v>485</v>
      </c>
      <c r="CM504" s="218"/>
      <c r="CN504" s="219"/>
      <c r="CO504" s="223" t="s">
        <v>562</v>
      </c>
      <c r="CP504" s="224"/>
      <c r="CQ504" s="224"/>
      <c r="CR504" s="224"/>
      <c r="CS504" s="225"/>
    </row>
    <row r="505" spans="1:97">
      <c r="A505" s="159" t="s">
        <v>622</v>
      </c>
      <c r="B505" s="159"/>
      <c r="C505" s="159"/>
      <c r="D505" s="157" t="s">
        <v>1068</v>
      </c>
      <c r="E505" s="157"/>
      <c r="F505" s="157"/>
      <c r="G505" s="157" t="s">
        <v>551</v>
      </c>
      <c r="H505" s="157"/>
      <c r="I505" s="157" t="s">
        <v>1618</v>
      </c>
      <c r="J505" s="157"/>
      <c r="K505" s="157"/>
      <c r="L505" s="157"/>
      <c r="M505" s="157"/>
      <c r="N505" s="157" t="s">
        <v>1619</v>
      </c>
      <c r="O505" s="168"/>
      <c r="P505" s="168"/>
      <c r="Q505" s="168"/>
      <c r="R505" s="168"/>
      <c r="S505" s="168"/>
      <c r="T505" s="168"/>
      <c r="U505" s="168"/>
      <c r="V505" s="168"/>
      <c r="W505" s="169"/>
      <c r="X505" s="157" t="s">
        <v>1619</v>
      </c>
      <c r="Y505" s="168"/>
      <c r="Z505" s="168"/>
      <c r="AA505" s="168"/>
      <c r="AB505" s="168"/>
      <c r="AC505" s="168"/>
      <c r="AD505" s="168"/>
      <c r="AE505" s="168"/>
      <c r="AF505" s="169"/>
      <c r="AG505" s="157" t="s">
        <v>557</v>
      </c>
      <c r="AH505" s="169"/>
      <c r="AI505" s="35" t="s">
        <v>557</v>
      </c>
      <c r="AJ505" s="157" t="s">
        <v>557</v>
      </c>
      <c r="AK505" s="169"/>
      <c r="AL505" s="157" t="s">
        <v>557</v>
      </c>
      <c r="AM505" s="169"/>
      <c r="AN505" s="35" t="s">
        <v>557</v>
      </c>
      <c r="AO505" s="157" t="s">
        <v>557</v>
      </c>
      <c r="AP505" s="169"/>
      <c r="AQ505" s="35" t="s">
        <v>557</v>
      </c>
      <c r="AR505" s="157" t="s">
        <v>667</v>
      </c>
      <c r="AS505" s="169"/>
      <c r="AT505" s="157" t="s">
        <v>668</v>
      </c>
      <c r="AU505" s="168"/>
      <c r="AV505" s="168"/>
      <c r="AW505" s="169"/>
      <c r="AX505" s="217">
        <v>1</v>
      </c>
      <c r="AY505" s="219"/>
      <c r="AZ505" s="256">
        <v>3</v>
      </c>
      <c r="BA505" s="257"/>
      <c r="BB505" s="256">
        <v>170</v>
      </c>
      <c r="BC505" s="261"/>
      <c r="BD505" s="261"/>
      <c r="BE505" s="261"/>
      <c r="BF505" s="257"/>
      <c r="BG505" s="254" t="s">
        <v>1072</v>
      </c>
      <c r="BH505" s="255"/>
      <c r="BI505" s="160"/>
      <c r="BJ505" s="245"/>
      <c r="BK505" s="226"/>
      <c r="BL505" s="160"/>
      <c r="BM505" s="226"/>
      <c r="BN505" s="160"/>
      <c r="BO505" s="226"/>
      <c r="BP505" s="160"/>
      <c r="BQ505" s="245"/>
      <c r="BR505" s="245"/>
      <c r="BS505" s="226"/>
      <c r="BT505" s="45"/>
      <c r="BU505" s="217">
        <v>11</v>
      </c>
      <c r="BV505" s="218"/>
      <c r="BW505" s="218"/>
      <c r="BX505" s="219"/>
      <c r="BY505" s="258">
        <v>103006</v>
      </c>
      <c r="BZ505" s="259"/>
      <c r="CA505" s="260"/>
      <c r="CB505" s="220" t="s">
        <v>561</v>
      </c>
      <c r="CC505" s="221"/>
      <c r="CD505" s="221"/>
      <c r="CE505" s="221"/>
      <c r="CF505" s="221"/>
      <c r="CG505" s="222"/>
      <c r="CH505" s="217">
        <v>1</v>
      </c>
      <c r="CI505" s="218"/>
      <c r="CJ505" s="218"/>
      <c r="CK505" s="219"/>
      <c r="CL505" s="217">
        <v>486</v>
      </c>
      <c r="CM505" s="218"/>
      <c r="CN505" s="219"/>
      <c r="CO505" s="223" t="s">
        <v>562</v>
      </c>
      <c r="CP505" s="224"/>
      <c r="CQ505" s="224"/>
      <c r="CR505" s="224"/>
      <c r="CS505" s="225"/>
    </row>
    <row r="506" spans="1:97">
      <c r="A506" s="159" t="s">
        <v>622</v>
      </c>
      <c r="B506" s="159"/>
      <c r="C506" s="159"/>
      <c r="D506" s="157" t="s">
        <v>1068</v>
      </c>
      <c r="E506" s="157"/>
      <c r="F506" s="157"/>
      <c r="G506" s="157" t="s">
        <v>551</v>
      </c>
      <c r="H506" s="157"/>
      <c r="I506" s="157" t="s">
        <v>1620</v>
      </c>
      <c r="J506" s="157"/>
      <c r="K506" s="157"/>
      <c r="L506" s="157"/>
      <c r="M506" s="157"/>
      <c r="N506" s="157" t="s">
        <v>1621</v>
      </c>
      <c r="O506" s="168"/>
      <c r="P506" s="168"/>
      <c r="Q506" s="168"/>
      <c r="R506" s="168"/>
      <c r="S506" s="168"/>
      <c r="T506" s="168"/>
      <c r="U506" s="168"/>
      <c r="V506" s="168"/>
      <c r="W506" s="169"/>
      <c r="X506" s="157" t="s">
        <v>1621</v>
      </c>
      <c r="Y506" s="168"/>
      <c r="Z506" s="168"/>
      <c r="AA506" s="168"/>
      <c r="AB506" s="168"/>
      <c r="AC506" s="168"/>
      <c r="AD506" s="168"/>
      <c r="AE506" s="168"/>
      <c r="AF506" s="169"/>
      <c r="AG506" s="157" t="s">
        <v>557</v>
      </c>
      <c r="AH506" s="169"/>
      <c r="AI506" s="35" t="s">
        <v>557</v>
      </c>
      <c r="AJ506" s="157" t="s">
        <v>557</v>
      </c>
      <c r="AK506" s="169"/>
      <c r="AL506" s="157" t="s">
        <v>557</v>
      </c>
      <c r="AM506" s="169"/>
      <c r="AN506" s="35" t="s">
        <v>557</v>
      </c>
      <c r="AO506" s="157" t="s">
        <v>557</v>
      </c>
      <c r="AP506" s="169"/>
      <c r="AQ506" s="35" t="s">
        <v>557</v>
      </c>
      <c r="AR506" s="157" t="s">
        <v>667</v>
      </c>
      <c r="AS506" s="169"/>
      <c r="AT506" s="157" t="s">
        <v>668</v>
      </c>
      <c r="AU506" s="168"/>
      <c r="AV506" s="168"/>
      <c r="AW506" s="169"/>
      <c r="AX506" s="217">
        <v>1</v>
      </c>
      <c r="AY506" s="219"/>
      <c r="AZ506" s="256">
        <v>3</v>
      </c>
      <c r="BA506" s="257"/>
      <c r="BB506" s="256">
        <v>172</v>
      </c>
      <c r="BC506" s="261"/>
      <c r="BD506" s="261"/>
      <c r="BE506" s="261"/>
      <c r="BF506" s="257"/>
      <c r="BG506" s="254" t="s">
        <v>1072</v>
      </c>
      <c r="BH506" s="255"/>
      <c r="BI506" s="160"/>
      <c r="BJ506" s="245"/>
      <c r="BK506" s="226"/>
      <c r="BL506" s="160"/>
      <c r="BM506" s="226"/>
      <c r="BN506" s="160"/>
      <c r="BO506" s="226"/>
      <c r="BP506" s="160"/>
      <c r="BQ506" s="245"/>
      <c r="BR506" s="245"/>
      <c r="BS506" s="226"/>
      <c r="BT506" s="45"/>
      <c r="BU506" s="217">
        <v>11</v>
      </c>
      <c r="BV506" s="218"/>
      <c r="BW506" s="218"/>
      <c r="BX506" s="219"/>
      <c r="BY506" s="258">
        <v>103007</v>
      </c>
      <c r="BZ506" s="259"/>
      <c r="CA506" s="260"/>
      <c r="CB506" s="220" t="s">
        <v>561</v>
      </c>
      <c r="CC506" s="221"/>
      <c r="CD506" s="221"/>
      <c r="CE506" s="221"/>
      <c r="CF506" s="221"/>
      <c r="CG506" s="222"/>
      <c r="CH506" s="217">
        <v>1</v>
      </c>
      <c r="CI506" s="218"/>
      <c r="CJ506" s="218"/>
      <c r="CK506" s="219"/>
      <c r="CL506" s="217">
        <v>487</v>
      </c>
      <c r="CM506" s="218"/>
      <c r="CN506" s="219"/>
      <c r="CO506" s="223" t="s">
        <v>562</v>
      </c>
      <c r="CP506" s="224"/>
      <c r="CQ506" s="224"/>
      <c r="CR506" s="224"/>
      <c r="CS506" s="225"/>
    </row>
    <row r="507" spans="1:97">
      <c r="A507" s="159" t="s">
        <v>622</v>
      </c>
      <c r="B507" s="159"/>
      <c r="C507" s="159"/>
      <c r="D507" s="157" t="s">
        <v>1068</v>
      </c>
      <c r="E507" s="157"/>
      <c r="F507" s="157"/>
      <c r="G507" s="157" t="s">
        <v>551</v>
      </c>
      <c r="H507" s="157"/>
      <c r="I507" s="157" t="s">
        <v>1622</v>
      </c>
      <c r="J507" s="157"/>
      <c r="K507" s="157"/>
      <c r="L507" s="157"/>
      <c r="M507" s="157"/>
      <c r="N507" s="157" t="s">
        <v>1623</v>
      </c>
      <c r="O507" s="168"/>
      <c r="P507" s="168"/>
      <c r="Q507" s="168"/>
      <c r="R507" s="168"/>
      <c r="S507" s="168"/>
      <c r="T507" s="168"/>
      <c r="U507" s="168"/>
      <c r="V507" s="168"/>
      <c r="W507" s="169"/>
      <c r="X507" s="157" t="s">
        <v>1623</v>
      </c>
      <c r="Y507" s="168"/>
      <c r="Z507" s="168"/>
      <c r="AA507" s="168"/>
      <c r="AB507" s="168"/>
      <c r="AC507" s="168"/>
      <c r="AD507" s="168"/>
      <c r="AE507" s="168"/>
      <c r="AF507" s="169"/>
      <c r="AG507" s="157" t="s">
        <v>557</v>
      </c>
      <c r="AH507" s="169"/>
      <c r="AI507" s="35" t="s">
        <v>557</v>
      </c>
      <c r="AJ507" s="157" t="s">
        <v>557</v>
      </c>
      <c r="AK507" s="169"/>
      <c r="AL507" s="157" t="s">
        <v>557</v>
      </c>
      <c r="AM507" s="169"/>
      <c r="AN507" s="35" t="s">
        <v>557</v>
      </c>
      <c r="AO507" s="157" t="s">
        <v>557</v>
      </c>
      <c r="AP507" s="169"/>
      <c r="AQ507" s="35" t="s">
        <v>557</v>
      </c>
      <c r="AR507" s="157" t="s">
        <v>1344</v>
      </c>
      <c r="AS507" s="169"/>
      <c r="AT507" s="157" t="s">
        <v>626</v>
      </c>
      <c r="AU507" s="168"/>
      <c r="AV507" s="168"/>
      <c r="AW507" s="169"/>
      <c r="AX507" s="217">
        <v>1</v>
      </c>
      <c r="AY507" s="219"/>
      <c r="AZ507" s="256">
        <v>3</v>
      </c>
      <c r="BA507" s="257"/>
      <c r="BB507" s="256">
        <v>174</v>
      </c>
      <c r="BC507" s="261"/>
      <c r="BD507" s="261"/>
      <c r="BE507" s="261"/>
      <c r="BF507" s="257"/>
      <c r="BG507" s="254" t="s">
        <v>1072</v>
      </c>
      <c r="BH507" s="255"/>
      <c r="BI507" s="160"/>
      <c r="BJ507" s="245"/>
      <c r="BK507" s="226"/>
      <c r="BL507" s="160"/>
      <c r="BM507" s="226"/>
      <c r="BN507" s="160"/>
      <c r="BO507" s="226"/>
      <c r="BP507" s="160"/>
      <c r="BQ507" s="245"/>
      <c r="BR507" s="245"/>
      <c r="BS507" s="226"/>
      <c r="BT507" s="45"/>
      <c r="BU507" s="217">
        <v>11</v>
      </c>
      <c r="BV507" s="218"/>
      <c r="BW507" s="218"/>
      <c r="BX507" s="219"/>
      <c r="BY507" s="258">
        <v>103008</v>
      </c>
      <c r="BZ507" s="259"/>
      <c r="CA507" s="260"/>
      <c r="CB507" s="220" t="s">
        <v>561</v>
      </c>
      <c r="CC507" s="221"/>
      <c r="CD507" s="221"/>
      <c r="CE507" s="221"/>
      <c r="CF507" s="221"/>
      <c r="CG507" s="222"/>
      <c r="CH507" s="217">
        <v>1</v>
      </c>
      <c r="CI507" s="218"/>
      <c r="CJ507" s="218"/>
      <c r="CK507" s="219"/>
      <c r="CL507" s="217">
        <v>488</v>
      </c>
      <c r="CM507" s="218"/>
      <c r="CN507" s="219"/>
      <c r="CO507" s="223" t="s">
        <v>562</v>
      </c>
      <c r="CP507" s="224"/>
      <c r="CQ507" s="224"/>
      <c r="CR507" s="224"/>
      <c r="CS507" s="225"/>
    </row>
    <row r="508" spans="1:97">
      <c r="A508" s="159" t="s">
        <v>622</v>
      </c>
      <c r="B508" s="159"/>
      <c r="C508" s="159"/>
      <c r="D508" s="157" t="s">
        <v>1068</v>
      </c>
      <c r="E508" s="157"/>
      <c r="F508" s="157"/>
      <c r="G508" s="157" t="s">
        <v>551</v>
      </c>
      <c r="H508" s="157"/>
      <c r="I508" s="157" t="s">
        <v>1624</v>
      </c>
      <c r="J508" s="157"/>
      <c r="K508" s="157"/>
      <c r="L508" s="157"/>
      <c r="M508" s="157"/>
      <c r="N508" s="157" t="s">
        <v>1625</v>
      </c>
      <c r="O508" s="168"/>
      <c r="P508" s="168"/>
      <c r="Q508" s="168"/>
      <c r="R508" s="168"/>
      <c r="S508" s="168"/>
      <c r="T508" s="168"/>
      <c r="U508" s="168"/>
      <c r="V508" s="168"/>
      <c r="W508" s="169"/>
      <c r="X508" s="157" t="s">
        <v>1625</v>
      </c>
      <c r="Y508" s="168"/>
      <c r="Z508" s="168"/>
      <c r="AA508" s="168"/>
      <c r="AB508" s="168"/>
      <c r="AC508" s="168"/>
      <c r="AD508" s="168"/>
      <c r="AE508" s="168"/>
      <c r="AF508" s="169"/>
      <c r="AG508" s="157" t="s">
        <v>557</v>
      </c>
      <c r="AH508" s="169"/>
      <c r="AI508" s="35" t="s">
        <v>557</v>
      </c>
      <c r="AJ508" s="157" t="s">
        <v>557</v>
      </c>
      <c r="AK508" s="169"/>
      <c r="AL508" s="157" t="s">
        <v>557</v>
      </c>
      <c r="AM508" s="169"/>
      <c r="AN508" s="35" t="s">
        <v>557</v>
      </c>
      <c r="AO508" s="157" t="s">
        <v>557</v>
      </c>
      <c r="AP508" s="169"/>
      <c r="AQ508" s="35" t="s">
        <v>557</v>
      </c>
      <c r="AR508" s="157" t="s">
        <v>1344</v>
      </c>
      <c r="AS508" s="169"/>
      <c r="AT508" s="157" t="s">
        <v>626</v>
      </c>
      <c r="AU508" s="168"/>
      <c r="AV508" s="168"/>
      <c r="AW508" s="169"/>
      <c r="AX508" s="217">
        <v>1</v>
      </c>
      <c r="AY508" s="219"/>
      <c r="AZ508" s="256">
        <v>3</v>
      </c>
      <c r="BA508" s="257"/>
      <c r="BB508" s="256">
        <v>176</v>
      </c>
      <c r="BC508" s="261"/>
      <c r="BD508" s="261"/>
      <c r="BE508" s="261"/>
      <c r="BF508" s="257"/>
      <c r="BG508" s="254" t="s">
        <v>1072</v>
      </c>
      <c r="BH508" s="255"/>
      <c r="BI508" s="160"/>
      <c r="BJ508" s="245"/>
      <c r="BK508" s="226"/>
      <c r="BL508" s="160"/>
      <c r="BM508" s="226"/>
      <c r="BN508" s="160"/>
      <c r="BO508" s="226"/>
      <c r="BP508" s="160"/>
      <c r="BQ508" s="245"/>
      <c r="BR508" s="245"/>
      <c r="BS508" s="226"/>
      <c r="BT508" s="45"/>
      <c r="BU508" s="217">
        <v>11</v>
      </c>
      <c r="BV508" s="218"/>
      <c r="BW508" s="218"/>
      <c r="BX508" s="219"/>
      <c r="BY508" s="258">
        <v>103009</v>
      </c>
      <c r="BZ508" s="259"/>
      <c r="CA508" s="260"/>
      <c r="CB508" s="220" t="s">
        <v>561</v>
      </c>
      <c r="CC508" s="221"/>
      <c r="CD508" s="221"/>
      <c r="CE508" s="221"/>
      <c r="CF508" s="221"/>
      <c r="CG508" s="222"/>
      <c r="CH508" s="217">
        <v>1</v>
      </c>
      <c r="CI508" s="218"/>
      <c r="CJ508" s="218"/>
      <c r="CK508" s="219"/>
      <c r="CL508" s="217">
        <v>489</v>
      </c>
      <c r="CM508" s="218"/>
      <c r="CN508" s="219"/>
      <c r="CO508" s="223" t="s">
        <v>562</v>
      </c>
      <c r="CP508" s="224"/>
      <c r="CQ508" s="224"/>
      <c r="CR508" s="224"/>
      <c r="CS508" s="225"/>
    </row>
    <row r="509" spans="1:97">
      <c r="A509" s="159" t="s">
        <v>622</v>
      </c>
      <c r="B509" s="159"/>
      <c r="C509" s="159"/>
      <c r="D509" s="157" t="s">
        <v>1068</v>
      </c>
      <c r="E509" s="157"/>
      <c r="F509" s="157"/>
      <c r="G509" s="157" t="s">
        <v>551</v>
      </c>
      <c r="H509" s="157"/>
      <c r="I509" s="157" t="s">
        <v>1626</v>
      </c>
      <c r="J509" s="157"/>
      <c r="K509" s="157"/>
      <c r="L509" s="157"/>
      <c r="M509" s="157"/>
      <c r="N509" s="157" t="s">
        <v>1627</v>
      </c>
      <c r="O509" s="168"/>
      <c r="P509" s="168"/>
      <c r="Q509" s="168"/>
      <c r="R509" s="168"/>
      <c r="S509" s="168"/>
      <c r="T509" s="168"/>
      <c r="U509" s="168"/>
      <c r="V509" s="168"/>
      <c r="W509" s="169"/>
      <c r="X509" s="157" t="s">
        <v>1627</v>
      </c>
      <c r="Y509" s="168"/>
      <c r="Z509" s="168"/>
      <c r="AA509" s="168"/>
      <c r="AB509" s="168"/>
      <c r="AC509" s="168"/>
      <c r="AD509" s="168"/>
      <c r="AE509" s="168"/>
      <c r="AF509" s="169"/>
      <c r="AG509" s="157" t="s">
        <v>557</v>
      </c>
      <c r="AH509" s="169"/>
      <c r="AI509" s="35" t="s">
        <v>557</v>
      </c>
      <c r="AJ509" s="157" t="s">
        <v>557</v>
      </c>
      <c r="AK509" s="169"/>
      <c r="AL509" s="157" t="s">
        <v>557</v>
      </c>
      <c r="AM509" s="169"/>
      <c r="AN509" s="35" t="s">
        <v>557</v>
      </c>
      <c r="AO509" s="157" t="s">
        <v>557</v>
      </c>
      <c r="AP509" s="169"/>
      <c r="AQ509" s="35" t="s">
        <v>557</v>
      </c>
      <c r="AR509" s="157" t="s">
        <v>1344</v>
      </c>
      <c r="AS509" s="169"/>
      <c r="AT509" s="157" t="s">
        <v>626</v>
      </c>
      <c r="AU509" s="168"/>
      <c r="AV509" s="168"/>
      <c r="AW509" s="169"/>
      <c r="AX509" s="217">
        <v>1</v>
      </c>
      <c r="AY509" s="219"/>
      <c r="AZ509" s="256">
        <v>3</v>
      </c>
      <c r="BA509" s="257"/>
      <c r="BB509" s="256">
        <v>178</v>
      </c>
      <c r="BC509" s="261"/>
      <c r="BD509" s="261"/>
      <c r="BE509" s="261"/>
      <c r="BF509" s="257"/>
      <c r="BG509" s="254" t="s">
        <v>1072</v>
      </c>
      <c r="BH509" s="255"/>
      <c r="BI509" s="160"/>
      <c r="BJ509" s="245"/>
      <c r="BK509" s="226"/>
      <c r="BL509" s="160"/>
      <c r="BM509" s="226"/>
      <c r="BN509" s="160"/>
      <c r="BO509" s="226"/>
      <c r="BP509" s="160"/>
      <c r="BQ509" s="245"/>
      <c r="BR509" s="245"/>
      <c r="BS509" s="226"/>
      <c r="BT509" s="45"/>
      <c r="BU509" s="217">
        <v>11</v>
      </c>
      <c r="BV509" s="218"/>
      <c r="BW509" s="218"/>
      <c r="BX509" s="219"/>
      <c r="BY509" s="258">
        <v>103010</v>
      </c>
      <c r="BZ509" s="259"/>
      <c r="CA509" s="260"/>
      <c r="CB509" s="220" t="s">
        <v>561</v>
      </c>
      <c r="CC509" s="221"/>
      <c r="CD509" s="221"/>
      <c r="CE509" s="221"/>
      <c r="CF509" s="221"/>
      <c r="CG509" s="222"/>
      <c r="CH509" s="217">
        <v>1</v>
      </c>
      <c r="CI509" s="218"/>
      <c r="CJ509" s="218"/>
      <c r="CK509" s="219"/>
      <c r="CL509" s="217">
        <v>490</v>
      </c>
      <c r="CM509" s="218"/>
      <c r="CN509" s="219"/>
      <c r="CO509" s="223" t="s">
        <v>562</v>
      </c>
      <c r="CP509" s="224"/>
      <c r="CQ509" s="224"/>
      <c r="CR509" s="224"/>
      <c r="CS509" s="225"/>
    </row>
    <row r="510" spans="1:97">
      <c r="A510" s="159" t="s">
        <v>622</v>
      </c>
      <c r="B510" s="159"/>
      <c r="C510" s="159"/>
      <c r="D510" s="157" t="s">
        <v>1068</v>
      </c>
      <c r="E510" s="157"/>
      <c r="F510" s="157"/>
      <c r="G510" s="157" t="s">
        <v>551</v>
      </c>
      <c r="H510" s="157"/>
      <c r="I510" s="157" t="s">
        <v>1628</v>
      </c>
      <c r="J510" s="157"/>
      <c r="K510" s="157"/>
      <c r="L510" s="157"/>
      <c r="M510" s="157"/>
      <c r="N510" s="157" t="s">
        <v>1629</v>
      </c>
      <c r="O510" s="168"/>
      <c r="P510" s="168"/>
      <c r="Q510" s="168"/>
      <c r="R510" s="168"/>
      <c r="S510" s="168"/>
      <c r="T510" s="168"/>
      <c r="U510" s="168"/>
      <c r="V510" s="168"/>
      <c r="W510" s="169"/>
      <c r="X510" s="159" t="s">
        <v>1630</v>
      </c>
      <c r="Y510" s="170"/>
      <c r="Z510" s="170"/>
      <c r="AA510" s="170"/>
      <c r="AB510" s="170"/>
      <c r="AC510" s="170"/>
      <c r="AD510" s="170"/>
      <c r="AE510" s="170"/>
      <c r="AF510" s="171"/>
      <c r="AG510" s="157" t="s">
        <v>557</v>
      </c>
      <c r="AH510" s="169"/>
      <c r="AI510" s="35" t="s">
        <v>557</v>
      </c>
      <c r="AJ510" s="157" t="s">
        <v>557</v>
      </c>
      <c r="AK510" s="169"/>
      <c r="AL510" s="157" t="s">
        <v>557</v>
      </c>
      <c r="AM510" s="169"/>
      <c r="AN510" s="35" t="s">
        <v>557</v>
      </c>
      <c r="AO510" s="157" t="s">
        <v>557</v>
      </c>
      <c r="AP510" s="169"/>
      <c r="AQ510" s="35" t="s">
        <v>557</v>
      </c>
      <c r="AR510" s="157" t="s">
        <v>678</v>
      </c>
      <c r="AS510" s="169"/>
      <c r="AT510" s="157" t="s">
        <v>626</v>
      </c>
      <c r="AU510" s="168"/>
      <c r="AV510" s="168"/>
      <c r="AW510" s="169"/>
      <c r="AX510" s="217">
        <v>1</v>
      </c>
      <c r="AY510" s="219"/>
      <c r="AZ510" s="256">
        <v>3</v>
      </c>
      <c r="BA510" s="257"/>
      <c r="BB510" s="256">
        <v>180</v>
      </c>
      <c r="BC510" s="261"/>
      <c r="BD510" s="261"/>
      <c r="BE510" s="261"/>
      <c r="BF510" s="257"/>
      <c r="BG510" s="254" t="s">
        <v>1072</v>
      </c>
      <c r="BH510" s="255"/>
      <c r="BI510" s="160"/>
      <c r="BJ510" s="245"/>
      <c r="BK510" s="226"/>
      <c r="BL510" s="160"/>
      <c r="BM510" s="226"/>
      <c r="BN510" s="160"/>
      <c r="BO510" s="226"/>
      <c r="BP510" s="160"/>
      <c r="BQ510" s="245"/>
      <c r="BR510" s="245"/>
      <c r="BS510" s="226"/>
      <c r="BT510" s="45"/>
      <c r="BU510" s="217">
        <v>11</v>
      </c>
      <c r="BV510" s="218"/>
      <c r="BW510" s="218"/>
      <c r="BX510" s="219"/>
      <c r="BY510" s="258">
        <v>103011</v>
      </c>
      <c r="BZ510" s="259"/>
      <c r="CA510" s="260"/>
      <c r="CB510" s="220" t="s">
        <v>561</v>
      </c>
      <c r="CC510" s="221"/>
      <c r="CD510" s="221"/>
      <c r="CE510" s="221"/>
      <c r="CF510" s="221"/>
      <c r="CG510" s="222"/>
      <c r="CH510" s="217">
        <v>1</v>
      </c>
      <c r="CI510" s="218"/>
      <c r="CJ510" s="218"/>
      <c r="CK510" s="219"/>
      <c r="CL510" s="217">
        <v>491</v>
      </c>
      <c r="CM510" s="218"/>
      <c r="CN510" s="219"/>
      <c r="CO510" s="223" t="s">
        <v>562</v>
      </c>
      <c r="CP510" s="224"/>
      <c r="CQ510" s="224"/>
      <c r="CR510" s="224"/>
      <c r="CS510" s="225"/>
    </row>
    <row r="511" spans="1:97">
      <c r="A511" s="159" t="s">
        <v>622</v>
      </c>
      <c r="B511" s="159"/>
      <c r="C511" s="159"/>
      <c r="D511" s="157" t="s">
        <v>1068</v>
      </c>
      <c r="E511" s="157"/>
      <c r="F511" s="157"/>
      <c r="G511" s="157" t="s">
        <v>551</v>
      </c>
      <c r="H511" s="157"/>
      <c r="I511" s="157" t="s">
        <v>1631</v>
      </c>
      <c r="J511" s="157"/>
      <c r="K511" s="157"/>
      <c r="L511" s="157"/>
      <c r="M511" s="157"/>
      <c r="N511" s="157" t="s">
        <v>1632</v>
      </c>
      <c r="O511" s="168"/>
      <c r="P511" s="168"/>
      <c r="Q511" s="168"/>
      <c r="R511" s="168"/>
      <c r="S511" s="168"/>
      <c r="T511" s="168"/>
      <c r="U511" s="168"/>
      <c r="V511" s="168"/>
      <c r="W511" s="169"/>
      <c r="X511" s="159" t="s">
        <v>1633</v>
      </c>
      <c r="Y511" s="170"/>
      <c r="Z511" s="170"/>
      <c r="AA511" s="170"/>
      <c r="AB511" s="170"/>
      <c r="AC511" s="170"/>
      <c r="AD511" s="170"/>
      <c r="AE511" s="170"/>
      <c r="AF511" s="171"/>
      <c r="AG511" s="157" t="s">
        <v>557</v>
      </c>
      <c r="AH511" s="169"/>
      <c r="AI511" s="35" t="s">
        <v>557</v>
      </c>
      <c r="AJ511" s="157" t="s">
        <v>557</v>
      </c>
      <c r="AK511" s="169"/>
      <c r="AL511" s="157" t="s">
        <v>557</v>
      </c>
      <c r="AM511" s="169"/>
      <c r="AN511" s="35" t="s">
        <v>557</v>
      </c>
      <c r="AO511" s="157" t="s">
        <v>557</v>
      </c>
      <c r="AP511" s="169"/>
      <c r="AQ511" s="35" t="s">
        <v>557</v>
      </c>
      <c r="AR511" s="157" t="s">
        <v>678</v>
      </c>
      <c r="AS511" s="169"/>
      <c r="AT511" s="157" t="s">
        <v>626</v>
      </c>
      <c r="AU511" s="168"/>
      <c r="AV511" s="168"/>
      <c r="AW511" s="169"/>
      <c r="AX511" s="217">
        <v>1</v>
      </c>
      <c r="AY511" s="219"/>
      <c r="AZ511" s="256">
        <v>3</v>
      </c>
      <c r="BA511" s="257"/>
      <c r="BB511" s="256">
        <v>182</v>
      </c>
      <c r="BC511" s="261"/>
      <c r="BD511" s="261"/>
      <c r="BE511" s="261"/>
      <c r="BF511" s="257"/>
      <c r="BG511" s="254" t="s">
        <v>1072</v>
      </c>
      <c r="BH511" s="255"/>
      <c r="BI511" s="160"/>
      <c r="BJ511" s="245"/>
      <c r="BK511" s="226"/>
      <c r="BL511" s="160"/>
      <c r="BM511" s="226"/>
      <c r="BN511" s="160"/>
      <c r="BO511" s="226"/>
      <c r="BP511" s="160"/>
      <c r="BQ511" s="245"/>
      <c r="BR511" s="245"/>
      <c r="BS511" s="226"/>
      <c r="BT511" s="45"/>
      <c r="BU511" s="217">
        <v>11</v>
      </c>
      <c r="BV511" s="218"/>
      <c r="BW511" s="218"/>
      <c r="BX511" s="219"/>
      <c r="BY511" s="258">
        <v>103012</v>
      </c>
      <c r="BZ511" s="259"/>
      <c r="CA511" s="260"/>
      <c r="CB511" s="220" t="s">
        <v>561</v>
      </c>
      <c r="CC511" s="221"/>
      <c r="CD511" s="221"/>
      <c r="CE511" s="221"/>
      <c r="CF511" s="221"/>
      <c r="CG511" s="222"/>
      <c r="CH511" s="217">
        <v>1</v>
      </c>
      <c r="CI511" s="218"/>
      <c r="CJ511" s="218"/>
      <c r="CK511" s="219"/>
      <c r="CL511" s="217">
        <v>492</v>
      </c>
      <c r="CM511" s="218"/>
      <c r="CN511" s="219"/>
      <c r="CO511" s="223" t="s">
        <v>562</v>
      </c>
      <c r="CP511" s="224"/>
      <c r="CQ511" s="224"/>
      <c r="CR511" s="224"/>
      <c r="CS511" s="225"/>
    </row>
    <row r="512" spans="1:97">
      <c r="A512" s="157" t="s">
        <v>549</v>
      </c>
      <c r="B512" s="157"/>
      <c r="C512" s="157"/>
      <c r="D512" s="157" t="s">
        <v>1068</v>
      </c>
      <c r="E512" s="157"/>
      <c r="F512" s="157"/>
      <c r="G512" s="157" t="s">
        <v>551</v>
      </c>
      <c r="H512" s="157"/>
      <c r="I512" s="157" t="s">
        <v>1634</v>
      </c>
      <c r="J512" s="157"/>
      <c r="K512" s="157"/>
      <c r="L512" s="157"/>
      <c r="M512" s="157"/>
      <c r="N512" s="157" t="s">
        <v>1635</v>
      </c>
      <c r="O512" s="168"/>
      <c r="P512" s="168"/>
      <c r="Q512" s="168"/>
      <c r="R512" s="168"/>
      <c r="S512" s="168"/>
      <c r="T512" s="168"/>
      <c r="U512" s="168"/>
      <c r="V512" s="168"/>
      <c r="W512" s="169"/>
      <c r="X512" s="157" t="s">
        <v>1635</v>
      </c>
      <c r="Y512" s="168"/>
      <c r="Z512" s="168"/>
      <c r="AA512" s="168"/>
      <c r="AB512" s="168"/>
      <c r="AC512" s="168"/>
      <c r="AD512" s="168"/>
      <c r="AE512" s="168"/>
      <c r="AF512" s="169"/>
      <c r="AG512" s="157" t="s">
        <v>555</v>
      </c>
      <c r="AH512" s="169"/>
      <c r="AI512" s="35" t="s">
        <v>556</v>
      </c>
      <c r="AJ512" s="157" t="s">
        <v>557</v>
      </c>
      <c r="AK512" s="169"/>
      <c r="AL512" s="157" t="s">
        <v>557</v>
      </c>
      <c r="AM512" s="169"/>
      <c r="AN512" s="35" t="s">
        <v>558</v>
      </c>
      <c r="AO512" s="157" t="s">
        <v>557</v>
      </c>
      <c r="AP512" s="169"/>
      <c r="AQ512" s="35" t="s">
        <v>559</v>
      </c>
      <c r="AR512" s="157" t="s">
        <v>557</v>
      </c>
      <c r="AS512" s="169"/>
      <c r="AT512" s="157" t="s">
        <v>560</v>
      </c>
      <c r="AU512" s="168"/>
      <c r="AV512" s="168"/>
      <c r="AW512" s="169"/>
      <c r="AX512" s="157" t="s">
        <v>557</v>
      </c>
      <c r="AY512" s="169"/>
      <c r="AZ512" s="256">
        <v>3</v>
      </c>
      <c r="BA512" s="257"/>
      <c r="BB512" s="254" t="s">
        <v>1636</v>
      </c>
      <c r="BC512" s="262"/>
      <c r="BD512" s="262"/>
      <c r="BE512" s="262"/>
      <c r="BF512" s="255"/>
      <c r="BG512" s="254" t="s">
        <v>1072</v>
      </c>
      <c r="BH512" s="255"/>
      <c r="BI512" s="161"/>
      <c r="BJ512" s="250"/>
      <c r="BK512" s="244"/>
      <c r="BL512" s="161"/>
      <c r="BM512" s="244"/>
      <c r="BN512" s="161"/>
      <c r="BO512" s="244"/>
      <c r="BP512" s="161"/>
      <c r="BQ512" s="250"/>
      <c r="BR512" s="250"/>
      <c r="BS512" s="244"/>
      <c r="BT512" s="49"/>
      <c r="BU512" s="217">
        <v>11</v>
      </c>
      <c r="BV512" s="218"/>
      <c r="BW512" s="218"/>
      <c r="BX512" s="219"/>
      <c r="BY512" s="258">
        <v>103013</v>
      </c>
      <c r="BZ512" s="259"/>
      <c r="CA512" s="260"/>
      <c r="CB512" s="220" t="s">
        <v>561</v>
      </c>
      <c r="CC512" s="221"/>
      <c r="CD512" s="221"/>
      <c r="CE512" s="221"/>
      <c r="CF512" s="221"/>
      <c r="CG512" s="222"/>
      <c r="CH512" s="217">
        <v>1</v>
      </c>
      <c r="CI512" s="218"/>
      <c r="CJ512" s="218"/>
      <c r="CK512" s="219"/>
      <c r="CL512" s="217">
        <v>493</v>
      </c>
      <c r="CM512" s="218"/>
      <c r="CN512" s="219"/>
      <c r="CO512" s="223" t="s">
        <v>562</v>
      </c>
      <c r="CP512" s="224"/>
      <c r="CQ512" s="224"/>
      <c r="CR512" s="224"/>
      <c r="CS512" s="225"/>
    </row>
    <row r="513" spans="1:97">
      <c r="A513" s="157" t="s">
        <v>549</v>
      </c>
      <c r="B513" s="157"/>
      <c r="C513" s="157"/>
      <c r="D513" s="157" t="s">
        <v>1068</v>
      </c>
      <c r="E513" s="157"/>
      <c r="F513" s="157"/>
      <c r="G513" s="157" t="s">
        <v>551</v>
      </c>
      <c r="H513" s="157"/>
      <c r="I513" s="157" t="s">
        <v>1637</v>
      </c>
      <c r="J513" s="157"/>
      <c r="K513" s="157"/>
      <c r="L513" s="157"/>
      <c r="M513" s="157"/>
      <c r="N513" s="157" t="s">
        <v>1638</v>
      </c>
      <c r="O513" s="168"/>
      <c r="P513" s="168"/>
      <c r="Q513" s="168"/>
      <c r="R513" s="168"/>
      <c r="S513" s="168"/>
      <c r="T513" s="168"/>
      <c r="U513" s="168"/>
      <c r="V513" s="168"/>
      <c r="W513" s="169"/>
      <c r="X513" s="157" t="s">
        <v>1638</v>
      </c>
      <c r="Y513" s="168"/>
      <c r="Z513" s="168"/>
      <c r="AA513" s="168"/>
      <c r="AB513" s="168"/>
      <c r="AC513" s="168"/>
      <c r="AD513" s="168"/>
      <c r="AE513" s="168"/>
      <c r="AF513" s="169"/>
      <c r="AG513" s="157" t="s">
        <v>555</v>
      </c>
      <c r="AH513" s="169"/>
      <c r="AI513" s="35" t="s">
        <v>556</v>
      </c>
      <c r="AJ513" s="157" t="s">
        <v>557</v>
      </c>
      <c r="AK513" s="169"/>
      <c r="AL513" s="157" t="s">
        <v>557</v>
      </c>
      <c r="AM513" s="169"/>
      <c r="AN513" s="35" t="s">
        <v>558</v>
      </c>
      <c r="AO513" s="157" t="s">
        <v>557</v>
      </c>
      <c r="AP513" s="169"/>
      <c r="AQ513" s="35" t="s">
        <v>559</v>
      </c>
      <c r="AR513" s="157" t="s">
        <v>557</v>
      </c>
      <c r="AS513" s="169"/>
      <c r="AT513" s="157" t="s">
        <v>560</v>
      </c>
      <c r="AU513" s="168"/>
      <c r="AV513" s="168"/>
      <c r="AW513" s="169"/>
      <c r="AX513" s="157" t="s">
        <v>557</v>
      </c>
      <c r="AY513" s="169"/>
      <c r="AZ513" s="256">
        <v>3</v>
      </c>
      <c r="BA513" s="257"/>
      <c r="BB513" s="254" t="s">
        <v>1639</v>
      </c>
      <c r="BC513" s="262"/>
      <c r="BD513" s="262"/>
      <c r="BE513" s="262"/>
      <c r="BF513" s="255"/>
      <c r="BG513" s="254" t="s">
        <v>1072</v>
      </c>
      <c r="BH513" s="255"/>
      <c r="BI513" s="161"/>
      <c r="BJ513" s="250"/>
      <c r="BK513" s="244"/>
      <c r="BL513" s="161"/>
      <c r="BM513" s="244"/>
      <c r="BN513" s="161"/>
      <c r="BO513" s="244"/>
      <c r="BP513" s="161"/>
      <c r="BQ513" s="250"/>
      <c r="BR513" s="250"/>
      <c r="BS513" s="244"/>
      <c r="BT513" s="49"/>
      <c r="BU513" s="217">
        <v>11</v>
      </c>
      <c r="BV513" s="218"/>
      <c r="BW513" s="218"/>
      <c r="BX513" s="219"/>
      <c r="BY513" s="258">
        <v>103014</v>
      </c>
      <c r="BZ513" s="259"/>
      <c r="CA513" s="260"/>
      <c r="CB513" s="220" t="s">
        <v>561</v>
      </c>
      <c r="CC513" s="221"/>
      <c r="CD513" s="221"/>
      <c r="CE513" s="221"/>
      <c r="CF513" s="221"/>
      <c r="CG513" s="222"/>
      <c r="CH513" s="217">
        <v>1</v>
      </c>
      <c r="CI513" s="218"/>
      <c r="CJ513" s="218"/>
      <c r="CK513" s="219"/>
      <c r="CL513" s="217">
        <v>494</v>
      </c>
      <c r="CM513" s="218"/>
      <c r="CN513" s="219"/>
      <c r="CO513" s="223" t="s">
        <v>562</v>
      </c>
      <c r="CP513" s="224"/>
      <c r="CQ513" s="224"/>
      <c r="CR513" s="224"/>
      <c r="CS513" s="225"/>
    </row>
    <row r="514" spans="1:97">
      <c r="A514" s="157" t="s">
        <v>549</v>
      </c>
      <c r="B514" s="157"/>
      <c r="C514" s="157"/>
      <c r="D514" s="157" t="s">
        <v>1068</v>
      </c>
      <c r="E514" s="157"/>
      <c r="F514" s="157"/>
      <c r="G514" s="157" t="s">
        <v>551</v>
      </c>
      <c r="H514" s="157"/>
      <c r="I514" s="157" t="s">
        <v>1640</v>
      </c>
      <c r="J514" s="157"/>
      <c r="K514" s="157"/>
      <c r="L514" s="157"/>
      <c r="M514" s="157"/>
      <c r="N514" s="157" t="s">
        <v>1641</v>
      </c>
      <c r="O514" s="168"/>
      <c r="P514" s="168"/>
      <c r="Q514" s="168"/>
      <c r="R514" s="168"/>
      <c r="S514" s="168"/>
      <c r="T514" s="168"/>
      <c r="U514" s="168"/>
      <c r="V514" s="168"/>
      <c r="W514" s="169"/>
      <c r="X514" s="157" t="s">
        <v>1641</v>
      </c>
      <c r="Y514" s="168"/>
      <c r="Z514" s="168"/>
      <c r="AA514" s="168"/>
      <c r="AB514" s="168"/>
      <c r="AC514" s="168"/>
      <c r="AD514" s="168"/>
      <c r="AE514" s="168"/>
      <c r="AF514" s="169"/>
      <c r="AG514" s="157" t="s">
        <v>555</v>
      </c>
      <c r="AH514" s="169"/>
      <c r="AI514" s="35" t="s">
        <v>556</v>
      </c>
      <c r="AJ514" s="157" t="s">
        <v>557</v>
      </c>
      <c r="AK514" s="169"/>
      <c r="AL514" s="157" t="s">
        <v>557</v>
      </c>
      <c r="AM514" s="169"/>
      <c r="AN514" s="35" t="s">
        <v>558</v>
      </c>
      <c r="AO514" s="157" t="s">
        <v>557</v>
      </c>
      <c r="AP514" s="169"/>
      <c r="AQ514" s="35" t="s">
        <v>559</v>
      </c>
      <c r="AR514" s="157" t="s">
        <v>557</v>
      </c>
      <c r="AS514" s="169"/>
      <c r="AT514" s="157" t="s">
        <v>560</v>
      </c>
      <c r="AU514" s="168"/>
      <c r="AV514" s="168"/>
      <c r="AW514" s="169"/>
      <c r="AX514" s="157" t="s">
        <v>557</v>
      </c>
      <c r="AY514" s="169"/>
      <c r="AZ514" s="256">
        <v>3</v>
      </c>
      <c r="BA514" s="257"/>
      <c r="BB514" s="254" t="s">
        <v>1642</v>
      </c>
      <c r="BC514" s="262"/>
      <c r="BD514" s="262"/>
      <c r="BE514" s="262"/>
      <c r="BF514" s="255"/>
      <c r="BG514" s="254" t="s">
        <v>1072</v>
      </c>
      <c r="BH514" s="255"/>
      <c r="BI514" s="161"/>
      <c r="BJ514" s="250"/>
      <c r="BK514" s="244"/>
      <c r="BL514" s="161"/>
      <c r="BM514" s="244"/>
      <c r="BN514" s="161"/>
      <c r="BO514" s="244"/>
      <c r="BP514" s="161"/>
      <c r="BQ514" s="250"/>
      <c r="BR514" s="250"/>
      <c r="BS514" s="244"/>
      <c r="BT514" s="49"/>
      <c r="BU514" s="217">
        <v>11</v>
      </c>
      <c r="BV514" s="218"/>
      <c r="BW514" s="218"/>
      <c r="BX514" s="219"/>
      <c r="BY514" s="258">
        <v>103015</v>
      </c>
      <c r="BZ514" s="259"/>
      <c r="CA514" s="260"/>
      <c r="CB514" s="220" t="s">
        <v>561</v>
      </c>
      <c r="CC514" s="221"/>
      <c r="CD514" s="221"/>
      <c r="CE514" s="221"/>
      <c r="CF514" s="221"/>
      <c r="CG514" s="222"/>
      <c r="CH514" s="217">
        <v>1</v>
      </c>
      <c r="CI514" s="218"/>
      <c r="CJ514" s="218"/>
      <c r="CK514" s="219"/>
      <c r="CL514" s="217">
        <v>495</v>
      </c>
      <c r="CM514" s="218"/>
      <c r="CN514" s="219"/>
      <c r="CO514" s="223" t="s">
        <v>562</v>
      </c>
      <c r="CP514" s="224"/>
      <c r="CQ514" s="224"/>
      <c r="CR514" s="224"/>
      <c r="CS514" s="225"/>
    </row>
    <row r="515" spans="1:97">
      <c r="A515" s="157" t="s">
        <v>549</v>
      </c>
      <c r="B515" s="157"/>
      <c r="C515" s="157"/>
      <c r="D515" s="157" t="s">
        <v>1068</v>
      </c>
      <c r="E515" s="157"/>
      <c r="F515" s="157"/>
      <c r="G515" s="157" t="s">
        <v>551</v>
      </c>
      <c r="H515" s="157"/>
      <c r="I515" s="157" t="s">
        <v>1643</v>
      </c>
      <c r="J515" s="157"/>
      <c r="K515" s="157"/>
      <c r="L515" s="157"/>
      <c r="M515" s="157"/>
      <c r="N515" s="157" t="s">
        <v>1644</v>
      </c>
      <c r="O515" s="168"/>
      <c r="P515" s="168"/>
      <c r="Q515" s="168"/>
      <c r="R515" s="168"/>
      <c r="S515" s="168"/>
      <c r="T515" s="168"/>
      <c r="U515" s="168"/>
      <c r="V515" s="168"/>
      <c r="W515" s="169"/>
      <c r="X515" s="157" t="s">
        <v>1644</v>
      </c>
      <c r="Y515" s="168"/>
      <c r="Z515" s="168"/>
      <c r="AA515" s="168"/>
      <c r="AB515" s="168"/>
      <c r="AC515" s="168"/>
      <c r="AD515" s="168"/>
      <c r="AE515" s="168"/>
      <c r="AF515" s="169"/>
      <c r="AG515" s="157" t="s">
        <v>555</v>
      </c>
      <c r="AH515" s="169"/>
      <c r="AI515" s="35" t="s">
        <v>556</v>
      </c>
      <c r="AJ515" s="157" t="s">
        <v>557</v>
      </c>
      <c r="AK515" s="169"/>
      <c r="AL515" s="157" t="s">
        <v>557</v>
      </c>
      <c r="AM515" s="169"/>
      <c r="AN515" s="35" t="s">
        <v>558</v>
      </c>
      <c r="AO515" s="157" t="s">
        <v>557</v>
      </c>
      <c r="AP515" s="169"/>
      <c r="AQ515" s="35" t="s">
        <v>559</v>
      </c>
      <c r="AR515" s="157" t="s">
        <v>557</v>
      </c>
      <c r="AS515" s="169"/>
      <c r="AT515" s="157" t="s">
        <v>560</v>
      </c>
      <c r="AU515" s="168"/>
      <c r="AV515" s="168"/>
      <c r="AW515" s="169"/>
      <c r="AX515" s="157" t="s">
        <v>557</v>
      </c>
      <c r="AY515" s="169"/>
      <c r="AZ515" s="256">
        <v>3</v>
      </c>
      <c r="BA515" s="257"/>
      <c r="BB515" s="254" t="s">
        <v>1645</v>
      </c>
      <c r="BC515" s="262"/>
      <c r="BD515" s="262"/>
      <c r="BE515" s="262"/>
      <c r="BF515" s="255"/>
      <c r="BG515" s="254" t="s">
        <v>1072</v>
      </c>
      <c r="BH515" s="255"/>
      <c r="BI515" s="160"/>
      <c r="BJ515" s="245"/>
      <c r="BK515" s="226"/>
      <c r="BL515" s="160"/>
      <c r="BM515" s="226"/>
      <c r="BN515" s="160"/>
      <c r="BO515" s="226"/>
      <c r="BP515" s="160"/>
      <c r="BQ515" s="245"/>
      <c r="BR515" s="245"/>
      <c r="BS515" s="226"/>
      <c r="BT515" s="45"/>
      <c r="BU515" s="217">
        <v>11</v>
      </c>
      <c r="BV515" s="218"/>
      <c r="BW515" s="218"/>
      <c r="BX515" s="219"/>
      <c r="BY515" s="258">
        <v>103016</v>
      </c>
      <c r="BZ515" s="259"/>
      <c r="CA515" s="260"/>
      <c r="CB515" s="220" t="s">
        <v>561</v>
      </c>
      <c r="CC515" s="221"/>
      <c r="CD515" s="221"/>
      <c r="CE515" s="221"/>
      <c r="CF515" s="221"/>
      <c r="CG515" s="222"/>
      <c r="CH515" s="217">
        <v>1</v>
      </c>
      <c r="CI515" s="218"/>
      <c r="CJ515" s="218"/>
      <c r="CK515" s="219"/>
      <c r="CL515" s="217">
        <v>496</v>
      </c>
      <c r="CM515" s="218"/>
      <c r="CN515" s="219"/>
      <c r="CO515" s="223" t="s">
        <v>562</v>
      </c>
      <c r="CP515" s="224"/>
      <c r="CQ515" s="224"/>
      <c r="CR515" s="224"/>
      <c r="CS515" s="225"/>
    </row>
    <row r="516" spans="1:97">
      <c r="A516" s="157" t="s">
        <v>549</v>
      </c>
      <c r="B516" s="157"/>
      <c r="C516" s="157"/>
      <c r="D516" s="157" t="s">
        <v>1068</v>
      </c>
      <c r="E516" s="157"/>
      <c r="F516" s="157"/>
      <c r="G516" s="157" t="s">
        <v>551</v>
      </c>
      <c r="H516" s="157"/>
      <c r="I516" s="157" t="s">
        <v>1646</v>
      </c>
      <c r="J516" s="157"/>
      <c r="K516" s="157"/>
      <c r="L516" s="157"/>
      <c r="M516" s="157"/>
      <c r="N516" s="157" t="s">
        <v>1647</v>
      </c>
      <c r="O516" s="168"/>
      <c r="P516" s="168"/>
      <c r="Q516" s="168"/>
      <c r="R516" s="168"/>
      <c r="S516" s="168"/>
      <c r="T516" s="168"/>
      <c r="U516" s="168"/>
      <c r="V516" s="168"/>
      <c r="W516" s="169"/>
      <c r="X516" s="157" t="s">
        <v>1647</v>
      </c>
      <c r="Y516" s="168"/>
      <c r="Z516" s="168"/>
      <c r="AA516" s="168"/>
      <c r="AB516" s="168"/>
      <c r="AC516" s="168"/>
      <c r="AD516" s="168"/>
      <c r="AE516" s="168"/>
      <c r="AF516" s="169"/>
      <c r="AG516" s="157" t="s">
        <v>555</v>
      </c>
      <c r="AH516" s="169"/>
      <c r="AI516" s="35" t="s">
        <v>556</v>
      </c>
      <c r="AJ516" s="157" t="s">
        <v>557</v>
      </c>
      <c r="AK516" s="169"/>
      <c r="AL516" s="157" t="s">
        <v>557</v>
      </c>
      <c r="AM516" s="169"/>
      <c r="AN516" s="35" t="s">
        <v>558</v>
      </c>
      <c r="AO516" s="157" t="s">
        <v>557</v>
      </c>
      <c r="AP516" s="169"/>
      <c r="AQ516" s="35" t="s">
        <v>559</v>
      </c>
      <c r="AR516" s="157" t="s">
        <v>557</v>
      </c>
      <c r="AS516" s="169"/>
      <c r="AT516" s="157" t="s">
        <v>560</v>
      </c>
      <c r="AU516" s="168"/>
      <c r="AV516" s="168"/>
      <c r="AW516" s="169"/>
      <c r="AX516" s="157" t="s">
        <v>557</v>
      </c>
      <c r="AY516" s="169"/>
      <c r="AZ516" s="256">
        <v>3</v>
      </c>
      <c r="BA516" s="257"/>
      <c r="BB516" s="254" t="s">
        <v>1648</v>
      </c>
      <c r="BC516" s="262"/>
      <c r="BD516" s="262"/>
      <c r="BE516" s="262"/>
      <c r="BF516" s="255"/>
      <c r="BG516" s="254" t="s">
        <v>1072</v>
      </c>
      <c r="BH516" s="255"/>
      <c r="BI516" s="161"/>
      <c r="BJ516" s="250"/>
      <c r="BK516" s="244"/>
      <c r="BL516" s="161"/>
      <c r="BM516" s="244"/>
      <c r="BN516" s="161"/>
      <c r="BO516" s="244"/>
      <c r="BP516" s="161"/>
      <c r="BQ516" s="250"/>
      <c r="BR516" s="250"/>
      <c r="BS516" s="244"/>
      <c r="BT516" s="49"/>
      <c r="BU516" s="217">
        <v>11</v>
      </c>
      <c r="BV516" s="218"/>
      <c r="BW516" s="218"/>
      <c r="BX516" s="219"/>
      <c r="BY516" s="258">
        <v>103017</v>
      </c>
      <c r="BZ516" s="259"/>
      <c r="CA516" s="260"/>
      <c r="CB516" s="220" t="s">
        <v>561</v>
      </c>
      <c r="CC516" s="221"/>
      <c r="CD516" s="221"/>
      <c r="CE516" s="221"/>
      <c r="CF516" s="221"/>
      <c r="CG516" s="222"/>
      <c r="CH516" s="217">
        <v>1</v>
      </c>
      <c r="CI516" s="218"/>
      <c r="CJ516" s="218"/>
      <c r="CK516" s="219"/>
      <c r="CL516" s="217">
        <v>497</v>
      </c>
      <c r="CM516" s="218"/>
      <c r="CN516" s="219"/>
      <c r="CO516" s="223" t="s">
        <v>562</v>
      </c>
      <c r="CP516" s="224"/>
      <c r="CQ516" s="224"/>
      <c r="CR516" s="224"/>
      <c r="CS516" s="225"/>
    </row>
    <row r="517" spans="1:97">
      <c r="A517" s="157" t="s">
        <v>549</v>
      </c>
      <c r="B517" s="157"/>
      <c r="C517" s="157"/>
      <c r="D517" s="157" t="s">
        <v>1068</v>
      </c>
      <c r="E517" s="157"/>
      <c r="F517" s="157"/>
      <c r="G517" s="157" t="s">
        <v>551</v>
      </c>
      <c r="H517" s="157"/>
      <c r="I517" s="157" t="s">
        <v>1649</v>
      </c>
      <c r="J517" s="157"/>
      <c r="K517" s="157"/>
      <c r="L517" s="157"/>
      <c r="M517" s="157"/>
      <c r="N517" s="157" t="s">
        <v>1650</v>
      </c>
      <c r="O517" s="168"/>
      <c r="P517" s="168"/>
      <c r="Q517" s="168"/>
      <c r="R517" s="168"/>
      <c r="S517" s="168"/>
      <c r="T517" s="168"/>
      <c r="U517" s="168"/>
      <c r="V517" s="168"/>
      <c r="W517" s="169"/>
      <c r="X517" s="157" t="s">
        <v>1650</v>
      </c>
      <c r="Y517" s="168"/>
      <c r="Z517" s="168"/>
      <c r="AA517" s="168"/>
      <c r="AB517" s="168"/>
      <c r="AC517" s="168"/>
      <c r="AD517" s="168"/>
      <c r="AE517" s="168"/>
      <c r="AF517" s="169"/>
      <c r="AG517" s="157" t="s">
        <v>555</v>
      </c>
      <c r="AH517" s="169"/>
      <c r="AI517" s="35" t="s">
        <v>556</v>
      </c>
      <c r="AJ517" s="157" t="s">
        <v>557</v>
      </c>
      <c r="AK517" s="169"/>
      <c r="AL517" s="157" t="s">
        <v>557</v>
      </c>
      <c r="AM517" s="169"/>
      <c r="AN517" s="35" t="s">
        <v>558</v>
      </c>
      <c r="AO517" s="157" t="s">
        <v>557</v>
      </c>
      <c r="AP517" s="169"/>
      <c r="AQ517" s="35" t="s">
        <v>559</v>
      </c>
      <c r="AR517" s="157" t="s">
        <v>557</v>
      </c>
      <c r="AS517" s="169"/>
      <c r="AT517" s="157" t="s">
        <v>560</v>
      </c>
      <c r="AU517" s="168"/>
      <c r="AV517" s="168"/>
      <c r="AW517" s="169"/>
      <c r="AX517" s="157" t="s">
        <v>557</v>
      </c>
      <c r="AY517" s="169"/>
      <c r="AZ517" s="256">
        <v>3</v>
      </c>
      <c r="BA517" s="257"/>
      <c r="BB517" s="254" t="s">
        <v>1651</v>
      </c>
      <c r="BC517" s="262"/>
      <c r="BD517" s="262"/>
      <c r="BE517" s="262"/>
      <c r="BF517" s="255"/>
      <c r="BG517" s="254" t="s">
        <v>1072</v>
      </c>
      <c r="BH517" s="255"/>
      <c r="BI517" s="161"/>
      <c r="BJ517" s="250"/>
      <c r="BK517" s="244"/>
      <c r="BL517" s="161"/>
      <c r="BM517" s="244"/>
      <c r="BN517" s="161"/>
      <c r="BO517" s="244"/>
      <c r="BP517" s="161"/>
      <c r="BQ517" s="250"/>
      <c r="BR517" s="250"/>
      <c r="BS517" s="244"/>
      <c r="BT517" s="49"/>
      <c r="BU517" s="217">
        <v>11</v>
      </c>
      <c r="BV517" s="218"/>
      <c r="BW517" s="218"/>
      <c r="BX517" s="219"/>
      <c r="BY517" s="258">
        <v>103018</v>
      </c>
      <c r="BZ517" s="259"/>
      <c r="CA517" s="260"/>
      <c r="CB517" s="220" t="s">
        <v>561</v>
      </c>
      <c r="CC517" s="221"/>
      <c r="CD517" s="221"/>
      <c r="CE517" s="221"/>
      <c r="CF517" s="221"/>
      <c r="CG517" s="222"/>
      <c r="CH517" s="217">
        <v>1</v>
      </c>
      <c r="CI517" s="218"/>
      <c r="CJ517" s="218"/>
      <c r="CK517" s="219"/>
      <c r="CL517" s="217">
        <v>498</v>
      </c>
      <c r="CM517" s="218"/>
      <c r="CN517" s="219"/>
      <c r="CO517" s="223" t="s">
        <v>562</v>
      </c>
      <c r="CP517" s="224"/>
      <c r="CQ517" s="224"/>
      <c r="CR517" s="224"/>
      <c r="CS517" s="225"/>
    </row>
    <row r="518" spans="1:97">
      <c r="A518" s="157" t="s">
        <v>549</v>
      </c>
      <c r="B518" s="157"/>
      <c r="C518" s="157"/>
      <c r="D518" s="157" t="s">
        <v>1068</v>
      </c>
      <c r="E518" s="157"/>
      <c r="F518" s="157"/>
      <c r="G518" s="157" t="s">
        <v>551</v>
      </c>
      <c r="H518" s="157"/>
      <c r="I518" s="157" t="s">
        <v>1652</v>
      </c>
      <c r="J518" s="157"/>
      <c r="K518" s="157"/>
      <c r="L518" s="157"/>
      <c r="M518" s="157"/>
      <c r="N518" s="157" t="s">
        <v>1653</v>
      </c>
      <c r="O518" s="168"/>
      <c r="P518" s="168"/>
      <c r="Q518" s="168"/>
      <c r="R518" s="168"/>
      <c r="S518" s="168"/>
      <c r="T518" s="168"/>
      <c r="U518" s="168"/>
      <c r="V518" s="168"/>
      <c r="W518" s="169"/>
      <c r="X518" s="157" t="s">
        <v>1653</v>
      </c>
      <c r="Y518" s="168"/>
      <c r="Z518" s="168"/>
      <c r="AA518" s="168"/>
      <c r="AB518" s="168"/>
      <c r="AC518" s="168"/>
      <c r="AD518" s="168"/>
      <c r="AE518" s="168"/>
      <c r="AF518" s="169"/>
      <c r="AG518" s="157" t="s">
        <v>555</v>
      </c>
      <c r="AH518" s="169"/>
      <c r="AI518" s="35" t="s">
        <v>556</v>
      </c>
      <c r="AJ518" s="157" t="s">
        <v>557</v>
      </c>
      <c r="AK518" s="169"/>
      <c r="AL518" s="157" t="s">
        <v>557</v>
      </c>
      <c r="AM518" s="169"/>
      <c r="AN518" s="35" t="s">
        <v>558</v>
      </c>
      <c r="AO518" s="157" t="s">
        <v>559</v>
      </c>
      <c r="AP518" s="169"/>
      <c r="AQ518" s="35" t="s">
        <v>559</v>
      </c>
      <c r="AR518" s="157" t="s">
        <v>557</v>
      </c>
      <c r="AS518" s="169"/>
      <c r="AT518" s="157" t="s">
        <v>560</v>
      </c>
      <c r="AU518" s="168"/>
      <c r="AV518" s="168"/>
      <c r="AW518" s="169"/>
      <c r="AX518" s="157" t="s">
        <v>557</v>
      </c>
      <c r="AY518" s="169"/>
      <c r="AZ518" s="256">
        <v>3</v>
      </c>
      <c r="BA518" s="257"/>
      <c r="BB518" s="254" t="s">
        <v>1654</v>
      </c>
      <c r="BC518" s="262"/>
      <c r="BD518" s="262"/>
      <c r="BE518" s="262"/>
      <c r="BF518" s="255"/>
      <c r="BG518" s="254" t="s">
        <v>1072</v>
      </c>
      <c r="BH518" s="255"/>
      <c r="BI518" s="161"/>
      <c r="BJ518" s="250"/>
      <c r="BK518" s="244"/>
      <c r="BL518" s="161"/>
      <c r="BM518" s="244"/>
      <c r="BN518" s="161"/>
      <c r="BO518" s="244"/>
      <c r="BP518" s="161"/>
      <c r="BQ518" s="250"/>
      <c r="BR518" s="250"/>
      <c r="BS518" s="244"/>
      <c r="BT518" s="49"/>
      <c r="BU518" s="217">
        <v>11</v>
      </c>
      <c r="BV518" s="218"/>
      <c r="BW518" s="218"/>
      <c r="BX518" s="219"/>
      <c r="BY518" s="258">
        <v>103019</v>
      </c>
      <c r="BZ518" s="259"/>
      <c r="CA518" s="260"/>
      <c r="CB518" s="220" t="s">
        <v>561</v>
      </c>
      <c r="CC518" s="221"/>
      <c r="CD518" s="221"/>
      <c r="CE518" s="221"/>
      <c r="CF518" s="221"/>
      <c r="CG518" s="222"/>
      <c r="CH518" s="217">
        <v>1</v>
      </c>
      <c r="CI518" s="218"/>
      <c r="CJ518" s="218"/>
      <c r="CK518" s="219"/>
      <c r="CL518" s="217">
        <v>499</v>
      </c>
      <c r="CM518" s="218"/>
      <c r="CN518" s="219"/>
      <c r="CO518" s="223" t="s">
        <v>562</v>
      </c>
      <c r="CP518" s="224"/>
      <c r="CQ518" s="224"/>
      <c r="CR518" s="224"/>
      <c r="CS518" s="225"/>
    </row>
    <row r="519" spans="1:97">
      <c r="A519" s="157" t="s">
        <v>549</v>
      </c>
      <c r="B519" s="157"/>
      <c r="C519" s="157"/>
      <c r="D519" s="157" t="s">
        <v>1068</v>
      </c>
      <c r="E519" s="157"/>
      <c r="F519" s="157"/>
      <c r="G519" s="157" t="s">
        <v>551</v>
      </c>
      <c r="H519" s="157"/>
      <c r="I519" s="157" t="s">
        <v>1655</v>
      </c>
      <c r="J519" s="157"/>
      <c r="K519" s="157"/>
      <c r="L519" s="157"/>
      <c r="M519" s="157"/>
      <c r="N519" s="157" t="s">
        <v>1656</v>
      </c>
      <c r="O519" s="168"/>
      <c r="P519" s="168"/>
      <c r="Q519" s="168"/>
      <c r="R519" s="168"/>
      <c r="S519" s="168"/>
      <c r="T519" s="168"/>
      <c r="U519" s="168"/>
      <c r="V519" s="168"/>
      <c r="W519" s="169"/>
      <c r="X519" s="157" t="s">
        <v>1656</v>
      </c>
      <c r="Y519" s="168"/>
      <c r="Z519" s="168"/>
      <c r="AA519" s="168"/>
      <c r="AB519" s="168"/>
      <c r="AC519" s="168"/>
      <c r="AD519" s="168"/>
      <c r="AE519" s="168"/>
      <c r="AF519" s="169"/>
      <c r="AG519" s="157" t="s">
        <v>555</v>
      </c>
      <c r="AH519" s="169"/>
      <c r="AI519" s="35" t="s">
        <v>556</v>
      </c>
      <c r="AJ519" s="157" t="s">
        <v>557</v>
      </c>
      <c r="AK519" s="169"/>
      <c r="AL519" s="157" t="s">
        <v>557</v>
      </c>
      <c r="AM519" s="169"/>
      <c r="AN519" s="35" t="s">
        <v>558</v>
      </c>
      <c r="AO519" s="157" t="s">
        <v>559</v>
      </c>
      <c r="AP519" s="169"/>
      <c r="AQ519" s="35" t="s">
        <v>559</v>
      </c>
      <c r="AR519" s="157" t="s">
        <v>557</v>
      </c>
      <c r="AS519" s="169"/>
      <c r="AT519" s="157" t="s">
        <v>560</v>
      </c>
      <c r="AU519" s="168"/>
      <c r="AV519" s="168"/>
      <c r="AW519" s="169"/>
      <c r="AX519" s="157" t="s">
        <v>557</v>
      </c>
      <c r="AY519" s="169"/>
      <c r="AZ519" s="256">
        <v>3</v>
      </c>
      <c r="BA519" s="257"/>
      <c r="BB519" s="254" t="s">
        <v>1657</v>
      </c>
      <c r="BC519" s="262"/>
      <c r="BD519" s="262"/>
      <c r="BE519" s="262"/>
      <c r="BF519" s="255"/>
      <c r="BG519" s="254" t="s">
        <v>1072</v>
      </c>
      <c r="BH519" s="255"/>
      <c r="BI519" s="160"/>
      <c r="BJ519" s="245"/>
      <c r="BK519" s="226"/>
      <c r="BL519" s="160"/>
      <c r="BM519" s="226"/>
      <c r="BN519" s="160"/>
      <c r="BO519" s="226"/>
      <c r="BP519" s="160"/>
      <c r="BQ519" s="245"/>
      <c r="BR519" s="245"/>
      <c r="BS519" s="226"/>
      <c r="BT519" s="45"/>
      <c r="BU519" s="217">
        <v>11</v>
      </c>
      <c r="BV519" s="218"/>
      <c r="BW519" s="218"/>
      <c r="BX519" s="219"/>
      <c r="BY519" s="258">
        <v>103020</v>
      </c>
      <c r="BZ519" s="259"/>
      <c r="CA519" s="260"/>
      <c r="CB519" s="220" t="s">
        <v>561</v>
      </c>
      <c r="CC519" s="221"/>
      <c r="CD519" s="221"/>
      <c r="CE519" s="221"/>
      <c r="CF519" s="221"/>
      <c r="CG519" s="222"/>
      <c r="CH519" s="217">
        <v>1</v>
      </c>
      <c r="CI519" s="218"/>
      <c r="CJ519" s="218"/>
      <c r="CK519" s="219"/>
      <c r="CL519" s="217">
        <v>500</v>
      </c>
      <c r="CM519" s="218"/>
      <c r="CN519" s="219"/>
      <c r="CO519" s="223" t="s">
        <v>562</v>
      </c>
      <c r="CP519" s="224"/>
      <c r="CQ519" s="224"/>
      <c r="CR519" s="224"/>
      <c r="CS519" s="225"/>
    </row>
    <row r="520" spans="1:97">
      <c r="A520" s="157" t="s">
        <v>549</v>
      </c>
      <c r="B520" s="157"/>
      <c r="C520" s="157"/>
      <c r="D520" s="157" t="s">
        <v>1068</v>
      </c>
      <c r="E520" s="157"/>
      <c r="F520" s="157"/>
      <c r="G520" s="157" t="s">
        <v>551</v>
      </c>
      <c r="H520" s="157"/>
      <c r="I520" s="157" t="s">
        <v>1658</v>
      </c>
      <c r="J520" s="157"/>
      <c r="K520" s="157"/>
      <c r="L520" s="157"/>
      <c r="M520" s="157"/>
      <c r="N520" s="157" t="s">
        <v>1659</v>
      </c>
      <c r="O520" s="168"/>
      <c r="P520" s="168"/>
      <c r="Q520" s="168"/>
      <c r="R520" s="168"/>
      <c r="S520" s="168"/>
      <c r="T520" s="168"/>
      <c r="U520" s="168"/>
      <c r="V520" s="168"/>
      <c r="W520" s="169"/>
      <c r="X520" s="157" t="s">
        <v>1659</v>
      </c>
      <c r="Y520" s="168"/>
      <c r="Z520" s="168"/>
      <c r="AA520" s="168"/>
      <c r="AB520" s="168"/>
      <c r="AC520" s="168"/>
      <c r="AD520" s="168"/>
      <c r="AE520" s="168"/>
      <c r="AF520" s="169"/>
      <c r="AG520" s="157" t="s">
        <v>555</v>
      </c>
      <c r="AH520" s="169"/>
      <c r="AI520" s="35" t="s">
        <v>556</v>
      </c>
      <c r="AJ520" s="157" t="s">
        <v>557</v>
      </c>
      <c r="AK520" s="169"/>
      <c r="AL520" s="157" t="s">
        <v>557</v>
      </c>
      <c r="AM520" s="169"/>
      <c r="AN520" s="35" t="s">
        <v>558</v>
      </c>
      <c r="AO520" s="157" t="s">
        <v>559</v>
      </c>
      <c r="AP520" s="169"/>
      <c r="AQ520" s="35" t="s">
        <v>559</v>
      </c>
      <c r="AR520" s="157" t="s">
        <v>557</v>
      </c>
      <c r="AS520" s="169"/>
      <c r="AT520" s="157" t="s">
        <v>560</v>
      </c>
      <c r="AU520" s="168"/>
      <c r="AV520" s="168"/>
      <c r="AW520" s="169"/>
      <c r="AX520" s="157" t="s">
        <v>557</v>
      </c>
      <c r="AY520" s="169"/>
      <c r="AZ520" s="256">
        <v>3</v>
      </c>
      <c r="BA520" s="257"/>
      <c r="BB520" s="254" t="s">
        <v>1660</v>
      </c>
      <c r="BC520" s="262"/>
      <c r="BD520" s="262"/>
      <c r="BE520" s="262"/>
      <c r="BF520" s="255"/>
      <c r="BG520" s="254" t="s">
        <v>1072</v>
      </c>
      <c r="BH520" s="255"/>
      <c r="BI520" s="161"/>
      <c r="BJ520" s="250"/>
      <c r="BK520" s="244"/>
      <c r="BL520" s="161"/>
      <c r="BM520" s="244"/>
      <c r="BN520" s="161"/>
      <c r="BO520" s="244"/>
      <c r="BP520" s="161"/>
      <c r="BQ520" s="250"/>
      <c r="BR520" s="250"/>
      <c r="BS520" s="244"/>
      <c r="BT520" s="49"/>
      <c r="BU520" s="217">
        <v>11</v>
      </c>
      <c r="BV520" s="218"/>
      <c r="BW520" s="218"/>
      <c r="BX520" s="219"/>
      <c r="BY520" s="258">
        <v>103021</v>
      </c>
      <c r="BZ520" s="259"/>
      <c r="CA520" s="260"/>
      <c r="CB520" s="220" t="s">
        <v>561</v>
      </c>
      <c r="CC520" s="221"/>
      <c r="CD520" s="221"/>
      <c r="CE520" s="221"/>
      <c r="CF520" s="221"/>
      <c r="CG520" s="222"/>
      <c r="CH520" s="217">
        <v>1</v>
      </c>
      <c r="CI520" s="218"/>
      <c r="CJ520" s="218"/>
      <c r="CK520" s="219"/>
      <c r="CL520" s="217">
        <v>501</v>
      </c>
      <c r="CM520" s="218"/>
      <c r="CN520" s="219"/>
      <c r="CO520" s="223" t="s">
        <v>562</v>
      </c>
      <c r="CP520" s="224"/>
      <c r="CQ520" s="224"/>
      <c r="CR520" s="224"/>
      <c r="CS520" s="225"/>
    </row>
    <row r="521" spans="1:97">
      <c r="A521" s="157" t="s">
        <v>549</v>
      </c>
      <c r="B521" s="157"/>
      <c r="C521" s="157"/>
      <c r="D521" s="157" t="s">
        <v>1068</v>
      </c>
      <c r="E521" s="157"/>
      <c r="F521" s="157"/>
      <c r="G521" s="157" t="s">
        <v>551</v>
      </c>
      <c r="H521" s="157"/>
      <c r="I521" s="157" t="s">
        <v>1661</v>
      </c>
      <c r="J521" s="157"/>
      <c r="K521" s="157"/>
      <c r="L521" s="157"/>
      <c r="M521" s="157"/>
      <c r="N521" s="157" t="s">
        <v>1662</v>
      </c>
      <c r="O521" s="168"/>
      <c r="P521" s="168"/>
      <c r="Q521" s="168"/>
      <c r="R521" s="168"/>
      <c r="S521" s="168"/>
      <c r="T521" s="168"/>
      <c r="U521" s="168"/>
      <c r="V521" s="168"/>
      <c r="W521" s="169"/>
      <c r="X521" s="157" t="s">
        <v>1662</v>
      </c>
      <c r="Y521" s="168"/>
      <c r="Z521" s="168"/>
      <c r="AA521" s="168"/>
      <c r="AB521" s="168"/>
      <c r="AC521" s="168"/>
      <c r="AD521" s="168"/>
      <c r="AE521" s="168"/>
      <c r="AF521" s="169"/>
      <c r="AG521" s="157" t="s">
        <v>555</v>
      </c>
      <c r="AH521" s="169"/>
      <c r="AI521" s="35" t="s">
        <v>556</v>
      </c>
      <c r="AJ521" s="157" t="s">
        <v>557</v>
      </c>
      <c r="AK521" s="169"/>
      <c r="AL521" s="157" t="s">
        <v>557</v>
      </c>
      <c r="AM521" s="169"/>
      <c r="AN521" s="35" t="s">
        <v>558</v>
      </c>
      <c r="AO521" s="157" t="s">
        <v>559</v>
      </c>
      <c r="AP521" s="169"/>
      <c r="AQ521" s="35" t="s">
        <v>559</v>
      </c>
      <c r="AR521" s="157" t="s">
        <v>557</v>
      </c>
      <c r="AS521" s="169"/>
      <c r="AT521" s="157" t="s">
        <v>560</v>
      </c>
      <c r="AU521" s="168"/>
      <c r="AV521" s="168"/>
      <c r="AW521" s="169"/>
      <c r="AX521" s="157" t="s">
        <v>557</v>
      </c>
      <c r="AY521" s="169"/>
      <c r="AZ521" s="256">
        <v>3</v>
      </c>
      <c r="BA521" s="257"/>
      <c r="BB521" s="254" t="s">
        <v>1663</v>
      </c>
      <c r="BC521" s="262"/>
      <c r="BD521" s="262"/>
      <c r="BE521" s="262"/>
      <c r="BF521" s="255"/>
      <c r="BG521" s="254" t="s">
        <v>1072</v>
      </c>
      <c r="BH521" s="255"/>
      <c r="BI521" s="161"/>
      <c r="BJ521" s="250"/>
      <c r="BK521" s="244"/>
      <c r="BL521" s="161"/>
      <c r="BM521" s="244"/>
      <c r="BN521" s="161"/>
      <c r="BO521" s="244"/>
      <c r="BP521" s="161"/>
      <c r="BQ521" s="250"/>
      <c r="BR521" s="250"/>
      <c r="BS521" s="244"/>
      <c r="BT521" s="49"/>
      <c r="BU521" s="217">
        <v>11</v>
      </c>
      <c r="BV521" s="218"/>
      <c r="BW521" s="218"/>
      <c r="BX521" s="219"/>
      <c r="BY521" s="258">
        <v>103022</v>
      </c>
      <c r="BZ521" s="259"/>
      <c r="CA521" s="260"/>
      <c r="CB521" s="220" t="s">
        <v>561</v>
      </c>
      <c r="CC521" s="221"/>
      <c r="CD521" s="221"/>
      <c r="CE521" s="221"/>
      <c r="CF521" s="221"/>
      <c r="CG521" s="222"/>
      <c r="CH521" s="217">
        <v>1</v>
      </c>
      <c r="CI521" s="218"/>
      <c r="CJ521" s="218"/>
      <c r="CK521" s="219"/>
      <c r="CL521" s="217">
        <v>502</v>
      </c>
      <c r="CM521" s="218"/>
      <c r="CN521" s="219"/>
      <c r="CO521" s="223" t="s">
        <v>562</v>
      </c>
      <c r="CP521" s="224"/>
      <c r="CQ521" s="224"/>
      <c r="CR521" s="224"/>
      <c r="CS521" s="225"/>
    </row>
    <row r="522" spans="1:97">
      <c r="A522" s="157" t="s">
        <v>549</v>
      </c>
      <c r="B522" s="157"/>
      <c r="C522" s="157"/>
      <c r="D522" s="157" t="s">
        <v>1068</v>
      </c>
      <c r="E522" s="157"/>
      <c r="F522" s="157"/>
      <c r="G522" s="157" t="s">
        <v>551</v>
      </c>
      <c r="H522" s="157"/>
      <c r="I522" s="157" t="s">
        <v>1664</v>
      </c>
      <c r="J522" s="157"/>
      <c r="K522" s="157"/>
      <c r="L522" s="157"/>
      <c r="M522" s="157"/>
      <c r="N522" s="157" t="s">
        <v>1665</v>
      </c>
      <c r="O522" s="168"/>
      <c r="P522" s="168"/>
      <c r="Q522" s="168"/>
      <c r="R522" s="168"/>
      <c r="S522" s="168"/>
      <c r="T522" s="168"/>
      <c r="U522" s="168"/>
      <c r="V522" s="168"/>
      <c r="W522" s="169"/>
      <c r="X522" s="157" t="s">
        <v>1665</v>
      </c>
      <c r="Y522" s="168"/>
      <c r="Z522" s="168"/>
      <c r="AA522" s="168"/>
      <c r="AB522" s="168"/>
      <c r="AC522" s="168"/>
      <c r="AD522" s="168"/>
      <c r="AE522" s="168"/>
      <c r="AF522" s="169"/>
      <c r="AG522" s="157" t="s">
        <v>555</v>
      </c>
      <c r="AH522" s="169"/>
      <c r="AI522" s="35" t="s">
        <v>556</v>
      </c>
      <c r="AJ522" s="157" t="s">
        <v>557</v>
      </c>
      <c r="AK522" s="169"/>
      <c r="AL522" s="157" t="s">
        <v>557</v>
      </c>
      <c r="AM522" s="169"/>
      <c r="AN522" s="35" t="s">
        <v>558</v>
      </c>
      <c r="AO522" s="157" t="s">
        <v>559</v>
      </c>
      <c r="AP522" s="169"/>
      <c r="AQ522" s="35" t="s">
        <v>559</v>
      </c>
      <c r="AR522" s="157" t="s">
        <v>557</v>
      </c>
      <c r="AS522" s="169"/>
      <c r="AT522" s="157" t="s">
        <v>560</v>
      </c>
      <c r="AU522" s="168"/>
      <c r="AV522" s="168"/>
      <c r="AW522" s="169"/>
      <c r="AX522" s="157" t="s">
        <v>557</v>
      </c>
      <c r="AY522" s="169"/>
      <c r="AZ522" s="256">
        <v>3</v>
      </c>
      <c r="BA522" s="257"/>
      <c r="BB522" s="254" t="s">
        <v>1666</v>
      </c>
      <c r="BC522" s="262"/>
      <c r="BD522" s="262"/>
      <c r="BE522" s="262"/>
      <c r="BF522" s="255"/>
      <c r="BG522" s="254" t="s">
        <v>1072</v>
      </c>
      <c r="BH522" s="255"/>
      <c r="BI522" s="161"/>
      <c r="BJ522" s="250"/>
      <c r="BK522" s="244"/>
      <c r="BL522" s="161"/>
      <c r="BM522" s="244"/>
      <c r="BN522" s="161"/>
      <c r="BO522" s="244"/>
      <c r="BP522" s="161"/>
      <c r="BQ522" s="250"/>
      <c r="BR522" s="250"/>
      <c r="BS522" s="244"/>
      <c r="BT522" s="49"/>
      <c r="BU522" s="217">
        <v>11</v>
      </c>
      <c r="BV522" s="218"/>
      <c r="BW522" s="218"/>
      <c r="BX522" s="219"/>
      <c r="BY522" s="258">
        <v>103023</v>
      </c>
      <c r="BZ522" s="259"/>
      <c r="CA522" s="260"/>
      <c r="CB522" s="220" t="s">
        <v>561</v>
      </c>
      <c r="CC522" s="221"/>
      <c r="CD522" s="221"/>
      <c r="CE522" s="221"/>
      <c r="CF522" s="221"/>
      <c r="CG522" s="222"/>
      <c r="CH522" s="217">
        <v>1</v>
      </c>
      <c r="CI522" s="218"/>
      <c r="CJ522" s="218"/>
      <c r="CK522" s="219"/>
      <c r="CL522" s="217">
        <v>503</v>
      </c>
      <c r="CM522" s="218"/>
      <c r="CN522" s="219"/>
      <c r="CO522" s="223" t="s">
        <v>562</v>
      </c>
      <c r="CP522" s="224"/>
      <c r="CQ522" s="224"/>
      <c r="CR522" s="224"/>
      <c r="CS522" s="225"/>
    </row>
    <row r="523" spans="1:97">
      <c r="A523" s="157" t="s">
        <v>549</v>
      </c>
      <c r="B523" s="157"/>
      <c r="C523" s="157"/>
      <c r="D523" s="157" t="s">
        <v>1068</v>
      </c>
      <c r="E523" s="157"/>
      <c r="F523" s="157"/>
      <c r="G523" s="157" t="s">
        <v>551</v>
      </c>
      <c r="H523" s="157"/>
      <c r="I523" s="157" t="s">
        <v>1667</v>
      </c>
      <c r="J523" s="157"/>
      <c r="K523" s="157"/>
      <c r="L523" s="157"/>
      <c r="M523" s="157"/>
      <c r="N523" s="157" t="s">
        <v>1668</v>
      </c>
      <c r="O523" s="168"/>
      <c r="P523" s="168"/>
      <c r="Q523" s="168"/>
      <c r="R523" s="168"/>
      <c r="S523" s="168"/>
      <c r="T523" s="168"/>
      <c r="U523" s="168"/>
      <c r="V523" s="168"/>
      <c r="W523" s="169"/>
      <c r="X523" s="157" t="s">
        <v>1668</v>
      </c>
      <c r="Y523" s="168"/>
      <c r="Z523" s="168"/>
      <c r="AA523" s="168"/>
      <c r="AB523" s="168"/>
      <c r="AC523" s="168"/>
      <c r="AD523" s="168"/>
      <c r="AE523" s="168"/>
      <c r="AF523" s="169"/>
      <c r="AG523" s="157" t="s">
        <v>555</v>
      </c>
      <c r="AH523" s="169"/>
      <c r="AI523" s="35" t="s">
        <v>556</v>
      </c>
      <c r="AJ523" s="157" t="s">
        <v>557</v>
      </c>
      <c r="AK523" s="169"/>
      <c r="AL523" s="157" t="s">
        <v>557</v>
      </c>
      <c r="AM523" s="169"/>
      <c r="AN523" s="35" t="s">
        <v>558</v>
      </c>
      <c r="AO523" s="157" t="s">
        <v>559</v>
      </c>
      <c r="AP523" s="169"/>
      <c r="AQ523" s="35" t="s">
        <v>559</v>
      </c>
      <c r="AR523" s="157" t="s">
        <v>557</v>
      </c>
      <c r="AS523" s="169"/>
      <c r="AT523" s="157" t="s">
        <v>560</v>
      </c>
      <c r="AU523" s="168"/>
      <c r="AV523" s="168"/>
      <c r="AW523" s="169"/>
      <c r="AX523" s="157" t="s">
        <v>557</v>
      </c>
      <c r="AY523" s="169"/>
      <c r="AZ523" s="256">
        <v>3</v>
      </c>
      <c r="BA523" s="257"/>
      <c r="BB523" s="254" t="s">
        <v>1669</v>
      </c>
      <c r="BC523" s="262"/>
      <c r="BD523" s="262"/>
      <c r="BE523" s="262"/>
      <c r="BF523" s="255"/>
      <c r="BG523" s="254" t="s">
        <v>1072</v>
      </c>
      <c r="BH523" s="255"/>
      <c r="BI523" s="160"/>
      <c r="BJ523" s="245"/>
      <c r="BK523" s="226"/>
      <c r="BL523" s="160"/>
      <c r="BM523" s="226"/>
      <c r="BN523" s="160"/>
      <c r="BO523" s="226"/>
      <c r="BP523" s="160"/>
      <c r="BQ523" s="245"/>
      <c r="BR523" s="245"/>
      <c r="BS523" s="226"/>
      <c r="BT523" s="45"/>
      <c r="BU523" s="217">
        <v>11</v>
      </c>
      <c r="BV523" s="218"/>
      <c r="BW523" s="218"/>
      <c r="BX523" s="219"/>
      <c r="BY523" s="258">
        <v>103024</v>
      </c>
      <c r="BZ523" s="259"/>
      <c r="CA523" s="260"/>
      <c r="CB523" s="220" t="s">
        <v>561</v>
      </c>
      <c r="CC523" s="221"/>
      <c r="CD523" s="221"/>
      <c r="CE523" s="221"/>
      <c r="CF523" s="221"/>
      <c r="CG523" s="222"/>
      <c r="CH523" s="217">
        <v>1</v>
      </c>
      <c r="CI523" s="218"/>
      <c r="CJ523" s="218"/>
      <c r="CK523" s="219"/>
      <c r="CL523" s="217">
        <v>504</v>
      </c>
      <c r="CM523" s="218"/>
      <c r="CN523" s="219"/>
      <c r="CO523" s="223" t="s">
        <v>562</v>
      </c>
      <c r="CP523" s="224"/>
      <c r="CQ523" s="224"/>
      <c r="CR523" s="224"/>
      <c r="CS523" s="225"/>
    </row>
    <row r="524" spans="1:97">
      <c r="A524" s="157" t="s">
        <v>549</v>
      </c>
      <c r="B524" s="157"/>
      <c r="C524" s="157"/>
      <c r="D524" s="157" t="s">
        <v>1068</v>
      </c>
      <c r="E524" s="157"/>
      <c r="F524" s="157"/>
      <c r="G524" s="157" t="s">
        <v>551</v>
      </c>
      <c r="H524" s="157"/>
      <c r="I524" s="157" t="s">
        <v>1670</v>
      </c>
      <c r="J524" s="157"/>
      <c r="K524" s="157"/>
      <c r="L524" s="157"/>
      <c r="M524" s="157"/>
      <c r="N524" s="157" t="s">
        <v>1671</v>
      </c>
      <c r="O524" s="168"/>
      <c r="P524" s="168"/>
      <c r="Q524" s="168"/>
      <c r="R524" s="168"/>
      <c r="S524" s="168"/>
      <c r="T524" s="168"/>
      <c r="U524" s="168"/>
      <c r="V524" s="168"/>
      <c r="W524" s="169"/>
      <c r="X524" s="157" t="s">
        <v>1671</v>
      </c>
      <c r="Y524" s="168"/>
      <c r="Z524" s="168"/>
      <c r="AA524" s="168"/>
      <c r="AB524" s="168"/>
      <c r="AC524" s="168"/>
      <c r="AD524" s="168"/>
      <c r="AE524" s="168"/>
      <c r="AF524" s="169"/>
      <c r="AG524" s="157" t="s">
        <v>555</v>
      </c>
      <c r="AH524" s="169"/>
      <c r="AI524" s="35" t="s">
        <v>556</v>
      </c>
      <c r="AJ524" s="157" t="s">
        <v>557</v>
      </c>
      <c r="AK524" s="169"/>
      <c r="AL524" s="157" t="s">
        <v>557</v>
      </c>
      <c r="AM524" s="169"/>
      <c r="AN524" s="35" t="s">
        <v>558</v>
      </c>
      <c r="AO524" s="157" t="s">
        <v>559</v>
      </c>
      <c r="AP524" s="169"/>
      <c r="AQ524" s="35" t="s">
        <v>559</v>
      </c>
      <c r="AR524" s="157" t="s">
        <v>557</v>
      </c>
      <c r="AS524" s="169"/>
      <c r="AT524" s="157" t="s">
        <v>560</v>
      </c>
      <c r="AU524" s="168"/>
      <c r="AV524" s="168"/>
      <c r="AW524" s="169"/>
      <c r="AX524" s="157" t="s">
        <v>557</v>
      </c>
      <c r="AY524" s="169"/>
      <c r="AZ524" s="256">
        <v>3</v>
      </c>
      <c r="BA524" s="257"/>
      <c r="BB524" s="254" t="s">
        <v>1672</v>
      </c>
      <c r="BC524" s="262"/>
      <c r="BD524" s="262"/>
      <c r="BE524" s="262"/>
      <c r="BF524" s="255"/>
      <c r="BG524" s="254" t="s">
        <v>1072</v>
      </c>
      <c r="BH524" s="255"/>
      <c r="BI524" s="161"/>
      <c r="BJ524" s="250"/>
      <c r="BK524" s="244"/>
      <c r="BL524" s="161"/>
      <c r="BM524" s="244"/>
      <c r="BN524" s="161"/>
      <c r="BO524" s="244"/>
      <c r="BP524" s="161"/>
      <c r="BQ524" s="250"/>
      <c r="BR524" s="250"/>
      <c r="BS524" s="244"/>
      <c r="BT524" s="49"/>
      <c r="BU524" s="217">
        <v>11</v>
      </c>
      <c r="BV524" s="218"/>
      <c r="BW524" s="218"/>
      <c r="BX524" s="219"/>
      <c r="BY524" s="258">
        <v>103025</v>
      </c>
      <c r="BZ524" s="259"/>
      <c r="CA524" s="260"/>
      <c r="CB524" s="220" t="s">
        <v>561</v>
      </c>
      <c r="CC524" s="221"/>
      <c r="CD524" s="221"/>
      <c r="CE524" s="221"/>
      <c r="CF524" s="221"/>
      <c r="CG524" s="222"/>
      <c r="CH524" s="217">
        <v>1</v>
      </c>
      <c r="CI524" s="218"/>
      <c r="CJ524" s="218"/>
      <c r="CK524" s="219"/>
      <c r="CL524" s="217">
        <v>505</v>
      </c>
      <c r="CM524" s="218"/>
      <c r="CN524" s="219"/>
      <c r="CO524" s="223" t="s">
        <v>562</v>
      </c>
      <c r="CP524" s="224"/>
      <c r="CQ524" s="224"/>
      <c r="CR524" s="224"/>
      <c r="CS524" s="225"/>
    </row>
    <row r="525" spans="1:97">
      <c r="A525" s="157" t="s">
        <v>549</v>
      </c>
      <c r="B525" s="157"/>
      <c r="C525" s="157"/>
      <c r="D525" s="157" t="s">
        <v>1068</v>
      </c>
      <c r="E525" s="157"/>
      <c r="F525" s="157"/>
      <c r="G525" s="157" t="s">
        <v>551</v>
      </c>
      <c r="H525" s="157"/>
      <c r="I525" s="157" t="s">
        <v>1673</v>
      </c>
      <c r="J525" s="157"/>
      <c r="K525" s="157"/>
      <c r="L525" s="157"/>
      <c r="M525" s="157"/>
      <c r="N525" s="157" t="s">
        <v>1674</v>
      </c>
      <c r="O525" s="168"/>
      <c r="P525" s="168"/>
      <c r="Q525" s="168"/>
      <c r="R525" s="168"/>
      <c r="S525" s="168"/>
      <c r="T525" s="168"/>
      <c r="U525" s="168"/>
      <c r="V525" s="168"/>
      <c r="W525" s="169"/>
      <c r="X525" s="157" t="s">
        <v>1674</v>
      </c>
      <c r="Y525" s="168"/>
      <c r="Z525" s="168"/>
      <c r="AA525" s="168"/>
      <c r="AB525" s="168"/>
      <c r="AC525" s="168"/>
      <c r="AD525" s="168"/>
      <c r="AE525" s="168"/>
      <c r="AF525" s="169"/>
      <c r="AG525" s="157" t="s">
        <v>555</v>
      </c>
      <c r="AH525" s="169"/>
      <c r="AI525" s="35" t="s">
        <v>556</v>
      </c>
      <c r="AJ525" s="157" t="s">
        <v>557</v>
      </c>
      <c r="AK525" s="169"/>
      <c r="AL525" s="157" t="s">
        <v>557</v>
      </c>
      <c r="AM525" s="169"/>
      <c r="AN525" s="35" t="s">
        <v>558</v>
      </c>
      <c r="AO525" s="157" t="s">
        <v>559</v>
      </c>
      <c r="AP525" s="169"/>
      <c r="AQ525" s="35" t="s">
        <v>559</v>
      </c>
      <c r="AR525" s="157" t="s">
        <v>557</v>
      </c>
      <c r="AS525" s="169"/>
      <c r="AT525" s="157" t="s">
        <v>560</v>
      </c>
      <c r="AU525" s="168"/>
      <c r="AV525" s="168"/>
      <c r="AW525" s="169"/>
      <c r="AX525" s="157" t="s">
        <v>557</v>
      </c>
      <c r="AY525" s="169"/>
      <c r="AZ525" s="256">
        <v>3</v>
      </c>
      <c r="BA525" s="257"/>
      <c r="BB525" s="254" t="s">
        <v>1675</v>
      </c>
      <c r="BC525" s="262"/>
      <c r="BD525" s="262"/>
      <c r="BE525" s="262"/>
      <c r="BF525" s="255"/>
      <c r="BG525" s="254" t="s">
        <v>1072</v>
      </c>
      <c r="BH525" s="255"/>
      <c r="BI525" s="161"/>
      <c r="BJ525" s="250"/>
      <c r="BK525" s="244"/>
      <c r="BL525" s="161"/>
      <c r="BM525" s="244"/>
      <c r="BN525" s="161"/>
      <c r="BO525" s="244"/>
      <c r="BP525" s="161"/>
      <c r="BQ525" s="250"/>
      <c r="BR525" s="250"/>
      <c r="BS525" s="244"/>
      <c r="BT525" s="49"/>
      <c r="BU525" s="217">
        <v>11</v>
      </c>
      <c r="BV525" s="218"/>
      <c r="BW525" s="218"/>
      <c r="BX525" s="219"/>
      <c r="BY525" s="258">
        <v>103026</v>
      </c>
      <c r="BZ525" s="259"/>
      <c r="CA525" s="260"/>
      <c r="CB525" s="220" t="s">
        <v>561</v>
      </c>
      <c r="CC525" s="221"/>
      <c r="CD525" s="221"/>
      <c r="CE525" s="221"/>
      <c r="CF525" s="221"/>
      <c r="CG525" s="222"/>
      <c r="CH525" s="217">
        <v>1</v>
      </c>
      <c r="CI525" s="218"/>
      <c r="CJ525" s="218"/>
      <c r="CK525" s="219"/>
      <c r="CL525" s="217">
        <v>506</v>
      </c>
      <c r="CM525" s="218"/>
      <c r="CN525" s="219"/>
      <c r="CO525" s="223" t="s">
        <v>562</v>
      </c>
      <c r="CP525" s="224"/>
      <c r="CQ525" s="224"/>
      <c r="CR525" s="224"/>
      <c r="CS525" s="225"/>
    </row>
    <row r="526" spans="1:97">
      <c r="A526" s="157" t="s">
        <v>549</v>
      </c>
      <c r="B526" s="157"/>
      <c r="C526" s="157"/>
      <c r="D526" s="157" t="s">
        <v>1068</v>
      </c>
      <c r="E526" s="157"/>
      <c r="F526" s="157"/>
      <c r="G526" s="157" t="s">
        <v>551</v>
      </c>
      <c r="H526" s="157"/>
      <c r="I526" s="157" t="s">
        <v>1676</v>
      </c>
      <c r="J526" s="157"/>
      <c r="K526" s="157"/>
      <c r="L526" s="157"/>
      <c r="M526" s="157"/>
      <c r="N526" s="157" t="s">
        <v>1677</v>
      </c>
      <c r="O526" s="168"/>
      <c r="P526" s="168"/>
      <c r="Q526" s="168"/>
      <c r="R526" s="168"/>
      <c r="S526" s="168"/>
      <c r="T526" s="168"/>
      <c r="U526" s="168"/>
      <c r="V526" s="168"/>
      <c r="W526" s="169"/>
      <c r="X526" s="157" t="s">
        <v>1677</v>
      </c>
      <c r="Y526" s="168"/>
      <c r="Z526" s="168"/>
      <c r="AA526" s="168"/>
      <c r="AB526" s="168"/>
      <c r="AC526" s="168"/>
      <c r="AD526" s="168"/>
      <c r="AE526" s="168"/>
      <c r="AF526" s="169"/>
      <c r="AG526" s="157" t="s">
        <v>555</v>
      </c>
      <c r="AH526" s="169"/>
      <c r="AI526" s="35" t="s">
        <v>556</v>
      </c>
      <c r="AJ526" s="157" t="s">
        <v>557</v>
      </c>
      <c r="AK526" s="169"/>
      <c r="AL526" s="157" t="s">
        <v>557</v>
      </c>
      <c r="AM526" s="169"/>
      <c r="AN526" s="35" t="s">
        <v>558</v>
      </c>
      <c r="AO526" s="157" t="s">
        <v>559</v>
      </c>
      <c r="AP526" s="169"/>
      <c r="AQ526" s="35" t="s">
        <v>559</v>
      </c>
      <c r="AR526" s="157" t="s">
        <v>557</v>
      </c>
      <c r="AS526" s="169"/>
      <c r="AT526" s="157" t="s">
        <v>560</v>
      </c>
      <c r="AU526" s="168"/>
      <c r="AV526" s="168"/>
      <c r="AW526" s="169"/>
      <c r="AX526" s="157" t="s">
        <v>557</v>
      </c>
      <c r="AY526" s="169"/>
      <c r="AZ526" s="256">
        <v>3</v>
      </c>
      <c r="BA526" s="257"/>
      <c r="BB526" s="254" t="s">
        <v>1678</v>
      </c>
      <c r="BC526" s="262"/>
      <c r="BD526" s="262"/>
      <c r="BE526" s="262"/>
      <c r="BF526" s="255"/>
      <c r="BG526" s="254" t="s">
        <v>1072</v>
      </c>
      <c r="BH526" s="255"/>
      <c r="BI526" s="161"/>
      <c r="BJ526" s="250"/>
      <c r="BK526" s="244"/>
      <c r="BL526" s="161"/>
      <c r="BM526" s="244"/>
      <c r="BN526" s="161"/>
      <c r="BO526" s="244"/>
      <c r="BP526" s="161"/>
      <c r="BQ526" s="250"/>
      <c r="BR526" s="250"/>
      <c r="BS526" s="244"/>
      <c r="BT526" s="49"/>
      <c r="BU526" s="217">
        <v>11</v>
      </c>
      <c r="BV526" s="218"/>
      <c r="BW526" s="218"/>
      <c r="BX526" s="219"/>
      <c r="BY526" s="258">
        <v>103027</v>
      </c>
      <c r="BZ526" s="259"/>
      <c r="CA526" s="260"/>
      <c r="CB526" s="220" t="s">
        <v>561</v>
      </c>
      <c r="CC526" s="221"/>
      <c r="CD526" s="221"/>
      <c r="CE526" s="221"/>
      <c r="CF526" s="221"/>
      <c r="CG526" s="222"/>
      <c r="CH526" s="217">
        <v>1</v>
      </c>
      <c r="CI526" s="218"/>
      <c r="CJ526" s="218"/>
      <c r="CK526" s="219"/>
      <c r="CL526" s="217">
        <v>507</v>
      </c>
      <c r="CM526" s="218"/>
      <c r="CN526" s="219"/>
      <c r="CO526" s="223" t="s">
        <v>562</v>
      </c>
      <c r="CP526" s="224"/>
      <c r="CQ526" s="224"/>
      <c r="CR526" s="224"/>
      <c r="CS526" s="225"/>
    </row>
    <row r="527" spans="1:97">
      <c r="A527" s="157" t="s">
        <v>549</v>
      </c>
      <c r="B527" s="157"/>
      <c r="C527" s="157"/>
      <c r="D527" s="157" t="s">
        <v>1068</v>
      </c>
      <c r="E527" s="157"/>
      <c r="F527" s="157"/>
      <c r="G527" s="157" t="s">
        <v>551</v>
      </c>
      <c r="H527" s="157"/>
      <c r="I527" s="157" t="s">
        <v>1679</v>
      </c>
      <c r="J527" s="157"/>
      <c r="K527" s="157"/>
      <c r="L527" s="157"/>
      <c r="M527" s="157"/>
      <c r="N527" s="157" t="s">
        <v>1680</v>
      </c>
      <c r="O527" s="168"/>
      <c r="P527" s="168"/>
      <c r="Q527" s="168"/>
      <c r="R527" s="168"/>
      <c r="S527" s="168"/>
      <c r="T527" s="168"/>
      <c r="U527" s="168"/>
      <c r="V527" s="168"/>
      <c r="W527" s="169"/>
      <c r="X527" s="157" t="s">
        <v>1680</v>
      </c>
      <c r="Y527" s="168"/>
      <c r="Z527" s="168"/>
      <c r="AA527" s="168"/>
      <c r="AB527" s="168"/>
      <c r="AC527" s="168"/>
      <c r="AD527" s="168"/>
      <c r="AE527" s="168"/>
      <c r="AF527" s="169"/>
      <c r="AG527" s="157" t="s">
        <v>555</v>
      </c>
      <c r="AH527" s="169"/>
      <c r="AI527" s="35" t="s">
        <v>556</v>
      </c>
      <c r="AJ527" s="157" t="s">
        <v>557</v>
      </c>
      <c r="AK527" s="169"/>
      <c r="AL527" s="157" t="s">
        <v>557</v>
      </c>
      <c r="AM527" s="169"/>
      <c r="AN527" s="35" t="s">
        <v>558</v>
      </c>
      <c r="AO527" s="157" t="s">
        <v>559</v>
      </c>
      <c r="AP527" s="169"/>
      <c r="AQ527" s="35" t="s">
        <v>559</v>
      </c>
      <c r="AR527" s="157" t="s">
        <v>557</v>
      </c>
      <c r="AS527" s="169"/>
      <c r="AT527" s="157" t="s">
        <v>560</v>
      </c>
      <c r="AU527" s="168"/>
      <c r="AV527" s="168"/>
      <c r="AW527" s="169"/>
      <c r="AX527" s="157" t="s">
        <v>557</v>
      </c>
      <c r="AY527" s="169"/>
      <c r="AZ527" s="256">
        <v>3</v>
      </c>
      <c r="BA527" s="257"/>
      <c r="BB527" s="254" t="s">
        <v>1681</v>
      </c>
      <c r="BC527" s="262"/>
      <c r="BD527" s="262"/>
      <c r="BE527" s="262"/>
      <c r="BF527" s="255"/>
      <c r="BG527" s="254" t="s">
        <v>1072</v>
      </c>
      <c r="BH527" s="255"/>
      <c r="BI527" s="160"/>
      <c r="BJ527" s="245"/>
      <c r="BK527" s="226"/>
      <c r="BL527" s="160"/>
      <c r="BM527" s="226"/>
      <c r="BN527" s="160"/>
      <c r="BO527" s="226"/>
      <c r="BP527" s="160"/>
      <c r="BQ527" s="245"/>
      <c r="BR527" s="245"/>
      <c r="BS527" s="226"/>
      <c r="BT527" s="45"/>
      <c r="BU527" s="217">
        <v>11</v>
      </c>
      <c r="BV527" s="218"/>
      <c r="BW527" s="218"/>
      <c r="BX527" s="219"/>
      <c r="BY527" s="258">
        <v>103028</v>
      </c>
      <c r="BZ527" s="259"/>
      <c r="CA527" s="260"/>
      <c r="CB527" s="220" t="s">
        <v>561</v>
      </c>
      <c r="CC527" s="221"/>
      <c r="CD527" s="221"/>
      <c r="CE527" s="221"/>
      <c r="CF527" s="221"/>
      <c r="CG527" s="222"/>
      <c r="CH527" s="217">
        <v>1</v>
      </c>
      <c r="CI527" s="218"/>
      <c r="CJ527" s="218"/>
      <c r="CK527" s="219"/>
      <c r="CL527" s="217">
        <v>508</v>
      </c>
      <c r="CM527" s="218"/>
      <c r="CN527" s="219"/>
      <c r="CO527" s="223" t="s">
        <v>562</v>
      </c>
      <c r="CP527" s="224"/>
      <c r="CQ527" s="224"/>
      <c r="CR527" s="224"/>
      <c r="CS527" s="225"/>
    </row>
    <row r="528" spans="1:97">
      <c r="A528" s="157" t="s">
        <v>549</v>
      </c>
      <c r="B528" s="157"/>
      <c r="C528" s="157"/>
      <c r="D528" s="157" t="s">
        <v>1068</v>
      </c>
      <c r="E528" s="157"/>
      <c r="F528" s="157"/>
      <c r="G528" s="157" t="s">
        <v>551</v>
      </c>
      <c r="H528" s="157"/>
      <c r="I528" s="157" t="s">
        <v>1682</v>
      </c>
      <c r="J528" s="157"/>
      <c r="K528" s="157"/>
      <c r="L528" s="157"/>
      <c r="M528" s="157"/>
      <c r="N528" s="157" t="s">
        <v>1683</v>
      </c>
      <c r="O528" s="168"/>
      <c r="P528" s="168"/>
      <c r="Q528" s="168"/>
      <c r="R528" s="168"/>
      <c r="S528" s="168"/>
      <c r="T528" s="168"/>
      <c r="U528" s="168"/>
      <c r="V528" s="168"/>
      <c r="W528" s="169"/>
      <c r="X528" s="157" t="s">
        <v>1684</v>
      </c>
      <c r="Y528" s="168"/>
      <c r="Z528" s="168"/>
      <c r="AA528" s="168"/>
      <c r="AB528" s="168"/>
      <c r="AC528" s="168"/>
      <c r="AD528" s="168"/>
      <c r="AE528" s="168"/>
      <c r="AF528" s="169"/>
      <c r="AG528" s="157" t="s">
        <v>555</v>
      </c>
      <c r="AH528" s="169"/>
      <c r="AI528" s="35" t="s">
        <v>556</v>
      </c>
      <c r="AJ528" s="157" t="s">
        <v>557</v>
      </c>
      <c r="AK528" s="169"/>
      <c r="AL528" s="157" t="s">
        <v>557</v>
      </c>
      <c r="AM528" s="169"/>
      <c r="AN528" s="35" t="s">
        <v>558</v>
      </c>
      <c r="AO528" s="157" t="s">
        <v>559</v>
      </c>
      <c r="AP528" s="169"/>
      <c r="AQ528" s="35" t="s">
        <v>559</v>
      </c>
      <c r="AR528" s="157" t="s">
        <v>557</v>
      </c>
      <c r="AS528" s="169"/>
      <c r="AT528" s="157" t="s">
        <v>560</v>
      </c>
      <c r="AU528" s="168"/>
      <c r="AV528" s="168"/>
      <c r="AW528" s="169"/>
      <c r="AX528" s="157" t="s">
        <v>557</v>
      </c>
      <c r="AY528" s="169"/>
      <c r="AZ528" s="256">
        <v>3</v>
      </c>
      <c r="BA528" s="257"/>
      <c r="BB528" s="254" t="s">
        <v>1685</v>
      </c>
      <c r="BC528" s="262"/>
      <c r="BD528" s="262"/>
      <c r="BE528" s="262"/>
      <c r="BF528" s="255"/>
      <c r="BG528" s="254" t="s">
        <v>1072</v>
      </c>
      <c r="BH528" s="255"/>
      <c r="BI528" s="161"/>
      <c r="BJ528" s="250"/>
      <c r="BK528" s="244"/>
      <c r="BL528" s="161"/>
      <c r="BM528" s="244"/>
      <c r="BN528" s="161"/>
      <c r="BO528" s="244"/>
      <c r="BP528" s="161"/>
      <c r="BQ528" s="250"/>
      <c r="BR528" s="250"/>
      <c r="BS528" s="244"/>
      <c r="BT528" s="49"/>
      <c r="BU528" s="217">
        <v>11</v>
      </c>
      <c r="BV528" s="218"/>
      <c r="BW528" s="218"/>
      <c r="BX528" s="219"/>
      <c r="BY528" s="258">
        <v>103029</v>
      </c>
      <c r="BZ528" s="259"/>
      <c r="CA528" s="260"/>
      <c r="CB528" s="220" t="s">
        <v>561</v>
      </c>
      <c r="CC528" s="221"/>
      <c r="CD528" s="221"/>
      <c r="CE528" s="221"/>
      <c r="CF528" s="221"/>
      <c r="CG528" s="222"/>
      <c r="CH528" s="217">
        <v>1</v>
      </c>
      <c r="CI528" s="218"/>
      <c r="CJ528" s="218"/>
      <c r="CK528" s="219"/>
      <c r="CL528" s="217">
        <v>509</v>
      </c>
      <c r="CM528" s="218"/>
      <c r="CN528" s="219"/>
      <c r="CO528" s="223" t="s">
        <v>562</v>
      </c>
      <c r="CP528" s="224"/>
      <c r="CQ528" s="224"/>
      <c r="CR528" s="224"/>
      <c r="CS528" s="225"/>
    </row>
    <row r="529" spans="1:97">
      <c r="A529" s="157" t="s">
        <v>549</v>
      </c>
      <c r="B529" s="157"/>
      <c r="C529" s="157"/>
      <c r="D529" s="157" t="s">
        <v>1068</v>
      </c>
      <c r="E529" s="157"/>
      <c r="F529" s="157"/>
      <c r="G529" s="157" t="s">
        <v>551</v>
      </c>
      <c r="H529" s="157"/>
      <c r="I529" s="157" t="s">
        <v>1686</v>
      </c>
      <c r="J529" s="157"/>
      <c r="K529" s="157"/>
      <c r="L529" s="157"/>
      <c r="M529" s="157"/>
      <c r="N529" s="157" t="s">
        <v>1687</v>
      </c>
      <c r="O529" s="168"/>
      <c r="P529" s="168"/>
      <c r="Q529" s="168"/>
      <c r="R529" s="168"/>
      <c r="S529" s="168"/>
      <c r="T529" s="168"/>
      <c r="U529" s="168"/>
      <c r="V529" s="168"/>
      <c r="W529" s="169"/>
      <c r="X529" s="157" t="s">
        <v>1687</v>
      </c>
      <c r="Y529" s="168"/>
      <c r="Z529" s="168"/>
      <c r="AA529" s="168"/>
      <c r="AB529" s="168"/>
      <c r="AC529" s="168"/>
      <c r="AD529" s="168"/>
      <c r="AE529" s="168"/>
      <c r="AF529" s="169"/>
      <c r="AG529" s="157" t="s">
        <v>555</v>
      </c>
      <c r="AH529" s="169"/>
      <c r="AI529" s="35" t="s">
        <v>556</v>
      </c>
      <c r="AJ529" s="157" t="s">
        <v>557</v>
      </c>
      <c r="AK529" s="169"/>
      <c r="AL529" s="157" t="s">
        <v>557</v>
      </c>
      <c r="AM529" s="169"/>
      <c r="AN529" s="35" t="s">
        <v>558</v>
      </c>
      <c r="AO529" s="157" t="s">
        <v>559</v>
      </c>
      <c r="AP529" s="169"/>
      <c r="AQ529" s="35" t="s">
        <v>559</v>
      </c>
      <c r="AR529" s="157" t="s">
        <v>557</v>
      </c>
      <c r="AS529" s="169"/>
      <c r="AT529" s="157" t="s">
        <v>560</v>
      </c>
      <c r="AU529" s="168"/>
      <c r="AV529" s="168"/>
      <c r="AW529" s="169"/>
      <c r="AX529" s="157" t="s">
        <v>557</v>
      </c>
      <c r="AY529" s="169"/>
      <c r="AZ529" s="256">
        <v>3</v>
      </c>
      <c r="BA529" s="257"/>
      <c r="BB529" s="254" t="s">
        <v>1688</v>
      </c>
      <c r="BC529" s="262"/>
      <c r="BD529" s="262"/>
      <c r="BE529" s="262"/>
      <c r="BF529" s="255"/>
      <c r="BG529" s="254" t="s">
        <v>1072</v>
      </c>
      <c r="BH529" s="255"/>
      <c r="BI529" s="161"/>
      <c r="BJ529" s="250"/>
      <c r="BK529" s="244"/>
      <c r="BL529" s="161"/>
      <c r="BM529" s="244"/>
      <c r="BN529" s="161"/>
      <c r="BO529" s="244"/>
      <c r="BP529" s="161"/>
      <c r="BQ529" s="250"/>
      <c r="BR529" s="250"/>
      <c r="BS529" s="244"/>
      <c r="BT529" s="49"/>
      <c r="BU529" s="217">
        <v>11</v>
      </c>
      <c r="BV529" s="218"/>
      <c r="BW529" s="218"/>
      <c r="BX529" s="219"/>
      <c r="BY529" s="258">
        <v>103030</v>
      </c>
      <c r="BZ529" s="259"/>
      <c r="CA529" s="260"/>
      <c r="CB529" s="220" t="s">
        <v>561</v>
      </c>
      <c r="CC529" s="221"/>
      <c r="CD529" s="221"/>
      <c r="CE529" s="221"/>
      <c r="CF529" s="221"/>
      <c r="CG529" s="222"/>
      <c r="CH529" s="217">
        <v>1</v>
      </c>
      <c r="CI529" s="218"/>
      <c r="CJ529" s="218"/>
      <c r="CK529" s="219"/>
      <c r="CL529" s="217">
        <v>510</v>
      </c>
      <c r="CM529" s="218"/>
      <c r="CN529" s="219"/>
      <c r="CO529" s="223" t="s">
        <v>562</v>
      </c>
      <c r="CP529" s="224"/>
      <c r="CQ529" s="224"/>
      <c r="CR529" s="224"/>
      <c r="CS529" s="225"/>
    </row>
    <row r="530" spans="1:97">
      <c r="A530" s="157" t="s">
        <v>549</v>
      </c>
      <c r="B530" s="157"/>
      <c r="C530" s="157"/>
      <c r="D530" s="157" t="s">
        <v>1068</v>
      </c>
      <c r="E530" s="157"/>
      <c r="F530" s="157"/>
      <c r="G530" s="157" t="s">
        <v>551</v>
      </c>
      <c r="H530" s="157"/>
      <c r="I530" s="157" t="s">
        <v>1689</v>
      </c>
      <c r="J530" s="157"/>
      <c r="K530" s="157"/>
      <c r="L530" s="157"/>
      <c r="M530" s="157"/>
      <c r="N530" s="157" t="s">
        <v>1690</v>
      </c>
      <c r="O530" s="168"/>
      <c r="P530" s="168"/>
      <c r="Q530" s="168"/>
      <c r="R530" s="168"/>
      <c r="S530" s="168"/>
      <c r="T530" s="168"/>
      <c r="U530" s="168"/>
      <c r="V530" s="168"/>
      <c r="W530" s="169"/>
      <c r="X530" s="157" t="s">
        <v>1690</v>
      </c>
      <c r="Y530" s="168"/>
      <c r="Z530" s="168"/>
      <c r="AA530" s="168"/>
      <c r="AB530" s="168"/>
      <c r="AC530" s="168"/>
      <c r="AD530" s="168"/>
      <c r="AE530" s="168"/>
      <c r="AF530" s="169"/>
      <c r="AG530" s="157" t="s">
        <v>555</v>
      </c>
      <c r="AH530" s="169"/>
      <c r="AI530" s="35" t="s">
        <v>556</v>
      </c>
      <c r="AJ530" s="157" t="s">
        <v>557</v>
      </c>
      <c r="AK530" s="169"/>
      <c r="AL530" s="157" t="s">
        <v>557</v>
      </c>
      <c r="AM530" s="169"/>
      <c r="AN530" s="35" t="s">
        <v>558</v>
      </c>
      <c r="AO530" s="157" t="s">
        <v>559</v>
      </c>
      <c r="AP530" s="169"/>
      <c r="AQ530" s="35" t="s">
        <v>559</v>
      </c>
      <c r="AR530" s="157" t="s">
        <v>557</v>
      </c>
      <c r="AS530" s="169"/>
      <c r="AT530" s="157" t="s">
        <v>560</v>
      </c>
      <c r="AU530" s="168"/>
      <c r="AV530" s="168"/>
      <c r="AW530" s="169"/>
      <c r="AX530" s="157" t="s">
        <v>557</v>
      </c>
      <c r="AY530" s="169"/>
      <c r="AZ530" s="256">
        <v>3</v>
      </c>
      <c r="BA530" s="257"/>
      <c r="BB530" s="254" t="s">
        <v>1691</v>
      </c>
      <c r="BC530" s="262"/>
      <c r="BD530" s="262"/>
      <c r="BE530" s="262"/>
      <c r="BF530" s="255"/>
      <c r="BG530" s="254" t="s">
        <v>1072</v>
      </c>
      <c r="BH530" s="255"/>
      <c r="BI530" s="161"/>
      <c r="BJ530" s="250"/>
      <c r="BK530" s="244"/>
      <c r="BL530" s="161"/>
      <c r="BM530" s="244"/>
      <c r="BN530" s="161"/>
      <c r="BO530" s="244"/>
      <c r="BP530" s="161"/>
      <c r="BQ530" s="250"/>
      <c r="BR530" s="250"/>
      <c r="BS530" s="244"/>
      <c r="BT530" s="49"/>
      <c r="BU530" s="217">
        <v>11</v>
      </c>
      <c r="BV530" s="218"/>
      <c r="BW530" s="218"/>
      <c r="BX530" s="219"/>
      <c r="BY530" s="258">
        <v>103031</v>
      </c>
      <c r="BZ530" s="259"/>
      <c r="CA530" s="260"/>
      <c r="CB530" s="220" t="s">
        <v>561</v>
      </c>
      <c r="CC530" s="221"/>
      <c r="CD530" s="221"/>
      <c r="CE530" s="221"/>
      <c r="CF530" s="221"/>
      <c r="CG530" s="222"/>
      <c r="CH530" s="217">
        <v>1</v>
      </c>
      <c r="CI530" s="218"/>
      <c r="CJ530" s="218"/>
      <c r="CK530" s="219"/>
      <c r="CL530" s="217">
        <v>511</v>
      </c>
      <c r="CM530" s="218"/>
      <c r="CN530" s="219"/>
      <c r="CO530" s="223" t="s">
        <v>562</v>
      </c>
      <c r="CP530" s="224"/>
      <c r="CQ530" s="224"/>
      <c r="CR530" s="224"/>
      <c r="CS530" s="225"/>
    </row>
    <row r="531" spans="1:97">
      <c r="A531" s="157" t="s">
        <v>549</v>
      </c>
      <c r="B531" s="157"/>
      <c r="C531" s="157"/>
      <c r="D531" s="157" t="s">
        <v>1068</v>
      </c>
      <c r="E531" s="157"/>
      <c r="F531" s="157"/>
      <c r="G531" s="157" t="s">
        <v>551</v>
      </c>
      <c r="H531" s="157"/>
      <c r="I531" s="157" t="s">
        <v>1692</v>
      </c>
      <c r="J531" s="157"/>
      <c r="K531" s="157"/>
      <c r="L531" s="157"/>
      <c r="M531" s="157"/>
      <c r="N531" s="157" t="s">
        <v>1693</v>
      </c>
      <c r="O531" s="168"/>
      <c r="P531" s="168"/>
      <c r="Q531" s="168"/>
      <c r="R531" s="168"/>
      <c r="S531" s="168"/>
      <c r="T531" s="168"/>
      <c r="U531" s="168"/>
      <c r="V531" s="168"/>
      <c r="W531" s="169"/>
      <c r="X531" s="157" t="s">
        <v>1693</v>
      </c>
      <c r="Y531" s="168"/>
      <c r="Z531" s="168"/>
      <c r="AA531" s="168"/>
      <c r="AB531" s="168"/>
      <c r="AC531" s="168"/>
      <c r="AD531" s="168"/>
      <c r="AE531" s="168"/>
      <c r="AF531" s="169"/>
      <c r="AG531" s="157" t="s">
        <v>555</v>
      </c>
      <c r="AH531" s="169"/>
      <c r="AI531" s="35" t="s">
        <v>556</v>
      </c>
      <c r="AJ531" s="157" t="s">
        <v>557</v>
      </c>
      <c r="AK531" s="169"/>
      <c r="AL531" s="157" t="s">
        <v>557</v>
      </c>
      <c r="AM531" s="169"/>
      <c r="AN531" s="35" t="s">
        <v>558</v>
      </c>
      <c r="AO531" s="157" t="s">
        <v>559</v>
      </c>
      <c r="AP531" s="169"/>
      <c r="AQ531" s="35" t="s">
        <v>559</v>
      </c>
      <c r="AR531" s="157" t="s">
        <v>557</v>
      </c>
      <c r="AS531" s="169"/>
      <c r="AT531" s="157" t="s">
        <v>560</v>
      </c>
      <c r="AU531" s="168"/>
      <c r="AV531" s="168"/>
      <c r="AW531" s="169"/>
      <c r="AX531" s="157" t="s">
        <v>557</v>
      </c>
      <c r="AY531" s="169"/>
      <c r="AZ531" s="256">
        <v>3</v>
      </c>
      <c r="BA531" s="257"/>
      <c r="BB531" s="254" t="s">
        <v>1694</v>
      </c>
      <c r="BC531" s="262"/>
      <c r="BD531" s="262"/>
      <c r="BE531" s="262"/>
      <c r="BF531" s="255"/>
      <c r="BG531" s="254" t="s">
        <v>1072</v>
      </c>
      <c r="BH531" s="255"/>
      <c r="BI531" s="160"/>
      <c r="BJ531" s="245"/>
      <c r="BK531" s="226"/>
      <c r="BL531" s="160"/>
      <c r="BM531" s="226"/>
      <c r="BN531" s="160"/>
      <c r="BO531" s="226"/>
      <c r="BP531" s="160"/>
      <c r="BQ531" s="245"/>
      <c r="BR531" s="245"/>
      <c r="BS531" s="226"/>
      <c r="BT531" s="45"/>
      <c r="BU531" s="217">
        <v>11</v>
      </c>
      <c r="BV531" s="218"/>
      <c r="BW531" s="218"/>
      <c r="BX531" s="219"/>
      <c r="BY531" s="258">
        <v>103032</v>
      </c>
      <c r="BZ531" s="259"/>
      <c r="CA531" s="260"/>
      <c r="CB531" s="220" t="s">
        <v>561</v>
      </c>
      <c r="CC531" s="221"/>
      <c r="CD531" s="221"/>
      <c r="CE531" s="221"/>
      <c r="CF531" s="221"/>
      <c r="CG531" s="222"/>
      <c r="CH531" s="217">
        <v>1</v>
      </c>
      <c r="CI531" s="218"/>
      <c r="CJ531" s="218"/>
      <c r="CK531" s="219"/>
      <c r="CL531" s="217">
        <v>512</v>
      </c>
      <c r="CM531" s="218"/>
      <c r="CN531" s="219"/>
      <c r="CO531" s="223" t="s">
        <v>562</v>
      </c>
      <c r="CP531" s="224"/>
      <c r="CQ531" s="224"/>
      <c r="CR531" s="224"/>
      <c r="CS531" s="225"/>
    </row>
    <row r="532" spans="1:97">
      <c r="A532" s="157" t="s">
        <v>549</v>
      </c>
      <c r="B532" s="157"/>
      <c r="C532" s="157"/>
      <c r="D532" s="157" t="s">
        <v>1068</v>
      </c>
      <c r="E532" s="157"/>
      <c r="F532" s="157"/>
      <c r="G532" s="157" t="s">
        <v>551</v>
      </c>
      <c r="H532" s="157"/>
      <c r="I532" s="157" t="s">
        <v>1695</v>
      </c>
      <c r="J532" s="157"/>
      <c r="K532" s="157"/>
      <c r="L532" s="157"/>
      <c r="M532" s="157"/>
      <c r="N532" s="157" t="s">
        <v>1696</v>
      </c>
      <c r="O532" s="168"/>
      <c r="P532" s="168"/>
      <c r="Q532" s="168"/>
      <c r="R532" s="168"/>
      <c r="S532" s="168"/>
      <c r="T532" s="168"/>
      <c r="U532" s="168"/>
      <c r="V532" s="168"/>
      <c r="W532" s="169"/>
      <c r="X532" s="157" t="s">
        <v>1696</v>
      </c>
      <c r="Y532" s="168"/>
      <c r="Z532" s="168"/>
      <c r="AA532" s="168"/>
      <c r="AB532" s="168"/>
      <c r="AC532" s="168"/>
      <c r="AD532" s="168"/>
      <c r="AE532" s="168"/>
      <c r="AF532" s="169"/>
      <c r="AG532" s="157" t="s">
        <v>555</v>
      </c>
      <c r="AH532" s="169"/>
      <c r="AI532" s="35" t="s">
        <v>556</v>
      </c>
      <c r="AJ532" s="157" t="s">
        <v>557</v>
      </c>
      <c r="AK532" s="169"/>
      <c r="AL532" s="157" t="s">
        <v>557</v>
      </c>
      <c r="AM532" s="169"/>
      <c r="AN532" s="35" t="s">
        <v>558</v>
      </c>
      <c r="AO532" s="157" t="s">
        <v>559</v>
      </c>
      <c r="AP532" s="169"/>
      <c r="AQ532" s="35" t="s">
        <v>559</v>
      </c>
      <c r="AR532" s="157" t="s">
        <v>557</v>
      </c>
      <c r="AS532" s="169"/>
      <c r="AT532" s="157" t="s">
        <v>560</v>
      </c>
      <c r="AU532" s="168"/>
      <c r="AV532" s="168"/>
      <c r="AW532" s="169"/>
      <c r="AX532" s="157" t="s">
        <v>557</v>
      </c>
      <c r="AY532" s="169"/>
      <c r="AZ532" s="256">
        <v>3</v>
      </c>
      <c r="BA532" s="257"/>
      <c r="BB532" s="254" t="s">
        <v>1697</v>
      </c>
      <c r="BC532" s="262"/>
      <c r="BD532" s="262"/>
      <c r="BE532" s="262"/>
      <c r="BF532" s="255"/>
      <c r="BG532" s="254" t="s">
        <v>1072</v>
      </c>
      <c r="BH532" s="255"/>
      <c r="BI532" s="161"/>
      <c r="BJ532" s="250"/>
      <c r="BK532" s="244"/>
      <c r="BL532" s="161"/>
      <c r="BM532" s="244"/>
      <c r="BN532" s="161"/>
      <c r="BO532" s="244"/>
      <c r="BP532" s="161"/>
      <c r="BQ532" s="250"/>
      <c r="BR532" s="250"/>
      <c r="BS532" s="244"/>
      <c r="BT532" s="49"/>
      <c r="BU532" s="217">
        <v>11</v>
      </c>
      <c r="BV532" s="218"/>
      <c r="BW532" s="218"/>
      <c r="BX532" s="219"/>
      <c r="BY532" s="258">
        <v>103033</v>
      </c>
      <c r="BZ532" s="259"/>
      <c r="CA532" s="260"/>
      <c r="CB532" s="220" t="s">
        <v>561</v>
      </c>
      <c r="CC532" s="221"/>
      <c r="CD532" s="221"/>
      <c r="CE532" s="221"/>
      <c r="CF532" s="221"/>
      <c r="CG532" s="222"/>
      <c r="CH532" s="217">
        <v>1</v>
      </c>
      <c r="CI532" s="218"/>
      <c r="CJ532" s="218"/>
      <c r="CK532" s="219"/>
      <c r="CL532" s="217">
        <v>513</v>
      </c>
      <c r="CM532" s="218"/>
      <c r="CN532" s="219"/>
      <c r="CO532" s="223" t="s">
        <v>562</v>
      </c>
      <c r="CP532" s="224"/>
      <c r="CQ532" s="224"/>
      <c r="CR532" s="224"/>
      <c r="CS532" s="225"/>
    </row>
    <row r="533" spans="1:97">
      <c r="A533" s="157" t="s">
        <v>549</v>
      </c>
      <c r="B533" s="157"/>
      <c r="C533" s="157"/>
      <c r="D533" s="157" t="s">
        <v>1068</v>
      </c>
      <c r="E533" s="157"/>
      <c r="F533" s="157"/>
      <c r="G533" s="157" t="s">
        <v>551</v>
      </c>
      <c r="H533" s="157"/>
      <c r="I533" s="157" t="s">
        <v>1698</v>
      </c>
      <c r="J533" s="157"/>
      <c r="K533" s="157"/>
      <c r="L533" s="157"/>
      <c r="M533" s="157"/>
      <c r="N533" s="157" t="s">
        <v>1699</v>
      </c>
      <c r="O533" s="168"/>
      <c r="P533" s="168"/>
      <c r="Q533" s="168"/>
      <c r="R533" s="168"/>
      <c r="S533" s="168"/>
      <c r="T533" s="168"/>
      <c r="U533" s="168"/>
      <c r="V533" s="168"/>
      <c r="W533" s="169"/>
      <c r="X533" s="157" t="s">
        <v>1699</v>
      </c>
      <c r="Y533" s="168"/>
      <c r="Z533" s="168"/>
      <c r="AA533" s="168"/>
      <c r="AB533" s="168"/>
      <c r="AC533" s="168"/>
      <c r="AD533" s="168"/>
      <c r="AE533" s="168"/>
      <c r="AF533" s="169"/>
      <c r="AG533" s="157" t="s">
        <v>555</v>
      </c>
      <c r="AH533" s="169"/>
      <c r="AI533" s="35" t="s">
        <v>556</v>
      </c>
      <c r="AJ533" s="157" t="s">
        <v>557</v>
      </c>
      <c r="AK533" s="169"/>
      <c r="AL533" s="157" t="s">
        <v>557</v>
      </c>
      <c r="AM533" s="169"/>
      <c r="AN533" s="35" t="s">
        <v>558</v>
      </c>
      <c r="AO533" s="157" t="s">
        <v>559</v>
      </c>
      <c r="AP533" s="169"/>
      <c r="AQ533" s="35" t="s">
        <v>559</v>
      </c>
      <c r="AR533" s="157" t="s">
        <v>557</v>
      </c>
      <c r="AS533" s="169"/>
      <c r="AT533" s="157" t="s">
        <v>560</v>
      </c>
      <c r="AU533" s="168"/>
      <c r="AV533" s="168"/>
      <c r="AW533" s="169"/>
      <c r="AX533" s="157" t="s">
        <v>557</v>
      </c>
      <c r="AY533" s="169"/>
      <c r="AZ533" s="256">
        <v>3</v>
      </c>
      <c r="BA533" s="257"/>
      <c r="BB533" s="254" t="s">
        <v>1700</v>
      </c>
      <c r="BC533" s="262"/>
      <c r="BD533" s="262"/>
      <c r="BE533" s="262"/>
      <c r="BF533" s="255"/>
      <c r="BG533" s="254" t="s">
        <v>1072</v>
      </c>
      <c r="BH533" s="255"/>
      <c r="BI533" s="161"/>
      <c r="BJ533" s="250"/>
      <c r="BK533" s="244"/>
      <c r="BL533" s="161"/>
      <c r="BM533" s="244"/>
      <c r="BN533" s="161"/>
      <c r="BO533" s="244"/>
      <c r="BP533" s="161"/>
      <c r="BQ533" s="250"/>
      <c r="BR533" s="250"/>
      <c r="BS533" s="244"/>
      <c r="BT533" s="49"/>
      <c r="BU533" s="217">
        <v>11</v>
      </c>
      <c r="BV533" s="218"/>
      <c r="BW533" s="218"/>
      <c r="BX533" s="219"/>
      <c r="BY533" s="258">
        <v>103034</v>
      </c>
      <c r="BZ533" s="259"/>
      <c r="CA533" s="260"/>
      <c r="CB533" s="220" t="s">
        <v>561</v>
      </c>
      <c r="CC533" s="221"/>
      <c r="CD533" s="221"/>
      <c r="CE533" s="221"/>
      <c r="CF533" s="221"/>
      <c r="CG533" s="222"/>
      <c r="CH533" s="217">
        <v>1</v>
      </c>
      <c r="CI533" s="218"/>
      <c r="CJ533" s="218"/>
      <c r="CK533" s="219"/>
      <c r="CL533" s="217">
        <v>514</v>
      </c>
      <c r="CM533" s="218"/>
      <c r="CN533" s="219"/>
      <c r="CO533" s="223" t="s">
        <v>562</v>
      </c>
      <c r="CP533" s="224"/>
      <c r="CQ533" s="224"/>
      <c r="CR533" s="224"/>
      <c r="CS533" s="225"/>
    </row>
    <row r="534" spans="1:97">
      <c r="A534" s="157" t="s">
        <v>549</v>
      </c>
      <c r="B534" s="157"/>
      <c r="C534" s="157"/>
      <c r="D534" s="157" t="s">
        <v>1068</v>
      </c>
      <c r="E534" s="157"/>
      <c r="F534" s="157"/>
      <c r="G534" s="157" t="s">
        <v>551</v>
      </c>
      <c r="H534" s="157"/>
      <c r="I534" s="157" t="s">
        <v>1701</v>
      </c>
      <c r="J534" s="157"/>
      <c r="K534" s="157"/>
      <c r="L534" s="157"/>
      <c r="M534" s="157"/>
      <c r="N534" s="157" t="s">
        <v>1702</v>
      </c>
      <c r="O534" s="168"/>
      <c r="P534" s="168"/>
      <c r="Q534" s="168"/>
      <c r="R534" s="168"/>
      <c r="S534" s="168"/>
      <c r="T534" s="168"/>
      <c r="U534" s="168"/>
      <c r="V534" s="168"/>
      <c r="W534" s="169"/>
      <c r="X534" s="157" t="s">
        <v>1702</v>
      </c>
      <c r="Y534" s="168"/>
      <c r="Z534" s="168"/>
      <c r="AA534" s="168"/>
      <c r="AB534" s="168"/>
      <c r="AC534" s="168"/>
      <c r="AD534" s="168"/>
      <c r="AE534" s="168"/>
      <c r="AF534" s="169"/>
      <c r="AG534" s="157" t="s">
        <v>555</v>
      </c>
      <c r="AH534" s="169"/>
      <c r="AI534" s="35" t="s">
        <v>556</v>
      </c>
      <c r="AJ534" s="157" t="s">
        <v>557</v>
      </c>
      <c r="AK534" s="169"/>
      <c r="AL534" s="157" t="s">
        <v>557</v>
      </c>
      <c r="AM534" s="169"/>
      <c r="AN534" s="35" t="s">
        <v>558</v>
      </c>
      <c r="AO534" s="157" t="s">
        <v>559</v>
      </c>
      <c r="AP534" s="169"/>
      <c r="AQ534" s="35" t="s">
        <v>559</v>
      </c>
      <c r="AR534" s="157" t="s">
        <v>557</v>
      </c>
      <c r="AS534" s="169"/>
      <c r="AT534" s="157" t="s">
        <v>560</v>
      </c>
      <c r="AU534" s="168"/>
      <c r="AV534" s="168"/>
      <c r="AW534" s="169"/>
      <c r="AX534" s="157" t="s">
        <v>557</v>
      </c>
      <c r="AY534" s="169"/>
      <c r="AZ534" s="256">
        <v>3</v>
      </c>
      <c r="BA534" s="257"/>
      <c r="BB534" s="254" t="s">
        <v>1703</v>
      </c>
      <c r="BC534" s="262"/>
      <c r="BD534" s="262"/>
      <c r="BE534" s="262"/>
      <c r="BF534" s="255"/>
      <c r="BG534" s="254" t="s">
        <v>1072</v>
      </c>
      <c r="BH534" s="255"/>
      <c r="BI534" s="161"/>
      <c r="BJ534" s="250"/>
      <c r="BK534" s="244"/>
      <c r="BL534" s="161"/>
      <c r="BM534" s="244"/>
      <c r="BN534" s="161"/>
      <c r="BO534" s="244"/>
      <c r="BP534" s="161"/>
      <c r="BQ534" s="250"/>
      <c r="BR534" s="250"/>
      <c r="BS534" s="244"/>
      <c r="BT534" s="49"/>
      <c r="BU534" s="217">
        <v>11</v>
      </c>
      <c r="BV534" s="218"/>
      <c r="BW534" s="218"/>
      <c r="BX534" s="219"/>
      <c r="BY534" s="258">
        <v>103035</v>
      </c>
      <c r="BZ534" s="259"/>
      <c r="CA534" s="260"/>
      <c r="CB534" s="220" t="s">
        <v>561</v>
      </c>
      <c r="CC534" s="221"/>
      <c r="CD534" s="221"/>
      <c r="CE534" s="221"/>
      <c r="CF534" s="221"/>
      <c r="CG534" s="222"/>
      <c r="CH534" s="217">
        <v>1</v>
      </c>
      <c r="CI534" s="218"/>
      <c r="CJ534" s="218"/>
      <c r="CK534" s="219"/>
      <c r="CL534" s="217">
        <v>515</v>
      </c>
      <c r="CM534" s="218"/>
      <c r="CN534" s="219"/>
      <c r="CO534" s="223" t="s">
        <v>562</v>
      </c>
      <c r="CP534" s="224"/>
      <c r="CQ534" s="224"/>
      <c r="CR534" s="224"/>
      <c r="CS534" s="225"/>
    </row>
    <row r="535" spans="1:97">
      <c r="A535" s="157" t="s">
        <v>549</v>
      </c>
      <c r="B535" s="157"/>
      <c r="C535" s="157"/>
      <c r="D535" s="157" t="s">
        <v>1068</v>
      </c>
      <c r="E535" s="157"/>
      <c r="F535" s="157"/>
      <c r="G535" s="157" t="s">
        <v>551</v>
      </c>
      <c r="H535" s="157"/>
      <c r="I535" s="157" t="s">
        <v>1704</v>
      </c>
      <c r="J535" s="157"/>
      <c r="K535" s="157"/>
      <c r="L535" s="157"/>
      <c r="M535" s="157"/>
      <c r="N535" s="157" t="s">
        <v>1705</v>
      </c>
      <c r="O535" s="168"/>
      <c r="P535" s="168"/>
      <c r="Q535" s="168"/>
      <c r="R535" s="168"/>
      <c r="S535" s="168"/>
      <c r="T535" s="168"/>
      <c r="U535" s="168"/>
      <c r="V535" s="168"/>
      <c r="W535" s="169"/>
      <c r="X535" s="157" t="s">
        <v>1705</v>
      </c>
      <c r="Y535" s="168"/>
      <c r="Z535" s="168"/>
      <c r="AA535" s="168"/>
      <c r="AB535" s="168"/>
      <c r="AC535" s="168"/>
      <c r="AD535" s="168"/>
      <c r="AE535" s="168"/>
      <c r="AF535" s="169"/>
      <c r="AG535" s="157" t="s">
        <v>555</v>
      </c>
      <c r="AH535" s="169"/>
      <c r="AI535" s="35" t="s">
        <v>556</v>
      </c>
      <c r="AJ535" s="157" t="s">
        <v>557</v>
      </c>
      <c r="AK535" s="169"/>
      <c r="AL535" s="157" t="s">
        <v>557</v>
      </c>
      <c r="AM535" s="169"/>
      <c r="AN535" s="35" t="s">
        <v>558</v>
      </c>
      <c r="AO535" s="157" t="s">
        <v>559</v>
      </c>
      <c r="AP535" s="169"/>
      <c r="AQ535" s="35" t="s">
        <v>559</v>
      </c>
      <c r="AR535" s="157" t="s">
        <v>557</v>
      </c>
      <c r="AS535" s="169"/>
      <c r="AT535" s="157" t="s">
        <v>560</v>
      </c>
      <c r="AU535" s="168"/>
      <c r="AV535" s="168"/>
      <c r="AW535" s="169"/>
      <c r="AX535" s="157" t="s">
        <v>557</v>
      </c>
      <c r="AY535" s="169"/>
      <c r="AZ535" s="256">
        <v>3</v>
      </c>
      <c r="BA535" s="257"/>
      <c r="BB535" s="254" t="s">
        <v>1706</v>
      </c>
      <c r="BC535" s="262"/>
      <c r="BD535" s="262"/>
      <c r="BE535" s="262"/>
      <c r="BF535" s="255"/>
      <c r="BG535" s="254" t="s">
        <v>1072</v>
      </c>
      <c r="BH535" s="255"/>
      <c r="BI535" s="160"/>
      <c r="BJ535" s="245"/>
      <c r="BK535" s="226"/>
      <c r="BL535" s="160"/>
      <c r="BM535" s="226"/>
      <c r="BN535" s="160"/>
      <c r="BO535" s="226"/>
      <c r="BP535" s="160"/>
      <c r="BQ535" s="245"/>
      <c r="BR535" s="245"/>
      <c r="BS535" s="226"/>
      <c r="BT535" s="45"/>
      <c r="BU535" s="217">
        <v>11</v>
      </c>
      <c r="BV535" s="218"/>
      <c r="BW535" s="218"/>
      <c r="BX535" s="219"/>
      <c r="BY535" s="258">
        <v>103036</v>
      </c>
      <c r="BZ535" s="259"/>
      <c r="CA535" s="260"/>
      <c r="CB535" s="220" t="s">
        <v>561</v>
      </c>
      <c r="CC535" s="221"/>
      <c r="CD535" s="221"/>
      <c r="CE535" s="221"/>
      <c r="CF535" s="221"/>
      <c r="CG535" s="222"/>
      <c r="CH535" s="217">
        <v>1</v>
      </c>
      <c r="CI535" s="218"/>
      <c r="CJ535" s="218"/>
      <c r="CK535" s="219"/>
      <c r="CL535" s="217">
        <v>516</v>
      </c>
      <c r="CM535" s="218"/>
      <c r="CN535" s="219"/>
      <c r="CO535" s="223" t="s">
        <v>562</v>
      </c>
      <c r="CP535" s="224"/>
      <c r="CQ535" s="224"/>
      <c r="CR535" s="224"/>
      <c r="CS535" s="225"/>
    </row>
    <row r="536" spans="1:97">
      <c r="A536" s="157" t="s">
        <v>549</v>
      </c>
      <c r="B536" s="157"/>
      <c r="C536" s="157"/>
      <c r="D536" s="157" t="s">
        <v>1068</v>
      </c>
      <c r="E536" s="157"/>
      <c r="F536" s="157"/>
      <c r="G536" s="157" t="s">
        <v>551</v>
      </c>
      <c r="H536" s="157"/>
      <c r="I536" s="157" t="s">
        <v>1707</v>
      </c>
      <c r="J536" s="157"/>
      <c r="K536" s="157"/>
      <c r="L536" s="157"/>
      <c r="M536" s="157"/>
      <c r="N536" s="157" t="s">
        <v>1708</v>
      </c>
      <c r="O536" s="168"/>
      <c r="P536" s="168"/>
      <c r="Q536" s="168"/>
      <c r="R536" s="168"/>
      <c r="S536" s="168"/>
      <c r="T536" s="168"/>
      <c r="U536" s="168"/>
      <c r="V536" s="168"/>
      <c r="W536" s="169"/>
      <c r="X536" s="157" t="s">
        <v>1708</v>
      </c>
      <c r="Y536" s="168"/>
      <c r="Z536" s="168"/>
      <c r="AA536" s="168"/>
      <c r="AB536" s="168"/>
      <c r="AC536" s="168"/>
      <c r="AD536" s="168"/>
      <c r="AE536" s="168"/>
      <c r="AF536" s="169"/>
      <c r="AG536" s="157" t="s">
        <v>555</v>
      </c>
      <c r="AH536" s="169"/>
      <c r="AI536" s="35" t="s">
        <v>556</v>
      </c>
      <c r="AJ536" s="157" t="s">
        <v>557</v>
      </c>
      <c r="AK536" s="169"/>
      <c r="AL536" s="157" t="s">
        <v>557</v>
      </c>
      <c r="AM536" s="169"/>
      <c r="AN536" s="35" t="s">
        <v>558</v>
      </c>
      <c r="AO536" s="157" t="s">
        <v>559</v>
      </c>
      <c r="AP536" s="169"/>
      <c r="AQ536" s="35" t="s">
        <v>559</v>
      </c>
      <c r="AR536" s="157" t="s">
        <v>557</v>
      </c>
      <c r="AS536" s="169"/>
      <c r="AT536" s="157" t="s">
        <v>560</v>
      </c>
      <c r="AU536" s="168"/>
      <c r="AV536" s="168"/>
      <c r="AW536" s="169"/>
      <c r="AX536" s="157" t="s">
        <v>557</v>
      </c>
      <c r="AY536" s="169"/>
      <c r="AZ536" s="256">
        <v>3</v>
      </c>
      <c r="BA536" s="257"/>
      <c r="BB536" s="254" t="s">
        <v>1709</v>
      </c>
      <c r="BC536" s="262"/>
      <c r="BD536" s="262"/>
      <c r="BE536" s="262"/>
      <c r="BF536" s="255"/>
      <c r="BG536" s="254" t="s">
        <v>1072</v>
      </c>
      <c r="BH536" s="255"/>
      <c r="BI536" s="161"/>
      <c r="BJ536" s="250"/>
      <c r="BK536" s="244"/>
      <c r="BL536" s="161"/>
      <c r="BM536" s="244"/>
      <c r="BN536" s="161"/>
      <c r="BO536" s="244"/>
      <c r="BP536" s="161"/>
      <c r="BQ536" s="250"/>
      <c r="BR536" s="250"/>
      <c r="BS536" s="244"/>
      <c r="BT536" s="49"/>
      <c r="BU536" s="217">
        <v>11</v>
      </c>
      <c r="BV536" s="218"/>
      <c r="BW536" s="218"/>
      <c r="BX536" s="219"/>
      <c r="BY536" s="258">
        <v>103037</v>
      </c>
      <c r="BZ536" s="259"/>
      <c r="CA536" s="260"/>
      <c r="CB536" s="220" t="s">
        <v>561</v>
      </c>
      <c r="CC536" s="221"/>
      <c r="CD536" s="221"/>
      <c r="CE536" s="221"/>
      <c r="CF536" s="221"/>
      <c r="CG536" s="222"/>
      <c r="CH536" s="217">
        <v>1</v>
      </c>
      <c r="CI536" s="218"/>
      <c r="CJ536" s="218"/>
      <c r="CK536" s="219"/>
      <c r="CL536" s="217">
        <v>517</v>
      </c>
      <c r="CM536" s="218"/>
      <c r="CN536" s="219"/>
      <c r="CO536" s="223" t="s">
        <v>562</v>
      </c>
      <c r="CP536" s="224"/>
      <c r="CQ536" s="224"/>
      <c r="CR536" s="224"/>
      <c r="CS536" s="225"/>
    </row>
    <row r="537" spans="1:97">
      <c r="A537" s="157" t="s">
        <v>549</v>
      </c>
      <c r="B537" s="157"/>
      <c r="C537" s="157"/>
      <c r="D537" s="157" t="s">
        <v>1068</v>
      </c>
      <c r="E537" s="157"/>
      <c r="F537" s="157"/>
      <c r="G537" s="157" t="s">
        <v>551</v>
      </c>
      <c r="H537" s="157"/>
      <c r="I537" s="157" t="s">
        <v>1710</v>
      </c>
      <c r="J537" s="157"/>
      <c r="K537" s="157"/>
      <c r="L537" s="157"/>
      <c r="M537" s="157"/>
      <c r="N537" s="157" t="s">
        <v>1711</v>
      </c>
      <c r="O537" s="168"/>
      <c r="P537" s="168"/>
      <c r="Q537" s="168"/>
      <c r="R537" s="168"/>
      <c r="S537" s="168"/>
      <c r="T537" s="168"/>
      <c r="U537" s="168"/>
      <c r="V537" s="168"/>
      <c r="W537" s="169"/>
      <c r="X537" s="157" t="s">
        <v>1711</v>
      </c>
      <c r="Y537" s="168"/>
      <c r="Z537" s="168"/>
      <c r="AA537" s="168"/>
      <c r="AB537" s="168"/>
      <c r="AC537" s="168"/>
      <c r="AD537" s="168"/>
      <c r="AE537" s="168"/>
      <c r="AF537" s="169"/>
      <c r="AG537" s="157" t="s">
        <v>555</v>
      </c>
      <c r="AH537" s="169"/>
      <c r="AI537" s="35" t="s">
        <v>556</v>
      </c>
      <c r="AJ537" s="157" t="s">
        <v>557</v>
      </c>
      <c r="AK537" s="169"/>
      <c r="AL537" s="157" t="s">
        <v>557</v>
      </c>
      <c r="AM537" s="169"/>
      <c r="AN537" s="35" t="s">
        <v>558</v>
      </c>
      <c r="AO537" s="157" t="s">
        <v>559</v>
      </c>
      <c r="AP537" s="169"/>
      <c r="AQ537" s="35" t="s">
        <v>559</v>
      </c>
      <c r="AR537" s="157" t="s">
        <v>557</v>
      </c>
      <c r="AS537" s="169"/>
      <c r="AT537" s="157" t="s">
        <v>560</v>
      </c>
      <c r="AU537" s="168"/>
      <c r="AV537" s="168"/>
      <c r="AW537" s="169"/>
      <c r="AX537" s="157" t="s">
        <v>557</v>
      </c>
      <c r="AY537" s="169"/>
      <c r="AZ537" s="256">
        <v>3</v>
      </c>
      <c r="BA537" s="257"/>
      <c r="BB537" s="254" t="s">
        <v>1712</v>
      </c>
      <c r="BC537" s="262"/>
      <c r="BD537" s="262"/>
      <c r="BE537" s="262"/>
      <c r="BF537" s="255"/>
      <c r="BG537" s="254" t="s">
        <v>1072</v>
      </c>
      <c r="BH537" s="255"/>
      <c r="BI537" s="161"/>
      <c r="BJ537" s="250"/>
      <c r="BK537" s="244"/>
      <c r="BL537" s="161"/>
      <c r="BM537" s="244"/>
      <c r="BN537" s="161"/>
      <c r="BO537" s="244"/>
      <c r="BP537" s="161"/>
      <c r="BQ537" s="250"/>
      <c r="BR537" s="250"/>
      <c r="BS537" s="244"/>
      <c r="BT537" s="49"/>
      <c r="BU537" s="217">
        <v>11</v>
      </c>
      <c r="BV537" s="218"/>
      <c r="BW537" s="218"/>
      <c r="BX537" s="219"/>
      <c r="BY537" s="258">
        <v>103038</v>
      </c>
      <c r="BZ537" s="259"/>
      <c r="CA537" s="260"/>
      <c r="CB537" s="220" t="s">
        <v>561</v>
      </c>
      <c r="CC537" s="221"/>
      <c r="CD537" s="221"/>
      <c r="CE537" s="221"/>
      <c r="CF537" s="221"/>
      <c r="CG537" s="222"/>
      <c r="CH537" s="217">
        <v>1</v>
      </c>
      <c r="CI537" s="218"/>
      <c r="CJ537" s="218"/>
      <c r="CK537" s="219"/>
      <c r="CL537" s="217">
        <v>518</v>
      </c>
      <c r="CM537" s="218"/>
      <c r="CN537" s="219"/>
      <c r="CO537" s="223" t="s">
        <v>562</v>
      </c>
      <c r="CP537" s="224"/>
      <c r="CQ537" s="224"/>
      <c r="CR537" s="224"/>
      <c r="CS537" s="225"/>
    </row>
    <row r="538" spans="1:97">
      <c r="A538" s="157" t="s">
        <v>549</v>
      </c>
      <c r="B538" s="157"/>
      <c r="C538" s="157"/>
      <c r="D538" s="157" t="s">
        <v>1068</v>
      </c>
      <c r="E538" s="157"/>
      <c r="F538" s="157"/>
      <c r="G538" s="157" t="s">
        <v>551</v>
      </c>
      <c r="H538" s="157"/>
      <c r="I538" s="157" t="s">
        <v>1713</v>
      </c>
      <c r="J538" s="157"/>
      <c r="K538" s="157"/>
      <c r="L538" s="157"/>
      <c r="M538" s="157"/>
      <c r="N538" s="157" t="s">
        <v>1714</v>
      </c>
      <c r="O538" s="168"/>
      <c r="P538" s="168"/>
      <c r="Q538" s="168"/>
      <c r="R538" s="168"/>
      <c r="S538" s="168"/>
      <c r="T538" s="168"/>
      <c r="U538" s="168"/>
      <c r="V538" s="168"/>
      <c r="W538" s="169"/>
      <c r="X538" s="157" t="s">
        <v>1714</v>
      </c>
      <c r="Y538" s="168"/>
      <c r="Z538" s="168"/>
      <c r="AA538" s="168"/>
      <c r="AB538" s="168"/>
      <c r="AC538" s="168"/>
      <c r="AD538" s="168"/>
      <c r="AE538" s="168"/>
      <c r="AF538" s="169"/>
      <c r="AG538" s="157" t="s">
        <v>555</v>
      </c>
      <c r="AH538" s="169"/>
      <c r="AI538" s="35" t="s">
        <v>556</v>
      </c>
      <c r="AJ538" s="157" t="s">
        <v>557</v>
      </c>
      <c r="AK538" s="169"/>
      <c r="AL538" s="157" t="s">
        <v>557</v>
      </c>
      <c r="AM538" s="169"/>
      <c r="AN538" s="35" t="s">
        <v>558</v>
      </c>
      <c r="AO538" s="157" t="s">
        <v>559</v>
      </c>
      <c r="AP538" s="169"/>
      <c r="AQ538" s="35" t="s">
        <v>559</v>
      </c>
      <c r="AR538" s="157" t="s">
        <v>557</v>
      </c>
      <c r="AS538" s="169"/>
      <c r="AT538" s="157" t="s">
        <v>560</v>
      </c>
      <c r="AU538" s="168"/>
      <c r="AV538" s="168"/>
      <c r="AW538" s="169"/>
      <c r="AX538" s="157" t="s">
        <v>557</v>
      </c>
      <c r="AY538" s="169"/>
      <c r="AZ538" s="256">
        <v>3</v>
      </c>
      <c r="BA538" s="257"/>
      <c r="BB538" s="254" t="s">
        <v>1715</v>
      </c>
      <c r="BC538" s="262"/>
      <c r="BD538" s="262"/>
      <c r="BE538" s="262"/>
      <c r="BF538" s="255"/>
      <c r="BG538" s="254" t="s">
        <v>1072</v>
      </c>
      <c r="BH538" s="255"/>
      <c r="BI538" s="161"/>
      <c r="BJ538" s="250"/>
      <c r="BK538" s="244"/>
      <c r="BL538" s="161"/>
      <c r="BM538" s="244"/>
      <c r="BN538" s="161"/>
      <c r="BO538" s="244"/>
      <c r="BP538" s="161"/>
      <c r="BQ538" s="250"/>
      <c r="BR538" s="250"/>
      <c r="BS538" s="244"/>
      <c r="BT538" s="49"/>
      <c r="BU538" s="217">
        <v>11</v>
      </c>
      <c r="BV538" s="218"/>
      <c r="BW538" s="218"/>
      <c r="BX538" s="219"/>
      <c r="BY538" s="258">
        <v>103039</v>
      </c>
      <c r="BZ538" s="259"/>
      <c r="CA538" s="260"/>
      <c r="CB538" s="220" t="s">
        <v>561</v>
      </c>
      <c r="CC538" s="221"/>
      <c r="CD538" s="221"/>
      <c r="CE538" s="221"/>
      <c r="CF538" s="221"/>
      <c r="CG538" s="222"/>
      <c r="CH538" s="217">
        <v>1</v>
      </c>
      <c r="CI538" s="218"/>
      <c r="CJ538" s="218"/>
      <c r="CK538" s="219"/>
      <c r="CL538" s="217">
        <v>519</v>
      </c>
      <c r="CM538" s="218"/>
      <c r="CN538" s="219"/>
      <c r="CO538" s="223" t="s">
        <v>562</v>
      </c>
      <c r="CP538" s="224"/>
      <c r="CQ538" s="224"/>
      <c r="CR538" s="224"/>
      <c r="CS538" s="225"/>
    </row>
    <row r="539" spans="1:97">
      <c r="A539" s="157" t="s">
        <v>549</v>
      </c>
      <c r="B539" s="157"/>
      <c r="C539" s="157"/>
      <c r="D539" s="157" t="s">
        <v>1068</v>
      </c>
      <c r="E539" s="157"/>
      <c r="F539" s="157"/>
      <c r="G539" s="157" t="s">
        <v>551</v>
      </c>
      <c r="H539" s="157"/>
      <c r="I539" s="157" t="s">
        <v>1716</v>
      </c>
      <c r="J539" s="157"/>
      <c r="K539" s="157"/>
      <c r="L539" s="157"/>
      <c r="M539" s="157"/>
      <c r="N539" s="157" t="s">
        <v>1717</v>
      </c>
      <c r="O539" s="168"/>
      <c r="P539" s="168"/>
      <c r="Q539" s="168"/>
      <c r="R539" s="168"/>
      <c r="S539" s="168"/>
      <c r="T539" s="168"/>
      <c r="U539" s="168"/>
      <c r="V539" s="168"/>
      <c r="W539" s="169"/>
      <c r="X539" s="157" t="s">
        <v>1717</v>
      </c>
      <c r="Y539" s="168"/>
      <c r="Z539" s="168"/>
      <c r="AA539" s="168"/>
      <c r="AB539" s="168"/>
      <c r="AC539" s="168"/>
      <c r="AD539" s="168"/>
      <c r="AE539" s="168"/>
      <c r="AF539" s="169"/>
      <c r="AG539" s="157" t="s">
        <v>555</v>
      </c>
      <c r="AH539" s="169"/>
      <c r="AI539" s="35" t="s">
        <v>556</v>
      </c>
      <c r="AJ539" s="157" t="s">
        <v>557</v>
      </c>
      <c r="AK539" s="169"/>
      <c r="AL539" s="157" t="s">
        <v>557</v>
      </c>
      <c r="AM539" s="169"/>
      <c r="AN539" s="35" t="s">
        <v>558</v>
      </c>
      <c r="AO539" s="157" t="s">
        <v>559</v>
      </c>
      <c r="AP539" s="169"/>
      <c r="AQ539" s="35" t="s">
        <v>559</v>
      </c>
      <c r="AR539" s="157" t="s">
        <v>557</v>
      </c>
      <c r="AS539" s="169"/>
      <c r="AT539" s="157" t="s">
        <v>560</v>
      </c>
      <c r="AU539" s="168"/>
      <c r="AV539" s="168"/>
      <c r="AW539" s="169"/>
      <c r="AX539" s="157" t="s">
        <v>557</v>
      </c>
      <c r="AY539" s="169"/>
      <c r="AZ539" s="256">
        <v>3</v>
      </c>
      <c r="BA539" s="257"/>
      <c r="BB539" s="254" t="s">
        <v>1718</v>
      </c>
      <c r="BC539" s="262"/>
      <c r="BD539" s="262"/>
      <c r="BE539" s="262"/>
      <c r="BF539" s="255"/>
      <c r="BG539" s="254" t="s">
        <v>1072</v>
      </c>
      <c r="BH539" s="255"/>
      <c r="BI539" s="160"/>
      <c r="BJ539" s="245"/>
      <c r="BK539" s="226"/>
      <c r="BL539" s="160"/>
      <c r="BM539" s="226"/>
      <c r="BN539" s="160"/>
      <c r="BO539" s="226"/>
      <c r="BP539" s="160"/>
      <c r="BQ539" s="245"/>
      <c r="BR539" s="245"/>
      <c r="BS539" s="226"/>
      <c r="BT539" s="45"/>
      <c r="BU539" s="217">
        <v>11</v>
      </c>
      <c r="BV539" s="218"/>
      <c r="BW539" s="218"/>
      <c r="BX539" s="219"/>
      <c r="BY539" s="258">
        <v>103040</v>
      </c>
      <c r="BZ539" s="259"/>
      <c r="CA539" s="260"/>
      <c r="CB539" s="220" t="s">
        <v>561</v>
      </c>
      <c r="CC539" s="221"/>
      <c r="CD539" s="221"/>
      <c r="CE539" s="221"/>
      <c r="CF539" s="221"/>
      <c r="CG539" s="222"/>
      <c r="CH539" s="217">
        <v>1</v>
      </c>
      <c r="CI539" s="218"/>
      <c r="CJ539" s="218"/>
      <c r="CK539" s="219"/>
      <c r="CL539" s="217">
        <v>520</v>
      </c>
      <c r="CM539" s="218"/>
      <c r="CN539" s="219"/>
      <c r="CO539" s="223" t="s">
        <v>562</v>
      </c>
      <c r="CP539" s="224"/>
      <c r="CQ539" s="224"/>
      <c r="CR539" s="224"/>
      <c r="CS539" s="225"/>
    </row>
    <row r="540" spans="1:97">
      <c r="A540" s="157" t="s">
        <v>549</v>
      </c>
      <c r="B540" s="157"/>
      <c r="C540" s="157"/>
      <c r="D540" s="157" t="s">
        <v>1068</v>
      </c>
      <c r="E540" s="157"/>
      <c r="F540" s="157"/>
      <c r="G540" s="157" t="s">
        <v>551</v>
      </c>
      <c r="H540" s="157"/>
      <c r="I540" s="157" t="s">
        <v>1719</v>
      </c>
      <c r="J540" s="157"/>
      <c r="K540" s="157"/>
      <c r="L540" s="157"/>
      <c r="M540" s="157"/>
      <c r="N540" s="157" t="s">
        <v>1720</v>
      </c>
      <c r="O540" s="168"/>
      <c r="P540" s="168"/>
      <c r="Q540" s="168"/>
      <c r="R540" s="168"/>
      <c r="S540" s="168"/>
      <c r="T540" s="168"/>
      <c r="U540" s="168"/>
      <c r="V540" s="168"/>
      <c r="W540" s="169"/>
      <c r="X540" s="157" t="s">
        <v>1721</v>
      </c>
      <c r="Y540" s="168"/>
      <c r="Z540" s="168"/>
      <c r="AA540" s="168"/>
      <c r="AB540" s="168"/>
      <c r="AC540" s="168"/>
      <c r="AD540" s="168"/>
      <c r="AE540" s="168"/>
      <c r="AF540" s="169"/>
      <c r="AG540" s="157" t="s">
        <v>555</v>
      </c>
      <c r="AH540" s="169"/>
      <c r="AI540" s="35" t="s">
        <v>556</v>
      </c>
      <c r="AJ540" s="157" t="s">
        <v>557</v>
      </c>
      <c r="AK540" s="169"/>
      <c r="AL540" s="157" t="s">
        <v>557</v>
      </c>
      <c r="AM540" s="169"/>
      <c r="AN540" s="35" t="s">
        <v>558</v>
      </c>
      <c r="AO540" s="157" t="s">
        <v>559</v>
      </c>
      <c r="AP540" s="169"/>
      <c r="AQ540" s="35" t="s">
        <v>559</v>
      </c>
      <c r="AR540" s="157" t="s">
        <v>557</v>
      </c>
      <c r="AS540" s="169"/>
      <c r="AT540" s="157" t="s">
        <v>560</v>
      </c>
      <c r="AU540" s="168"/>
      <c r="AV540" s="168"/>
      <c r="AW540" s="169"/>
      <c r="AX540" s="157" t="s">
        <v>557</v>
      </c>
      <c r="AY540" s="169"/>
      <c r="AZ540" s="256">
        <v>3</v>
      </c>
      <c r="BA540" s="257"/>
      <c r="BB540" s="254" t="s">
        <v>1722</v>
      </c>
      <c r="BC540" s="262"/>
      <c r="BD540" s="262"/>
      <c r="BE540" s="262"/>
      <c r="BF540" s="255"/>
      <c r="BG540" s="254" t="s">
        <v>1072</v>
      </c>
      <c r="BH540" s="255"/>
      <c r="BI540" s="161"/>
      <c r="BJ540" s="250"/>
      <c r="BK540" s="244"/>
      <c r="BL540" s="161"/>
      <c r="BM540" s="244"/>
      <c r="BN540" s="161"/>
      <c r="BO540" s="244"/>
      <c r="BP540" s="161"/>
      <c r="BQ540" s="250"/>
      <c r="BR540" s="250"/>
      <c r="BS540" s="244"/>
      <c r="BT540" s="49"/>
      <c r="BU540" s="217">
        <v>11</v>
      </c>
      <c r="BV540" s="218"/>
      <c r="BW540" s="218"/>
      <c r="BX540" s="219"/>
      <c r="BY540" s="258">
        <v>103041</v>
      </c>
      <c r="BZ540" s="259"/>
      <c r="CA540" s="260"/>
      <c r="CB540" s="220" t="s">
        <v>561</v>
      </c>
      <c r="CC540" s="221"/>
      <c r="CD540" s="221"/>
      <c r="CE540" s="221"/>
      <c r="CF540" s="221"/>
      <c r="CG540" s="222"/>
      <c r="CH540" s="217">
        <v>1</v>
      </c>
      <c r="CI540" s="218"/>
      <c r="CJ540" s="218"/>
      <c r="CK540" s="219"/>
      <c r="CL540" s="217">
        <v>521</v>
      </c>
      <c r="CM540" s="218"/>
      <c r="CN540" s="219"/>
      <c r="CO540" s="223" t="s">
        <v>562</v>
      </c>
      <c r="CP540" s="224"/>
      <c r="CQ540" s="224"/>
      <c r="CR540" s="224"/>
      <c r="CS540" s="225"/>
    </row>
    <row r="541" spans="1:97">
      <c r="A541" s="157" t="s">
        <v>549</v>
      </c>
      <c r="B541" s="157"/>
      <c r="C541" s="157"/>
      <c r="D541" s="157" t="s">
        <v>1068</v>
      </c>
      <c r="E541" s="157"/>
      <c r="F541" s="157"/>
      <c r="G541" s="157" t="s">
        <v>551</v>
      </c>
      <c r="H541" s="157"/>
      <c r="I541" s="157" t="s">
        <v>1723</v>
      </c>
      <c r="J541" s="157"/>
      <c r="K541" s="157"/>
      <c r="L541" s="157"/>
      <c r="M541" s="157"/>
      <c r="N541" s="157" t="s">
        <v>1724</v>
      </c>
      <c r="O541" s="168"/>
      <c r="P541" s="168"/>
      <c r="Q541" s="168"/>
      <c r="R541" s="168"/>
      <c r="S541" s="168"/>
      <c r="T541" s="168"/>
      <c r="U541" s="168"/>
      <c r="V541" s="168"/>
      <c r="W541" s="169"/>
      <c r="X541" s="157" t="s">
        <v>1725</v>
      </c>
      <c r="Y541" s="168"/>
      <c r="Z541" s="168"/>
      <c r="AA541" s="168"/>
      <c r="AB541" s="168"/>
      <c r="AC541" s="168"/>
      <c r="AD541" s="168"/>
      <c r="AE541" s="168"/>
      <c r="AF541" s="169"/>
      <c r="AG541" s="157" t="s">
        <v>555</v>
      </c>
      <c r="AH541" s="169"/>
      <c r="AI541" s="35" t="s">
        <v>556</v>
      </c>
      <c r="AJ541" s="157" t="s">
        <v>557</v>
      </c>
      <c r="AK541" s="169"/>
      <c r="AL541" s="157" t="s">
        <v>557</v>
      </c>
      <c r="AM541" s="169"/>
      <c r="AN541" s="35" t="s">
        <v>558</v>
      </c>
      <c r="AO541" s="157" t="s">
        <v>559</v>
      </c>
      <c r="AP541" s="169"/>
      <c r="AQ541" s="35" t="s">
        <v>559</v>
      </c>
      <c r="AR541" s="157" t="s">
        <v>557</v>
      </c>
      <c r="AS541" s="169"/>
      <c r="AT541" s="157" t="s">
        <v>560</v>
      </c>
      <c r="AU541" s="168"/>
      <c r="AV541" s="168"/>
      <c r="AW541" s="169"/>
      <c r="AX541" s="157" t="s">
        <v>557</v>
      </c>
      <c r="AY541" s="169"/>
      <c r="AZ541" s="256">
        <v>3</v>
      </c>
      <c r="BA541" s="257"/>
      <c r="BB541" s="254" t="s">
        <v>1726</v>
      </c>
      <c r="BC541" s="262"/>
      <c r="BD541" s="262"/>
      <c r="BE541" s="262"/>
      <c r="BF541" s="255"/>
      <c r="BG541" s="254" t="s">
        <v>1072</v>
      </c>
      <c r="BH541" s="255"/>
      <c r="BI541" s="161"/>
      <c r="BJ541" s="250"/>
      <c r="BK541" s="244"/>
      <c r="BL541" s="161"/>
      <c r="BM541" s="244"/>
      <c r="BN541" s="161"/>
      <c r="BO541" s="244"/>
      <c r="BP541" s="161"/>
      <c r="BQ541" s="250"/>
      <c r="BR541" s="250"/>
      <c r="BS541" s="244"/>
      <c r="BT541" s="49"/>
      <c r="BU541" s="217">
        <v>11</v>
      </c>
      <c r="BV541" s="218"/>
      <c r="BW541" s="218"/>
      <c r="BX541" s="219"/>
      <c r="BY541" s="258">
        <v>103042</v>
      </c>
      <c r="BZ541" s="259"/>
      <c r="CA541" s="260"/>
      <c r="CB541" s="220" t="s">
        <v>561</v>
      </c>
      <c r="CC541" s="221"/>
      <c r="CD541" s="221"/>
      <c r="CE541" s="221"/>
      <c r="CF541" s="221"/>
      <c r="CG541" s="222"/>
      <c r="CH541" s="217">
        <v>1</v>
      </c>
      <c r="CI541" s="218"/>
      <c r="CJ541" s="218"/>
      <c r="CK541" s="219"/>
      <c r="CL541" s="217">
        <v>522</v>
      </c>
      <c r="CM541" s="218"/>
      <c r="CN541" s="219"/>
      <c r="CO541" s="223" t="s">
        <v>562</v>
      </c>
      <c r="CP541" s="224"/>
      <c r="CQ541" s="224"/>
      <c r="CR541" s="224"/>
      <c r="CS541" s="225"/>
    </row>
    <row r="542" spans="1:97">
      <c r="A542" s="157" t="s">
        <v>549</v>
      </c>
      <c r="B542" s="157"/>
      <c r="C542" s="157"/>
      <c r="D542" s="157" t="s">
        <v>1068</v>
      </c>
      <c r="E542" s="157"/>
      <c r="F542" s="157"/>
      <c r="G542" s="157" t="s">
        <v>551</v>
      </c>
      <c r="H542" s="157"/>
      <c r="I542" s="157" t="s">
        <v>1727</v>
      </c>
      <c r="J542" s="157"/>
      <c r="K542" s="157"/>
      <c r="L542" s="157"/>
      <c r="M542" s="157"/>
      <c r="N542" s="157" t="s">
        <v>1728</v>
      </c>
      <c r="O542" s="168"/>
      <c r="P542" s="168"/>
      <c r="Q542" s="168"/>
      <c r="R542" s="168"/>
      <c r="S542" s="168"/>
      <c r="T542" s="168"/>
      <c r="U542" s="168"/>
      <c r="V542" s="168"/>
      <c r="W542" s="169"/>
      <c r="X542" s="157" t="s">
        <v>1728</v>
      </c>
      <c r="Y542" s="168"/>
      <c r="Z542" s="168"/>
      <c r="AA542" s="168"/>
      <c r="AB542" s="168"/>
      <c r="AC542" s="168"/>
      <c r="AD542" s="168"/>
      <c r="AE542" s="168"/>
      <c r="AF542" s="169"/>
      <c r="AG542" s="157" t="s">
        <v>555</v>
      </c>
      <c r="AH542" s="169"/>
      <c r="AI542" s="35" t="s">
        <v>556</v>
      </c>
      <c r="AJ542" s="157" t="s">
        <v>557</v>
      </c>
      <c r="AK542" s="169"/>
      <c r="AL542" s="157" t="s">
        <v>557</v>
      </c>
      <c r="AM542" s="169"/>
      <c r="AN542" s="35" t="s">
        <v>558</v>
      </c>
      <c r="AO542" s="157" t="s">
        <v>559</v>
      </c>
      <c r="AP542" s="169"/>
      <c r="AQ542" s="35" t="s">
        <v>559</v>
      </c>
      <c r="AR542" s="157" t="s">
        <v>557</v>
      </c>
      <c r="AS542" s="169"/>
      <c r="AT542" s="157" t="s">
        <v>560</v>
      </c>
      <c r="AU542" s="168"/>
      <c r="AV542" s="168"/>
      <c r="AW542" s="169"/>
      <c r="AX542" s="157" t="s">
        <v>557</v>
      </c>
      <c r="AY542" s="169"/>
      <c r="AZ542" s="256">
        <v>3</v>
      </c>
      <c r="BA542" s="257"/>
      <c r="BB542" s="254" t="s">
        <v>1729</v>
      </c>
      <c r="BC542" s="262"/>
      <c r="BD542" s="262"/>
      <c r="BE542" s="262"/>
      <c r="BF542" s="255"/>
      <c r="BG542" s="254" t="s">
        <v>1072</v>
      </c>
      <c r="BH542" s="255"/>
      <c r="BI542" s="161"/>
      <c r="BJ542" s="250"/>
      <c r="BK542" s="244"/>
      <c r="BL542" s="161"/>
      <c r="BM542" s="244"/>
      <c r="BN542" s="161"/>
      <c r="BO542" s="244"/>
      <c r="BP542" s="161"/>
      <c r="BQ542" s="250"/>
      <c r="BR542" s="250"/>
      <c r="BS542" s="244"/>
      <c r="BT542" s="49"/>
      <c r="BU542" s="217">
        <v>11</v>
      </c>
      <c r="BV542" s="218"/>
      <c r="BW542" s="218"/>
      <c r="BX542" s="219"/>
      <c r="BY542" s="258">
        <v>103043</v>
      </c>
      <c r="BZ542" s="259"/>
      <c r="CA542" s="260"/>
      <c r="CB542" s="220" t="s">
        <v>561</v>
      </c>
      <c r="CC542" s="221"/>
      <c r="CD542" s="221"/>
      <c r="CE542" s="221"/>
      <c r="CF542" s="221"/>
      <c r="CG542" s="222"/>
      <c r="CH542" s="217">
        <v>1</v>
      </c>
      <c r="CI542" s="218"/>
      <c r="CJ542" s="218"/>
      <c r="CK542" s="219"/>
      <c r="CL542" s="217">
        <v>523</v>
      </c>
      <c r="CM542" s="218"/>
      <c r="CN542" s="219"/>
      <c r="CO542" s="223" t="s">
        <v>562</v>
      </c>
      <c r="CP542" s="224"/>
      <c r="CQ542" s="224"/>
      <c r="CR542" s="224"/>
      <c r="CS542" s="225"/>
    </row>
    <row r="543" spans="1:97">
      <c r="A543" s="157" t="s">
        <v>549</v>
      </c>
      <c r="B543" s="157"/>
      <c r="C543" s="157"/>
      <c r="D543" s="157" t="s">
        <v>1068</v>
      </c>
      <c r="E543" s="157"/>
      <c r="F543" s="157"/>
      <c r="G543" s="157" t="s">
        <v>551</v>
      </c>
      <c r="H543" s="157"/>
      <c r="I543" s="157" t="s">
        <v>1730</v>
      </c>
      <c r="J543" s="157"/>
      <c r="K543" s="157"/>
      <c r="L543" s="157"/>
      <c r="M543" s="157"/>
      <c r="N543" s="157" t="s">
        <v>1731</v>
      </c>
      <c r="O543" s="168"/>
      <c r="P543" s="168"/>
      <c r="Q543" s="168"/>
      <c r="R543" s="168"/>
      <c r="S543" s="168"/>
      <c r="T543" s="168"/>
      <c r="U543" s="168"/>
      <c r="V543" s="168"/>
      <c r="W543" s="169"/>
      <c r="X543" s="157" t="s">
        <v>1731</v>
      </c>
      <c r="Y543" s="168"/>
      <c r="Z543" s="168"/>
      <c r="AA543" s="168"/>
      <c r="AB543" s="168"/>
      <c r="AC543" s="168"/>
      <c r="AD543" s="168"/>
      <c r="AE543" s="168"/>
      <c r="AF543" s="169"/>
      <c r="AG543" s="157" t="s">
        <v>555</v>
      </c>
      <c r="AH543" s="169"/>
      <c r="AI543" s="35" t="s">
        <v>556</v>
      </c>
      <c r="AJ543" s="157" t="s">
        <v>557</v>
      </c>
      <c r="AK543" s="169"/>
      <c r="AL543" s="157" t="s">
        <v>557</v>
      </c>
      <c r="AM543" s="169"/>
      <c r="AN543" s="35" t="s">
        <v>558</v>
      </c>
      <c r="AO543" s="157" t="s">
        <v>559</v>
      </c>
      <c r="AP543" s="169"/>
      <c r="AQ543" s="35" t="s">
        <v>559</v>
      </c>
      <c r="AR543" s="157" t="s">
        <v>557</v>
      </c>
      <c r="AS543" s="169"/>
      <c r="AT543" s="157" t="s">
        <v>560</v>
      </c>
      <c r="AU543" s="168"/>
      <c r="AV543" s="168"/>
      <c r="AW543" s="169"/>
      <c r="AX543" s="157" t="s">
        <v>557</v>
      </c>
      <c r="AY543" s="169"/>
      <c r="AZ543" s="256">
        <v>3</v>
      </c>
      <c r="BA543" s="257"/>
      <c r="BB543" s="254" t="s">
        <v>1732</v>
      </c>
      <c r="BC543" s="262"/>
      <c r="BD543" s="262"/>
      <c r="BE543" s="262"/>
      <c r="BF543" s="255"/>
      <c r="BG543" s="254" t="s">
        <v>1072</v>
      </c>
      <c r="BH543" s="255"/>
      <c r="BI543" s="160"/>
      <c r="BJ543" s="245"/>
      <c r="BK543" s="226"/>
      <c r="BL543" s="160"/>
      <c r="BM543" s="226"/>
      <c r="BN543" s="160"/>
      <c r="BO543" s="226"/>
      <c r="BP543" s="160"/>
      <c r="BQ543" s="245"/>
      <c r="BR543" s="245"/>
      <c r="BS543" s="226"/>
      <c r="BT543" s="45"/>
      <c r="BU543" s="217">
        <v>11</v>
      </c>
      <c r="BV543" s="218"/>
      <c r="BW543" s="218"/>
      <c r="BX543" s="219"/>
      <c r="BY543" s="258">
        <v>103044</v>
      </c>
      <c r="BZ543" s="259"/>
      <c r="CA543" s="260"/>
      <c r="CB543" s="220" t="s">
        <v>561</v>
      </c>
      <c r="CC543" s="221"/>
      <c r="CD543" s="221"/>
      <c r="CE543" s="221"/>
      <c r="CF543" s="221"/>
      <c r="CG543" s="222"/>
      <c r="CH543" s="217">
        <v>1</v>
      </c>
      <c r="CI543" s="218"/>
      <c r="CJ543" s="218"/>
      <c r="CK543" s="219"/>
      <c r="CL543" s="217">
        <v>524</v>
      </c>
      <c r="CM543" s="218"/>
      <c r="CN543" s="219"/>
      <c r="CO543" s="223" t="s">
        <v>562</v>
      </c>
      <c r="CP543" s="224"/>
      <c r="CQ543" s="224"/>
      <c r="CR543" s="224"/>
      <c r="CS543" s="225"/>
    </row>
    <row r="544" spans="1:97">
      <c r="A544" s="157" t="s">
        <v>549</v>
      </c>
      <c r="B544" s="157"/>
      <c r="C544" s="157"/>
      <c r="D544" s="157" t="s">
        <v>1068</v>
      </c>
      <c r="E544" s="157"/>
      <c r="F544" s="157"/>
      <c r="G544" s="157" t="s">
        <v>551</v>
      </c>
      <c r="H544" s="157"/>
      <c r="I544" s="157" t="s">
        <v>1733</v>
      </c>
      <c r="J544" s="157"/>
      <c r="K544" s="157"/>
      <c r="L544" s="157"/>
      <c r="M544" s="157"/>
      <c r="N544" s="157" t="s">
        <v>1734</v>
      </c>
      <c r="O544" s="168"/>
      <c r="P544" s="168"/>
      <c r="Q544" s="168"/>
      <c r="R544" s="168"/>
      <c r="S544" s="168"/>
      <c r="T544" s="168"/>
      <c r="U544" s="168"/>
      <c r="V544" s="168"/>
      <c r="W544" s="169"/>
      <c r="X544" s="157" t="s">
        <v>1734</v>
      </c>
      <c r="Y544" s="168"/>
      <c r="Z544" s="168"/>
      <c r="AA544" s="168"/>
      <c r="AB544" s="168"/>
      <c r="AC544" s="168"/>
      <c r="AD544" s="168"/>
      <c r="AE544" s="168"/>
      <c r="AF544" s="169"/>
      <c r="AG544" s="157" t="s">
        <v>555</v>
      </c>
      <c r="AH544" s="169"/>
      <c r="AI544" s="35" t="s">
        <v>556</v>
      </c>
      <c r="AJ544" s="157" t="s">
        <v>557</v>
      </c>
      <c r="AK544" s="169"/>
      <c r="AL544" s="157" t="s">
        <v>557</v>
      </c>
      <c r="AM544" s="169"/>
      <c r="AN544" s="35" t="s">
        <v>558</v>
      </c>
      <c r="AO544" s="157" t="s">
        <v>559</v>
      </c>
      <c r="AP544" s="169"/>
      <c r="AQ544" s="35" t="s">
        <v>559</v>
      </c>
      <c r="AR544" s="157" t="s">
        <v>557</v>
      </c>
      <c r="AS544" s="169"/>
      <c r="AT544" s="157" t="s">
        <v>560</v>
      </c>
      <c r="AU544" s="168"/>
      <c r="AV544" s="168"/>
      <c r="AW544" s="169"/>
      <c r="AX544" s="157" t="s">
        <v>557</v>
      </c>
      <c r="AY544" s="169"/>
      <c r="AZ544" s="256">
        <v>3</v>
      </c>
      <c r="BA544" s="257"/>
      <c r="BB544" s="254" t="s">
        <v>1735</v>
      </c>
      <c r="BC544" s="262"/>
      <c r="BD544" s="262"/>
      <c r="BE544" s="262"/>
      <c r="BF544" s="255"/>
      <c r="BG544" s="254" t="s">
        <v>1072</v>
      </c>
      <c r="BH544" s="255"/>
      <c r="BI544" s="161"/>
      <c r="BJ544" s="250"/>
      <c r="BK544" s="244"/>
      <c r="BL544" s="161"/>
      <c r="BM544" s="244"/>
      <c r="BN544" s="161"/>
      <c r="BO544" s="244"/>
      <c r="BP544" s="161"/>
      <c r="BQ544" s="250"/>
      <c r="BR544" s="250"/>
      <c r="BS544" s="244"/>
      <c r="BT544" s="49"/>
      <c r="BU544" s="217">
        <v>11</v>
      </c>
      <c r="BV544" s="218"/>
      <c r="BW544" s="218"/>
      <c r="BX544" s="219"/>
      <c r="BY544" s="258">
        <v>103045</v>
      </c>
      <c r="BZ544" s="259"/>
      <c r="CA544" s="260"/>
      <c r="CB544" s="220" t="s">
        <v>561</v>
      </c>
      <c r="CC544" s="221"/>
      <c r="CD544" s="221"/>
      <c r="CE544" s="221"/>
      <c r="CF544" s="221"/>
      <c r="CG544" s="222"/>
      <c r="CH544" s="217">
        <v>1</v>
      </c>
      <c r="CI544" s="218"/>
      <c r="CJ544" s="218"/>
      <c r="CK544" s="219"/>
      <c r="CL544" s="217">
        <v>525</v>
      </c>
      <c r="CM544" s="218"/>
      <c r="CN544" s="219"/>
      <c r="CO544" s="223" t="s">
        <v>562</v>
      </c>
      <c r="CP544" s="224"/>
      <c r="CQ544" s="224"/>
      <c r="CR544" s="224"/>
      <c r="CS544" s="225"/>
    </row>
    <row r="545" spans="1:97">
      <c r="A545" s="159" t="s">
        <v>622</v>
      </c>
      <c r="B545" s="159"/>
      <c r="C545" s="159"/>
      <c r="D545" s="157" t="s">
        <v>1068</v>
      </c>
      <c r="E545" s="157"/>
      <c r="F545" s="157"/>
      <c r="G545" s="157" t="s">
        <v>551</v>
      </c>
      <c r="H545" s="157"/>
      <c r="I545" s="157" t="s">
        <v>1736</v>
      </c>
      <c r="J545" s="157"/>
      <c r="K545" s="157"/>
      <c r="L545" s="157"/>
      <c r="M545" s="157"/>
      <c r="N545" s="157" t="s">
        <v>1737</v>
      </c>
      <c r="O545" s="168"/>
      <c r="P545" s="168"/>
      <c r="Q545" s="168"/>
      <c r="R545" s="168"/>
      <c r="S545" s="168"/>
      <c r="T545" s="168"/>
      <c r="U545" s="168"/>
      <c r="V545" s="168"/>
      <c r="W545" s="169"/>
      <c r="X545" s="157" t="s">
        <v>1737</v>
      </c>
      <c r="Y545" s="168"/>
      <c r="Z545" s="168"/>
      <c r="AA545" s="168"/>
      <c r="AB545" s="168"/>
      <c r="AC545" s="168"/>
      <c r="AD545" s="168"/>
      <c r="AE545" s="168"/>
      <c r="AF545" s="169"/>
      <c r="AG545" s="157" t="s">
        <v>557</v>
      </c>
      <c r="AH545" s="169"/>
      <c r="AI545" s="35" t="s">
        <v>557</v>
      </c>
      <c r="AJ545" s="157" t="s">
        <v>557</v>
      </c>
      <c r="AK545" s="169"/>
      <c r="AL545" s="157" t="s">
        <v>557</v>
      </c>
      <c r="AM545" s="169"/>
      <c r="AN545" s="35" t="s">
        <v>557</v>
      </c>
      <c r="AO545" s="157" t="s">
        <v>557</v>
      </c>
      <c r="AP545" s="169"/>
      <c r="AQ545" s="35" t="s">
        <v>557</v>
      </c>
      <c r="AR545" s="157" t="s">
        <v>667</v>
      </c>
      <c r="AS545" s="169"/>
      <c r="AT545" s="157" t="s">
        <v>668</v>
      </c>
      <c r="AU545" s="168"/>
      <c r="AV545" s="168"/>
      <c r="AW545" s="169"/>
      <c r="AX545" s="217">
        <v>1</v>
      </c>
      <c r="AY545" s="219"/>
      <c r="AZ545" s="256">
        <v>3</v>
      </c>
      <c r="BA545" s="257"/>
      <c r="BB545" s="256">
        <v>188</v>
      </c>
      <c r="BC545" s="261"/>
      <c r="BD545" s="261"/>
      <c r="BE545" s="261"/>
      <c r="BF545" s="257"/>
      <c r="BG545" s="254" t="s">
        <v>1072</v>
      </c>
      <c r="BH545" s="255"/>
      <c r="BI545" s="160"/>
      <c r="BJ545" s="245"/>
      <c r="BK545" s="226"/>
      <c r="BL545" s="160"/>
      <c r="BM545" s="226"/>
      <c r="BN545" s="160"/>
      <c r="BO545" s="226"/>
      <c r="BP545" s="160"/>
      <c r="BQ545" s="245"/>
      <c r="BR545" s="245"/>
      <c r="BS545" s="226"/>
      <c r="BT545" s="45"/>
      <c r="BU545" s="217">
        <v>11</v>
      </c>
      <c r="BV545" s="218"/>
      <c r="BW545" s="218"/>
      <c r="BX545" s="219"/>
      <c r="BY545" s="258">
        <v>104001</v>
      </c>
      <c r="BZ545" s="259"/>
      <c r="CA545" s="260"/>
      <c r="CB545" s="220" t="s">
        <v>561</v>
      </c>
      <c r="CC545" s="221"/>
      <c r="CD545" s="221"/>
      <c r="CE545" s="221"/>
      <c r="CF545" s="221"/>
      <c r="CG545" s="222"/>
      <c r="CH545" s="217">
        <v>1</v>
      </c>
      <c r="CI545" s="218"/>
      <c r="CJ545" s="218"/>
      <c r="CK545" s="219"/>
      <c r="CL545" s="217">
        <v>526</v>
      </c>
      <c r="CM545" s="218"/>
      <c r="CN545" s="219"/>
      <c r="CO545" s="223" t="s">
        <v>562</v>
      </c>
      <c r="CP545" s="224"/>
      <c r="CQ545" s="224"/>
      <c r="CR545" s="224"/>
      <c r="CS545" s="225"/>
    </row>
    <row r="546" spans="1:97">
      <c r="A546" s="159" t="s">
        <v>622</v>
      </c>
      <c r="B546" s="159"/>
      <c r="C546" s="159"/>
      <c r="D546" s="157" t="s">
        <v>1068</v>
      </c>
      <c r="E546" s="157"/>
      <c r="F546" s="157"/>
      <c r="G546" s="157" t="s">
        <v>551</v>
      </c>
      <c r="H546" s="157"/>
      <c r="I546" s="157" t="s">
        <v>1738</v>
      </c>
      <c r="J546" s="157"/>
      <c r="K546" s="157"/>
      <c r="L546" s="157"/>
      <c r="M546" s="157"/>
      <c r="N546" s="157" t="s">
        <v>1739</v>
      </c>
      <c r="O546" s="168"/>
      <c r="P546" s="168"/>
      <c r="Q546" s="168"/>
      <c r="R546" s="168"/>
      <c r="S546" s="168"/>
      <c r="T546" s="168"/>
      <c r="U546" s="168"/>
      <c r="V546" s="168"/>
      <c r="W546" s="169"/>
      <c r="X546" s="157" t="s">
        <v>1739</v>
      </c>
      <c r="Y546" s="168"/>
      <c r="Z546" s="168"/>
      <c r="AA546" s="168"/>
      <c r="AB546" s="168"/>
      <c r="AC546" s="168"/>
      <c r="AD546" s="168"/>
      <c r="AE546" s="168"/>
      <c r="AF546" s="169"/>
      <c r="AG546" s="157" t="s">
        <v>557</v>
      </c>
      <c r="AH546" s="169"/>
      <c r="AI546" s="35" t="s">
        <v>557</v>
      </c>
      <c r="AJ546" s="157" t="s">
        <v>557</v>
      </c>
      <c r="AK546" s="169"/>
      <c r="AL546" s="157" t="s">
        <v>557</v>
      </c>
      <c r="AM546" s="169"/>
      <c r="AN546" s="35" t="s">
        <v>557</v>
      </c>
      <c r="AO546" s="157" t="s">
        <v>557</v>
      </c>
      <c r="AP546" s="169"/>
      <c r="AQ546" s="35" t="s">
        <v>557</v>
      </c>
      <c r="AR546" s="157" t="s">
        <v>678</v>
      </c>
      <c r="AS546" s="169"/>
      <c r="AT546" s="157" t="s">
        <v>626</v>
      </c>
      <c r="AU546" s="168"/>
      <c r="AV546" s="168"/>
      <c r="AW546" s="169"/>
      <c r="AX546" s="217">
        <v>1</v>
      </c>
      <c r="AY546" s="219"/>
      <c r="AZ546" s="256">
        <v>3</v>
      </c>
      <c r="BA546" s="257"/>
      <c r="BB546" s="256">
        <v>190</v>
      </c>
      <c r="BC546" s="261"/>
      <c r="BD546" s="261"/>
      <c r="BE546" s="261"/>
      <c r="BF546" s="257"/>
      <c r="BG546" s="254" t="s">
        <v>1072</v>
      </c>
      <c r="BH546" s="255"/>
      <c r="BI546" s="160"/>
      <c r="BJ546" s="245"/>
      <c r="BK546" s="226"/>
      <c r="BL546" s="160"/>
      <c r="BM546" s="226"/>
      <c r="BN546" s="160"/>
      <c r="BO546" s="226"/>
      <c r="BP546" s="160"/>
      <c r="BQ546" s="245"/>
      <c r="BR546" s="245"/>
      <c r="BS546" s="226"/>
      <c r="BT546" s="45"/>
      <c r="BU546" s="217">
        <v>11</v>
      </c>
      <c r="BV546" s="218"/>
      <c r="BW546" s="218"/>
      <c r="BX546" s="219"/>
      <c r="BY546" s="258">
        <v>104002</v>
      </c>
      <c r="BZ546" s="259"/>
      <c r="CA546" s="260"/>
      <c r="CB546" s="220" t="s">
        <v>561</v>
      </c>
      <c r="CC546" s="221"/>
      <c r="CD546" s="221"/>
      <c r="CE546" s="221"/>
      <c r="CF546" s="221"/>
      <c r="CG546" s="222"/>
      <c r="CH546" s="217">
        <v>1</v>
      </c>
      <c r="CI546" s="218"/>
      <c r="CJ546" s="218"/>
      <c r="CK546" s="219"/>
      <c r="CL546" s="217">
        <v>527</v>
      </c>
      <c r="CM546" s="218"/>
      <c r="CN546" s="219"/>
      <c r="CO546" s="223" t="s">
        <v>562</v>
      </c>
      <c r="CP546" s="224"/>
      <c r="CQ546" s="224"/>
      <c r="CR546" s="224"/>
      <c r="CS546" s="225"/>
    </row>
    <row r="547" spans="1:97">
      <c r="A547" s="159" t="s">
        <v>622</v>
      </c>
      <c r="B547" s="159"/>
      <c r="C547" s="159"/>
      <c r="D547" s="157" t="s">
        <v>1068</v>
      </c>
      <c r="E547" s="157"/>
      <c r="F547" s="157"/>
      <c r="G547" s="157" t="s">
        <v>551</v>
      </c>
      <c r="H547" s="157"/>
      <c r="I547" s="157" t="s">
        <v>1740</v>
      </c>
      <c r="J547" s="157"/>
      <c r="K547" s="157"/>
      <c r="L547" s="157"/>
      <c r="M547" s="157"/>
      <c r="N547" s="157" t="s">
        <v>1741</v>
      </c>
      <c r="O547" s="168"/>
      <c r="P547" s="168"/>
      <c r="Q547" s="168"/>
      <c r="R547" s="168"/>
      <c r="S547" s="168"/>
      <c r="T547" s="168"/>
      <c r="U547" s="168"/>
      <c r="V547" s="168"/>
      <c r="W547" s="169"/>
      <c r="X547" s="157" t="s">
        <v>1742</v>
      </c>
      <c r="Y547" s="168"/>
      <c r="Z547" s="168"/>
      <c r="AA547" s="168"/>
      <c r="AB547" s="168"/>
      <c r="AC547" s="168"/>
      <c r="AD547" s="168"/>
      <c r="AE547" s="168"/>
      <c r="AF547" s="169"/>
      <c r="AG547" s="157" t="s">
        <v>557</v>
      </c>
      <c r="AH547" s="169"/>
      <c r="AI547" s="35" t="s">
        <v>557</v>
      </c>
      <c r="AJ547" s="157" t="s">
        <v>557</v>
      </c>
      <c r="AK547" s="169"/>
      <c r="AL547" s="157" t="s">
        <v>557</v>
      </c>
      <c r="AM547" s="169"/>
      <c r="AN547" s="35" t="s">
        <v>557</v>
      </c>
      <c r="AO547" s="157" t="s">
        <v>557</v>
      </c>
      <c r="AP547" s="169"/>
      <c r="AQ547" s="35" t="s">
        <v>557</v>
      </c>
      <c r="AR547" s="157" t="s">
        <v>1022</v>
      </c>
      <c r="AS547" s="169"/>
      <c r="AT547" s="157" t="s">
        <v>1081</v>
      </c>
      <c r="AU547" s="168"/>
      <c r="AV547" s="168"/>
      <c r="AW547" s="169"/>
      <c r="AX547" s="217">
        <v>1</v>
      </c>
      <c r="AY547" s="219"/>
      <c r="AZ547" s="256">
        <v>3</v>
      </c>
      <c r="BA547" s="257"/>
      <c r="BB547" s="256">
        <v>192</v>
      </c>
      <c r="BC547" s="261"/>
      <c r="BD547" s="261"/>
      <c r="BE547" s="261"/>
      <c r="BF547" s="257"/>
      <c r="BG547" s="254" t="s">
        <v>1072</v>
      </c>
      <c r="BH547" s="255"/>
      <c r="BI547" s="160"/>
      <c r="BJ547" s="245"/>
      <c r="BK547" s="226"/>
      <c r="BL547" s="160"/>
      <c r="BM547" s="226"/>
      <c r="BN547" s="160"/>
      <c r="BO547" s="226"/>
      <c r="BP547" s="160"/>
      <c r="BQ547" s="245"/>
      <c r="BR547" s="245"/>
      <c r="BS547" s="226"/>
      <c r="BT547" s="45"/>
      <c r="BU547" s="217">
        <v>11</v>
      </c>
      <c r="BV547" s="218"/>
      <c r="BW547" s="218"/>
      <c r="BX547" s="219"/>
      <c r="BY547" s="258">
        <v>104003</v>
      </c>
      <c r="BZ547" s="259"/>
      <c r="CA547" s="260"/>
      <c r="CB547" s="220" t="s">
        <v>561</v>
      </c>
      <c r="CC547" s="221"/>
      <c r="CD547" s="221"/>
      <c r="CE547" s="221"/>
      <c r="CF547" s="221"/>
      <c r="CG547" s="222"/>
      <c r="CH547" s="217">
        <v>1</v>
      </c>
      <c r="CI547" s="218"/>
      <c r="CJ547" s="218"/>
      <c r="CK547" s="219"/>
      <c r="CL547" s="217">
        <v>528</v>
      </c>
      <c r="CM547" s="218"/>
      <c r="CN547" s="219"/>
      <c r="CO547" s="223" t="s">
        <v>562</v>
      </c>
      <c r="CP547" s="224"/>
      <c r="CQ547" s="224"/>
      <c r="CR547" s="224"/>
      <c r="CS547" s="225"/>
    </row>
    <row r="548" spans="1:97">
      <c r="A548" s="157" t="s">
        <v>848</v>
      </c>
      <c r="B548" s="157"/>
      <c r="C548" s="157"/>
      <c r="D548" s="157" t="s">
        <v>1068</v>
      </c>
      <c r="E548" s="157"/>
      <c r="F548" s="157"/>
      <c r="G548" s="157" t="s">
        <v>551</v>
      </c>
      <c r="H548" s="157"/>
      <c r="I548" s="157" t="s">
        <v>1743</v>
      </c>
      <c r="J548" s="157"/>
      <c r="K548" s="157"/>
      <c r="L548" s="157"/>
      <c r="M548" s="157"/>
      <c r="N548" s="157" t="s">
        <v>1744</v>
      </c>
      <c r="O548" s="168"/>
      <c r="P548" s="168"/>
      <c r="Q548" s="168"/>
      <c r="R548" s="168"/>
      <c r="S548" s="168"/>
      <c r="T548" s="168"/>
      <c r="U548" s="168"/>
      <c r="V548" s="168"/>
      <c r="W548" s="169"/>
      <c r="X548" s="157" t="s">
        <v>1745</v>
      </c>
      <c r="Y548" s="168"/>
      <c r="Z548" s="168"/>
      <c r="AA548" s="168"/>
      <c r="AB548" s="168"/>
      <c r="AC548" s="168"/>
      <c r="AD548" s="168"/>
      <c r="AE548" s="168"/>
      <c r="AF548" s="169"/>
      <c r="AG548" s="157" t="s">
        <v>557</v>
      </c>
      <c r="AH548" s="169"/>
      <c r="AI548" s="35" t="s">
        <v>557</v>
      </c>
      <c r="AJ548" s="157" t="s">
        <v>557</v>
      </c>
      <c r="AK548" s="169"/>
      <c r="AL548" s="157" t="s">
        <v>557</v>
      </c>
      <c r="AM548" s="169"/>
      <c r="AN548" s="35" t="s">
        <v>557</v>
      </c>
      <c r="AO548" s="157" t="s">
        <v>557</v>
      </c>
      <c r="AP548" s="169"/>
      <c r="AQ548" s="35" t="s">
        <v>557</v>
      </c>
      <c r="AR548" s="157" t="s">
        <v>1022</v>
      </c>
      <c r="AS548" s="169"/>
      <c r="AT548" s="157" t="s">
        <v>1081</v>
      </c>
      <c r="AU548" s="168"/>
      <c r="AV548" s="168"/>
      <c r="AW548" s="169"/>
      <c r="AX548" s="217">
        <v>1</v>
      </c>
      <c r="AY548" s="219"/>
      <c r="AZ548" s="256">
        <v>3</v>
      </c>
      <c r="BA548" s="257"/>
      <c r="BB548" s="256">
        <v>194</v>
      </c>
      <c r="BC548" s="261"/>
      <c r="BD548" s="261"/>
      <c r="BE548" s="261"/>
      <c r="BF548" s="257"/>
      <c r="BG548" s="254" t="s">
        <v>1072</v>
      </c>
      <c r="BH548" s="255"/>
      <c r="BI548" s="161"/>
      <c r="BJ548" s="250"/>
      <c r="BK548" s="244"/>
      <c r="BL548" s="161"/>
      <c r="BM548" s="244"/>
      <c r="BN548" s="161"/>
      <c r="BO548" s="244"/>
      <c r="BP548" s="161"/>
      <c r="BQ548" s="250"/>
      <c r="BR548" s="250"/>
      <c r="BS548" s="244"/>
      <c r="BT548" s="49"/>
      <c r="BU548" s="217">
        <v>11</v>
      </c>
      <c r="BV548" s="218"/>
      <c r="BW548" s="218"/>
      <c r="BX548" s="219"/>
      <c r="BY548" s="258">
        <v>104004</v>
      </c>
      <c r="BZ548" s="259"/>
      <c r="CA548" s="260"/>
      <c r="CB548" s="220" t="s">
        <v>561</v>
      </c>
      <c r="CC548" s="221"/>
      <c r="CD548" s="221"/>
      <c r="CE548" s="221"/>
      <c r="CF548" s="221"/>
      <c r="CG548" s="222"/>
      <c r="CH548" s="217">
        <v>1</v>
      </c>
      <c r="CI548" s="218"/>
      <c r="CJ548" s="218"/>
      <c r="CK548" s="219"/>
      <c r="CL548" s="217">
        <v>529</v>
      </c>
      <c r="CM548" s="218"/>
      <c r="CN548" s="219"/>
      <c r="CO548" s="223" t="s">
        <v>562</v>
      </c>
      <c r="CP548" s="224"/>
      <c r="CQ548" s="224"/>
      <c r="CR548" s="224"/>
      <c r="CS548" s="225"/>
    </row>
    <row r="549" spans="1:97">
      <c r="A549" s="157" t="s">
        <v>853</v>
      </c>
      <c r="B549" s="157"/>
      <c r="C549" s="157"/>
      <c r="D549" s="161"/>
      <c r="E549" s="161"/>
      <c r="F549" s="161"/>
      <c r="G549" s="161"/>
      <c r="H549" s="161"/>
      <c r="I549" s="161"/>
      <c r="J549" s="161"/>
      <c r="K549" s="161"/>
      <c r="L549" s="161"/>
      <c r="M549" s="161"/>
      <c r="N549" s="161"/>
      <c r="O549" s="250"/>
      <c r="P549" s="250"/>
      <c r="Q549" s="250"/>
      <c r="R549" s="250"/>
      <c r="S549" s="250"/>
      <c r="T549" s="250"/>
      <c r="U549" s="250"/>
      <c r="V549" s="250"/>
      <c r="W549" s="244"/>
      <c r="X549" s="161"/>
      <c r="Y549" s="250"/>
      <c r="Z549" s="250"/>
      <c r="AA549" s="250"/>
      <c r="AB549" s="250"/>
      <c r="AC549" s="250"/>
      <c r="AD549" s="250"/>
      <c r="AE549" s="250"/>
      <c r="AF549" s="244"/>
      <c r="AG549" s="161"/>
      <c r="AH549" s="244"/>
      <c r="AI549" s="49"/>
      <c r="AJ549" s="161"/>
      <c r="AK549" s="244"/>
      <c r="AL549" s="161"/>
      <c r="AM549" s="244"/>
      <c r="AN549" s="49"/>
      <c r="AO549" s="161"/>
      <c r="AP549" s="244"/>
      <c r="AQ549" s="49"/>
      <c r="AR549" s="161"/>
      <c r="AS549" s="244"/>
      <c r="AT549" s="161"/>
      <c r="AU549" s="250"/>
      <c r="AV549" s="250"/>
      <c r="AW549" s="244"/>
      <c r="AX549" s="161"/>
      <c r="AY549" s="244"/>
      <c r="AZ549" s="161"/>
      <c r="BA549" s="244"/>
      <c r="BB549" s="161"/>
      <c r="BC549" s="250"/>
      <c r="BD549" s="250"/>
      <c r="BE549" s="250"/>
      <c r="BF549" s="244"/>
      <c r="BG549" s="161"/>
      <c r="BH549" s="244"/>
      <c r="BI549" s="161"/>
      <c r="BJ549" s="250"/>
      <c r="BK549" s="244"/>
      <c r="BL549" s="161"/>
      <c r="BM549" s="244"/>
      <c r="BN549" s="161"/>
      <c r="BO549" s="244"/>
      <c r="BP549" s="161"/>
      <c r="BQ549" s="250"/>
      <c r="BR549" s="250"/>
      <c r="BS549" s="244"/>
      <c r="BT549" s="49"/>
      <c r="BU549" s="161"/>
      <c r="BV549" s="250"/>
      <c r="BW549" s="250"/>
      <c r="BX549" s="244"/>
      <c r="BY549" s="161"/>
      <c r="BZ549" s="250"/>
      <c r="CA549" s="244"/>
      <c r="CB549" s="161"/>
      <c r="CC549" s="250"/>
      <c r="CD549" s="250"/>
      <c r="CE549" s="250"/>
      <c r="CF549" s="250"/>
      <c r="CG549" s="244"/>
      <c r="CH549" s="161"/>
      <c r="CI549" s="250"/>
      <c r="CJ549" s="250"/>
      <c r="CK549" s="244"/>
      <c r="CL549" s="161"/>
      <c r="CM549" s="250"/>
      <c r="CN549" s="244"/>
      <c r="CO549" s="161"/>
      <c r="CP549" s="250"/>
      <c r="CQ549" s="250"/>
      <c r="CR549" s="250"/>
      <c r="CS549" s="244"/>
    </row>
    <row r="550" spans="1:97">
      <c r="A550" s="159" t="s">
        <v>622</v>
      </c>
      <c r="B550" s="159"/>
      <c r="C550" s="159"/>
      <c r="D550" s="157" t="s">
        <v>1068</v>
      </c>
      <c r="E550" s="157"/>
      <c r="F550" s="157"/>
      <c r="G550" s="157" t="s">
        <v>551</v>
      </c>
      <c r="H550" s="157"/>
      <c r="I550" s="157" t="s">
        <v>1746</v>
      </c>
      <c r="J550" s="157"/>
      <c r="K550" s="157"/>
      <c r="L550" s="157"/>
      <c r="M550" s="157"/>
      <c r="N550" s="157" t="s">
        <v>1747</v>
      </c>
      <c r="O550" s="168"/>
      <c r="P550" s="168"/>
      <c r="Q550" s="168"/>
      <c r="R550" s="168"/>
      <c r="S550" s="168"/>
      <c r="T550" s="168"/>
      <c r="U550" s="168"/>
      <c r="V550" s="168"/>
      <c r="W550" s="169"/>
      <c r="X550" s="157" t="s">
        <v>1747</v>
      </c>
      <c r="Y550" s="168"/>
      <c r="Z550" s="168"/>
      <c r="AA550" s="168"/>
      <c r="AB550" s="168"/>
      <c r="AC550" s="168"/>
      <c r="AD550" s="168"/>
      <c r="AE550" s="168"/>
      <c r="AF550" s="169"/>
      <c r="AG550" s="157" t="s">
        <v>557</v>
      </c>
      <c r="AH550" s="169"/>
      <c r="AI550" s="35" t="s">
        <v>557</v>
      </c>
      <c r="AJ550" s="157" t="s">
        <v>557</v>
      </c>
      <c r="AK550" s="169"/>
      <c r="AL550" s="157" t="s">
        <v>557</v>
      </c>
      <c r="AM550" s="169"/>
      <c r="AN550" s="35" t="s">
        <v>557</v>
      </c>
      <c r="AO550" s="157" t="s">
        <v>557</v>
      </c>
      <c r="AP550" s="169"/>
      <c r="AQ550" s="35" t="s">
        <v>557</v>
      </c>
      <c r="AR550" s="157" t="s">
        <v>667</v>
      </c>
      <c r="AS550" s="169"/>
      <c r="AT550" s="157" t="s">
        <v>668</v>
      </c>
      <c r="AU550" s="168"/>
      <c r="AV550" s="168"/>
      <c r="AW550" s="169"/>
      <c r="AX550" s="217">
        <v>1</v>
      </c>
      <c r="AY550" s="219"/>
      <c r="AZ550" s="256">
        <v>3</v>
      </c>
      <c r="BA550" s="257"/>
      <c r="BB550" s="256">
        <v>196</v>
      </c>
      <c r="BC550" s="261"/>
      <c r="BD550" s="261"/>
      <c r="BE550" s="261"/>
      <c r="BF550" s="257"/>
      <c r="BG550" s="254" t="s">
        <v>1072</v>
      </c>
      <c r="BH550" s="255"/>
      <c r="BI550" s="160"/>
      <c r="BJ550" s="245"/>
      <c r="BK550" s="226"/>
      <c r="BL550" s="160"/>
      <c r="BM550" s="226"/>
      <c r="BN550" s="160"/>
      <c r="BO550" s="226"/>
      <c r="BP550" s="160"/>
      <c r="BQ550" s="245"/>
      <c r="BR550" s="245"/>
      <c r="BS550" s="226"/>
      <c r="BT550" s="45"/>
      <c r="BU550" s="217">
        <v>11</v>
      </c>
      <c r="BV550" s="218"/>
      <c r="BW550" s="218"/>
      <c r="BX550" s="219"/>
      <c r="BY550" s="217">
        <v>104005</v>
      </c>
      <c r="BZ550" s="218"/>
      <c r="CA550" s="219"/>
      <c r="CB550" s="220" t="s">
        <v>561</v>
      </c>
      <c r="CC550" s="221"/>
      <c r="CD550" s="221"/>
      <c r="CE550" s="221"/>
      <c r="CF550" s="221"/>
      <c r="CG550" s="222"/>
      <c r="CH550" s="217">
        <v>1</v>
      </c>
      <c r="CI550" s="218"/>
      <c r="CJ550" s="218"/>
      <c r="CK550" s="219"/>
      <c r="CL550" s="217">
        <v>530</v>
      </c>
      <c r="CM550" s="218"/>
      <c r="CN550" s="219"/>
      <c r="CO550" s="223" t="s">
        <v>562</v>
      </c>
      <c r="CP550" s="224"/>
      <c r="CQ550" s="224"/>
      <c r="CR550" s="224"/>
      <c r="CS550" s="225"/>
    </row>
    <row r="551" spans="1:97">
      <c r="A551" s="159" t="s">
        <v>622</v>
      </c>
      <c r="B551" s="159"/>
      <c r="C551" s="159"/>
      <c r="D551" s="157" t="s">
        <v>1068</v>
      </c>
      <c r="E551" s="157"/>
      <c r="F551" s="157"/>
      <c r="G551" s="157" t="s">
        <v>551</v>
      </c>
      <c r="H551" s="157"/>
      <c r="I551" s="157" t="s">
        <v>1748</v>
      </c>
      <c r="J551" s="157"/>
      <c r="K551" s="157"/>
      <c r="L551" s="157"/>
      <c r="M551" s="157"/>
      <c r="N551" s="157" t="s">
        <v>1749</v>
      </c>
      <c r="O551" s="168"/>
      <c r="P551" s="168"/>
      <c r="Q551" s="168"/>
      <c r="R551" s="168"/>
      <c r="S551" s="168"/>
      <c r="T551" s="168"/>
      <c r="U551" s="168"/>
      <c r="V551" s="168"/>
      <c r="W551" s="169"/>
      <c r="X551" s="157" t="s">
        <v>1749</v>
      </c>
      <c r="Y551" s="168"/>
      <c r="Z551" s="168"/>
      <c r="AA551" s="168"/>
      <c r="AB551" s="168"/>
      <c r="AC551" s="168"/>
      <c r="AD551" s="168"/>
      <c r="AE551" s="168"/>
      <c r="AF551" s="169"/>
      <c r="AG551" s="157" t="s">
        <v>557</v>
      </c>
      <c r="AH551" s="169"/>
      <c r="AI551" s="35" t="s">
        <v>557</v>
      </c>
      <c r="AJ551" s="157" t="s">
        <v>557</v>
      </c>
      <c r="AK551" s="169"/>
      <c r="AL551" s="157" t="s">
        <v>557</v>
      </c>
      <c r="AM551" s="169"/>
      <c r="AN551" s="35" t="s">
        <v>557</v>
      </c>
      <c r="AO551" s="157" t="s">
        <v>557</v>
      </c>
      <c r="AP551" s="169"/>
      <c r="AQ551" s="35" t="s">
        <v>557</v>
      </c>
      <c r="AR551" s="157" t="s">
        <v>667</v>
      </c>
      <c r="AS551" s="169"/>
      <c r="AT551" s="157" t="s">
        <v>668</v>
      </c>
      <c r="AU551" s="168"/>
      <c r="AV551" s="168"/>
      <c r="AW551" s="169"/>
      <c r="AX551" s="217">
        <v>1</v>
      </c>
      <c r="AY551" s="219"/>
      <c r="AZ551" s="256">
        <v>3</v>
      </c>
      <c r="BA551" s="257"/>
      <c r="BB551" s="256">
        <v>198</v>
      </c>
      <c r="BC551" s="261"/>
      <c r="BD551" s="261"/>
      <c r="BE551" s="261"/>
      <c r="BF551" s="257"/>
      <c r="BG551" s="254" t="s">
        <v>1072</v>
      </c>
      <c r="BH551" s="255"/>
      <c r="BI551" s="160"/>
      <c r="BJ551" s="245"/>
      <c r="BK551" s="226"/>
      <c r="BL551" s="160"/>
      <c r="BM551" s="226"/>
      <c r="BN551" s="160"/>
      <c r="BO551" s="226"/>
      <c r="BP551" s="160"/>
      <c r="BQ551" s="245"/>
      <c r="BR551" s="245"/>
      <c r="BS551" s="226"/>
      <c r="BT551" s="45"/>
      <c r="BU551" s="217">
        <v>11</v>
      </c>
      <c r="BV551" s="218"/>
      <c r="BW551" s="218"/>
      <c r="BX551" s="219"/>
      <c r="BY551" s="217">
        <v>104006</v>
      </c>
      <c r="BZ551" s="218"/>
      <c r="CA551" s="219"/>
      <c r="CB551" s="220" t="s">
        <v>561</v>
      </c>
      <c r="CC551" s="221"/>
      <c r="CD551" s="221"/>
      <c r="CE551" s="221"/>
      <c r="CF551" s="221"/>
      <c r="CG551" s="222"/>
      <c r="CH551" s="217">
        <v>1</v>
      </c>
      <c r="CI551" s="218"/>
      <c r="CJ551" s="218"/>
      <c r="CK551" s="219"/>
      <c r="CL551" s="217">
        <v>531</v>
      </c>
      <c r="CM551" s="218"/>
      <c r="CN551" s="219"/>
      <c r="CO551" s="223" t="s">
        <v>562</v>
      </c>
      <c r="CP551" s="224"/>
      <c r="CQ551" s="224"/>
      <c r="CR551" s="224"/>
      <c r="CS551" s="225"/>
    </row>
    <row r="552" spans="1:97">
      <c r="A552" s="159" t="s">
        <v>622</v>
      </c>
      <c r="B552" s="159"/>
      <c r="C552" s="159"/>
      <c r="D552" s="157" t="s">
        <v>1068</v>
      </c>
      <c r="E552" s="157"/>
      <c r="F552" s="157"/>
      <c r="G552" s="157" t="s">
        <v>551</v>
      </c>
      <c r="H552" s="157"/>
      <c r="I552" s="157" t="s">
        <v>1750</v>
      </c>
      <c r="J552" s="157"/>
      <c r="K552" s="157"/>
      <c r="L552" s="157"/>
      <c r="M552" s="157"/>
      <c r="N552" s="157" t="s">
        <v>1751</v>
      </c>
      <c r="O552" s="168"/>
      <c r="P552" s="168"/>
      <c r="Q552" s="168"/>
      <c r="R552" s="168"/>
      <c r="S552" s="168"/>
      <c r="T552" s="168"/>
      <c r="U552" s="168"/>
      <c r="V552" s="168"/>
      <c r="W552" s="169"/>
      <c r="X552" s="157" t="s">
        <v>1751</v>
      </c>
      <c r="Y552" s="168"/>
      <c r="Z552" s="168"/>
      <c r="AA552" s="168"/>
      <c r="AB552" s="168"/>
      <c r="AC552" s="168"/>
      <c r="AD552" s="168"/>
      <c r="AE552" s="168"/>
      <c r="AF552" s="169"/>
      <c r="AG552" s="157" t="s">
        <v>557</v>
      </c>
      <c r="AH552" s="169"/>
      <c r="AI552" s="35" t="s">
        <v>557</v>
      </c>
      <c r="AJ552" s="157" t="s">
        <v>557</v>
      </c>
      <c r="AK552" s="169"/>
      <c r="AL552" s="157" t="s">
        <v>557</v>
      </c>
      <c r="AM552" s="169"/>
      <c r="AN552" s="35" t="s">
        <v>557</v>
      </c>
      <c r="AO552" s="157" t="s">
        <v>557</v>
      </c>
      <c r="AP552" s="169"/>
      <c r="AQ552" s="35" t="s">
        <v>557</v>
      </c>
      <c r="AR552" s="157" t="s">
        <v>667</v>
      </c>
      <c r="AS552" s="169"/>
      <c r="AT552" s="157" t="s">
        <v>668</v>
      </c>
      <c r="AU552" s="168"/>
      <c r="AV552" s="168"/>
      <c r="AW552" s="169"/>
      <c r="AX552" s="217">
        <v>1</v>
      </c>
      <c r="AY552" s="219"/>
      <c r="AZ552" s="256">
        <v>3</v>
      </c>
      <c r="BA552" s="257"/>
      <c r="BB552" s="256">
        <v>200</v>
      </c>
      <c r="BC552" s="261"/>
      <c r="BD552" s="261"/>
      <c r="BE552" s="261"/>
      <c r="BF552" s="257"/>
      <c r="BG552" s="254" t="s">
        <v>1072</v>
      </c>
      <c r="BH552" s="255"/>
      <c r="BI552" s="160"/>
      <c r="BJ552" s="245"/>
      <c r="BK552" s="226"/>
      <c r="BL552" s="160"/>
      <c r="BM552" s="226"/>
      <c r="BN552" s="160"/>
      <c r="BO552" s="226"/>
      <c r="BP552" s="160"/>
      <c r="BQ552" s="245"/>
      <c r="BR552" s="245"/>
      <c r="BS552" s="226"/>
      <c r="BT552" s="45"/>
      <c r="BU552" s="217">
        <v>11</v>
      </c>
      <c r="BV552" s="218"/>
      <c r="BW552" s="218"/>
      <c r="BX552" s="219"/>
      <c r="BY552" s="217">
        <v>104007</v>
      </c>
      <c r="BZ552" s="218"/>
      <c r="CA552" s="219"/>
      <c r="CB552" s="220" t="s">
        <v>561</v>
      </c>
      <c r="CC552" s="221"/>
      <c r="CD552" s="221"/>
      <c r="CE552" s="221"/>
      <c r="CF552" s="221"/>
      <c r="CG552" s="222"/>
      <c r="CH552" s="217">
        <v>1</v>
      </c>
      <c r="CI552" s="218"/>
      <c r="CJ552" s="218"/>
      <c r="CK552" s="219"/>
      <c r="CL552" s="217">
        <v>532</v>
      </c>
      <c r="CM552" s="218"/>
      <c r="CN552" s="219"/>
      <c r="CO552" s="223" t="s">
        <v>562</v>
      </c>
      <c r="CP552" s="224"/>
      <c r="CQ552" s="224"/>
      <c r="CR552" s="224"/>
      <c r="CS552" s="225"/>
    </row>
    <row r="553" spans="1:97">
      <c r="A553" s="159" t="s">
        <v>622</v>
      </c>
      <c r="B553" s="159"/>
      <c r="C553" s="159"/>
      <c r="D553" s="157" t="s">
        <v>1068</v>
      </c>
      <c r="E553" s="157"/>
      <c r="F553" s="157"/>
      <c r="G553" s="157" t="s">
        <v>551</v>
      </c>
      <c r="H553" s="157"/>
      <c r="I553" s="157" t="s">
        <v>1752</v>
      </c>
      <c r="J553" s="157"/>
      <c r="K553" s="157"/>
      <c r="L553" s="157"/>
      <c r="M553" s="157"/>
      <c r="N553" s="157" t="s">
        <v>1753</v>
      </c>
      <c r="O553" s="168"/>
      <c r="P553" s="168"/>
      <c r="Q553" s="168"/>
      <c r="R553" s="168"/>
      <c r="S553" s="168"/>
      <c r="T553" s="168"/>
      <c r="U553" s="168"/>
      <c r="V553" s="168"/>
      <c r="W553" s="169"/>
      <c r="X553" s="157" t="s">
        <v>1753</v>
      </c>
      <c r="Y553" s="168"/>
      <c r="Z553" s="168"/>
      <c r="AA553" s="168"/>
      <c r="AB553" s="168"/>
      <c r="AC553" s="168"/>
      <c r="AD553" s="168"/>
      <c r="AE553" s="168"/>
      <c r="AF553" s="169"/>
      <c r="AG553" s="157" t="s">
        <v>557</v>
      </c>
      <c r="AH553" s="169"/>
      <c r="AI553" s="35" t="s">
        <v>557</v>
      </c>
      <c r="AJ553" s="157" t="s">
        <v>557</v>
      </c>
      <c r="AK553" s="169"/>
      <c r="AL553" s="157" t="s">
        <v>557</v>
      </c>
      <c r="AM553" s="169"/>
      <c r="AN553" s="35" t="s">
        <v>557</v>
      </c>
      <c r="AO553" s="157" t="s">
        <v>557</v>
      </c>
      <c r="AP553" s="169"/>
      <c r="AQ553" s="35" t="s">
        <v>557</v>
      </c>
      <c r="AR553" s="157" t="s">
        <v>1344</v>
      </c>
      <c r="AS553" s="169"/>
      <c r="AT553" s="157" t="s">
        <v>626</v>
      </c>
      <c r="AU553" s="168"/>
      <c r="AV553" s="168"/>
      <c r="AW553" s="169"/>
      <c r="AX553" s="217">
        <v>1</v>
      </c>
      <c r="AY553" s="219"/>
      <c r="AZ553" s="256">
        <v>3</v>
      </c>
      <c r="BA553" s="257"/>
      <c r="BB553" s="256">
        <v>202</v>
      </c>
      <c r="BC553" s="261"/>
      <c r="BD553" s="261"/>
      <c r="BE553" s="261"/>
      <c r="BF553" s="257"/>
      <c r="BG553" s="254" t="s">
        <v>1072</v>
      </c>
      <c r="BH553" s="255"/>
      <c r="BI553" s="160"/>
      <c r="BJ553" s="245"/>
      <c r="BK553" s="226"/>
      <c r="BL553" s="160"/>
      <c r="BM553" s="226"/>
      <c r="BN553" s="160"/>
      <c r="BO553" s="226"/>
      <c r="BP553" s="160"/>
      <c r="BQ553" s="245"/>
      <c r="BR553" s="245"/>
      <c r="BS553" s="226"/>
      <c r="BT553" s="45"/>
      <c r="BU553" s="217">
        <v>11</v>
      </c>
      <c r="BV553" s="218"/>
      <c r="BW553" s="218"/>
      <c r="BX553" s="219"/>
      <c r="BY553" s="217">
        <v>104008</v>
      </c>
      <c r="BZ553" s="218"/>
      <c r="CA553" s="219"/>
      <c r="CB553" s="220" t="s">
        <v>561</v>
      </c>
      <c r="CC553" s="221"/>
      <c r="CD553" s="221"/>
      <c r="CE553" s="221"/>
      <c r="CF553" s="221"/>
      <c r="CG553" s="222"/>
      <c r="CH553" s="217">
        <v>1</v>
      </c>
      <c r="CI553" s="218"/>
      <c r="CJ553" s="218"/>
      <c r="CK553" s="219"/>
      <c r="CL553" s="217">
        <v>533</v>
      </c>
      <c r="CM553" s="218"/>
      <c r="CN553" s="219"/>
      <c r="CO553" s="223" t="s">
        <v>562</v>
      </c>
      <c r="CP553" s="224"/>
      <c r="CQ553" s="224"/>
      <c r="CR553" s="224"/>
      <c r="CS553" s="225"/>
    </row>
    <row r="554" spans="1:97">
      <c r="A554" s="159" t="s">
        <v>622</v>
      </c>
      <c r="B554" s="159"/>
      <c r="C554" s="159"/>
      <c r="D554" s="157" t="s">
        <v>1068</v>
      </c>
      <c r="E554" s="157"/>
      <c r="F554" s="157"/>
      <c r="G554" s="157" t="s">
        <v>551</v>
      </c>
      <c r="H554" s="157"/>
      <c r="I554" s="157" t="s">
        <v>1754</v>
      </c>
      <c r="J554" s="157"/>
      <c r="K554" s="157"/>
      <c r="L554" s="157"/>
      <c r="M554" s="157"/>
      <c r="N554" s="157" t="s">
        <v>1755</v>
      </c>
      <c r="O554" s="168"/>
      <c r="P554" s="168"/>
      <c r="Q554" s="168"/>
      <c r="R554" s="168"/>
      <c r="S554" s="168"/>
      <c r="T554" s="168"/>
      <c r="U554" s="168"/>
      <c r="V554" s="168"/>
      <c r="W554" s="169"/>
      <c r="X554" s="157" t="s">
        <v>1755</v>
      </c>
      <c r="Y554" s="168"/>
      <c r="Z554" s="168"/>
      <c r="AA554" s="168"/>
      <c r="AB554" s="168"/>
      <c r="AC554" s="168"/>
      <c r="AD554" s="168"/>
      <c r="AE554" s="168"/>
      <c r="AF554" s="169"/>
      <c r="AG554" s="157" t="s">
        <v>557</v>
      </c>
      <c r="AH554" s="169"/>
      <c r="AI554" s="35" t="s">
        <v>557</v>
      </c>
      <c r="AJ554" s="157" t="s">
        <v>557</v>
      </c>
      <c r="AK554" s="169"/>
      <c r="AL554" s="157" t="s">
        <v>557</v>
      </c>
      <c r="AM554" s="169"/>
      <c r="AN554" s="35" t="s">
        <v>557</v>
      </c>
      <c r="AO554" s="157" t="s">
        <v>557</v>
      </c>
      <c r="AP554" s="169"/>
      <c r="AQ554" s="35" t="s">
        <v>557</v>
      </c>
      <c r="AR554" s="157" t="s">
        <v>1344</v>
      </c>
      <c r="AS554" s="169"/>
      <c r="AT554" s="157" t="s">
        <v>626</v>
      </c>
      <c r="AU554" s="168"/>
      <c r="AV554" s="168"/>
      <c r="AW554" s="169"/>
      <c r="AX554" s="217">
        <v>1</v>
      </c>
      <c r="AY554" s="219"/>
      <c r="AZ554" s="256">
        <v>3</v>
      </c>
      <c r="BA554" s="257"/>
      <c r="BB554" s="256">
        <v>204</v>
      </c>
      <c r="BC554" s="261"/>
      <c r="BD554" s="261"/>
      <c r="BE554" s="261"/>
      <c r="BF554" s="257"/>
      <c r="BG554" s="254" t="s">
        <v>1072</v>
      </c>
      <c r="BH554" s="255"/>
      <c r="BI554" s="160"/>
      <c r="BJ554" s="245"/>
      <c r="BK554" s="226"/>
      <c r="BL554" s="160"/>
      <c r="BM554" s="226"/>
      <c r="BN554" s="160"/>
      <c r="BO554" s="226"/>
      <c r="BP554" s="160"/>
      <c r="BQ554" s="245"/>
      <c r="BR554" s="245"/>
      <c r="BS554" s="226"/>
      <c r="BT554" s="45"/>
      <c r="BU554" s="217">
        <v>11</v>
      </c>
      <c r="BV554" s="218"/>
      <c r="BW554" s="218"/>
      <c r="BX554" s="219"/>
      <c r="BY554" s="217">
        <v>104009</v>
      </c>
      <c r="BZ554" s="218"/>
      <c r="CA554" s="219"/>
      <c r="CB554" s="220" t="s">
        <v>561</v>
      </c>
      <c r="CC554" s="221"/>
      <c r="CD554" s="221"/>
      <c r="CE554" s="221"/>
      <c r="CF554" s="221"/>
      <c r="CG554" s="222"/>
      <c r="CH554" s="217">
        <v>1</v>
      </c>
      <c r="CI554" s="218"/>
      <c r="CJ554" s="218"/>
      <c r="CK554" s="219"/>
      <c r="CL554" s="217">
        <v>534</v>
      </c>
      <c r="CM554" s="218"/>
      <c r="CN554" s="219"/>
      <c r="CO554" s="223" t="s">
        <v>562</v>
      </c>
      <c r="CP554" s="224"/>
      <c r="CQ554" s="224"/>
      <c r="CR554" s="224"/>
      <c r="CS554" s="225"/>
    </row>
    <row r="555" spans="1:97">
      <c r="A555" s="159" t="s">
        <v>622</v>
      </c>
      <c r="B555" s="159"/>
      <c r="C555" s="159"/>
      <c r="D555" s="157" t="s">
        <v>1068</v>
      </c>
      <c r="E555" s="157"/>
      <c r="F555" s="157"/>
      <c r="G555" s="157" t="s">
        <v>551</v>
      </c>
      <c r="H555" s="157"/>
      <c r="I555" s="157" t="s">
        <v>1756</v>
      </c>
      <c r="J555" s="157"/>
      <c r="K555" s="157"/>
      <c r="L555" s="157"/>
      <c r="M555" s="157"/>
      <c r="N555" s="157" t="s">
        <v>1757</v>
      </c>
      <c r="O555" s="168"/>
      <c r="P555" s="168"/>
      <c r="Q555" s="168"/>
      <c r="R555" s="168"/>
      <c r="S555" s="168"/>
      <c r="T555" s="168"/>
      <c r="U555" s="168"/>
      <c r="V555" s="168"/>
      <c r="W555" s="169"/>
      <c r="X555" s="157" t="s">
        <v>1757</v>
      </c>
      <c r="Y555" s="168"/>
      <c r="Z555" s="168"/>
      <c r="AA555" s="168"/>
      <c r="AB555" s="168"/>
      <c r="AC555" s="168"/>
      <c r="AD555" s="168"/>
      <c r="AE555" s="168"/>
      <c r="AF555" s="169"/>
      <c r="AG555" s="157" t="s">
        <v>557</v>
      </c>
      <c r="AH555" s="169"/>
      <c r="AI555" s="35" t="s">
        <v>557</v>
      </c>
      <c r="AJ555" s="157" t="s">
        <v>557</v>
      </c>
      <c r="AK555" s="169"/>
      <c r="AL555" s="157" t="s">
        <v>557</v>
      </c>
      <c r="AM555" s="169"/>
      <c r="AN555" s="35" t="s">
        <v>557</v>
      </c>
      <c r="AO555" s="157" t="s">
        <v>557</v>
      </c>
      <c r="AP555" s="169"/>
      <c r="AQ555" s="35" t="s">
        <v>557</v>
      </c>
      <c r="AR555" s="157" t="s">
        <v>1344</v>
      </c>
      <c r="AS555" s="169"/>
      <c r="AT555" s="157" t="s">
        <v>626</v>
      </c>
      <c r="AU555" s="168"/>
      <c r="AV555" s="168"/>
      <c r="AW555" s="169"/>
      <c r="AX555" s="217">
        <v>1</v>
      </c>
      <c r="AY555" s="219"/>
      <c r="AZ555" s="256">
        <v>3</v>
      </c>
      <c r="BA555" s="257"/>
      <c r="BB555" s="256">
        <v>206</v>
      </c>
      <c r="BC555" s="261"/>
      <c r="BD555" s="261"/>
      <c r="BE555" s="261"/>
      <c r="BF555" s="257"/>
      <c r="BG555" s="254" t="s">
        <v>1072</v>
      </c>
      <c r="BH555" s="255"/>
      <c r="BI555" s="160"/>
      <c r="BJ555" s="245"/>
      <c r="BK555" s="226"/>
      <c r="BL555" s="160"/>
      <c r="BM555" s="226"/>
      <c r="BN555" s="160"/>
      <c r="BO555" s="226"/>
      <c r="BP555" s="160"/>
      <c r="BQ555" s="245"/>
      <c r="BR555" s="245"/>
      <c r="BS555" s="226"/>
      <c r="BT555" s="45"/>
      <c r="BU555" s="217">
        <v>11</v>
      </c>
      <c r="BV555" s="218"/>
      <c r="BW555" s="218"/>
      <c r="BX555" s="219"/>
      <c r="BY555" s="217">
        <v>104010</v>
      </c>
      <c r="BZ555" s="218"/>
      <c r="CA555" s="219"/>
      <c r="CB555" s="220" t="s">
        <v>561</v>
      </c>
      <c r="CC555" s="221"/>
      <c r="CD555" s="221"/>
      <c r="CE555" s="221"/>
      <c r="CF555" s="221"/>
      <c r="CG555" s="222"/>
      <c r="CH555" s="217">
        <v>1</v>
      </c>
      <c r="CI555" s="218"/>
      <c r="CJ555" s="218"/>
      <c r="CK555" s="219"/>
      <c r="CL555" s="217">
        <v>535</v>
      </c>
      <c r="CM555" s="218"/>
      <c r="CN555" s="219"/>
      <c r="CO555" s="223" t="s">
        <v>562</v>
      </c>
      <c r="CP555" s="224"/>
      <c r="CQ555" s="224"/>
      <c r="CR555" s="224"/>
      <c r="CS555" s="225"/>
    </row>
    <row r="556" spans="1:97">
      <c r="A556" s="159" t="s">
        <v>622</v>
      </c>
      <c r="B556" s="159"/>
      <c r="C556" s="159"/>
      <c r="D556" s="157" t="s">
        <v>1068</v>
      </c>
      <c r="E556" s="157"/>
      <c r="F556" s="157"/>
      <c r="G556" s="157" t="s">
        <v>551</v>
      </c>
      <c r="H556" s="157"/>
      <c r="I556" s="157" t="s">
        <v>1758</v>
      </c>
      <c r="J556" s="157"/>
      <c r="K556" s="157"/>
      <c r="L556" s="157"/>
      <c r="M556" s="157"/>
      <c r="N556" s="157" t="s">
        <v>1759</v>
      </c>
      <c r="O556" s="168"/>
      <c r="P556" s="168"/>
      <c r="Q556" s="168"/>
      <c r="R556" s="168"/>
      <c r="S556" s="168"/>
      <c r="T556" s="168"/>
      <c r="U556" s="168"/>
      <c r="V556" s="168"/>
      <c r="W556" s="169"/>
      <c r="X556" s="159" t="s">
        <v>1760</v>
      </c>
      <c r="Y556" s="170"/>
      <c r="Z556" s="170"/>
      <c r="AA556" s="170"/>
      <c r="AB556" s="170"/>
      <c r="AC556" s="170"/>
      <c r="AD556" s="170"/>
      <c r="AE556" s="170"/>
      <c r="AF556" s="171"/>
      <c r="AG556" s="157" t="s">
        <v>557</v>
      </c>
      <c r="AH556" s="169"/>
      <c r="AI556" s="35" t="s">
        <v>557</v>
      </c>
      <c r="AJ556" s="157" t="s">
        <v>557</v>
      </c>
      <c r="AK556" s="169"/>
      <c r="AL556" s="157" t="s">
        <v>557</v>
      </c>
      <c r="AM556" s="169"/>
      <c r="AN556" s="35" t="s">
        <v>557</v>
      </c>
      <c r="AO556" s="157" t="s">
        <v>557</v>
      </c>
      <c r="AP556" s="169"/>
      <c r="AQ556" s="35" t="s">
        <v>557</v>
      </c>
      <c r="AR556" s="157" t="s">
        <v>678</v>
      </c>
      <c r="AS556" s="169"/>
      <c r="AT556" s="157" t="s">
        <v>626</v>
      </c>
      <c r="AU556" s="168"/>
      <c r="AV556" s="168"/>
      <c r="AW556" s="169"/>
      <c r="AX556" s="217">
        <v>1</v>
      </c>
      <c r="AY556" s="219"/>
      <c r="AZ556" s="256">
        <v>3</v>
      </c>
      <c r="BA556" s="257"/>
      <c r="BB556" s="256">
        <v>208</v>
      </c>
      <c r="BC556" s="261"/>
      <c r="BD556" s="261"/>
      <c r="BE556" s="261"/>
      <c r="BF556" s="257"/>
      <c r="BG556" s="254" t="s">
        <v>1072</v>
      </c>
      <c r="BH556" s="255"/>
      <c r="BI556" s="160"/>
      <c r="BJ556" s="245"/>
      <c r="BK556" s="226"/>
      <c r="BL556" s="160"/>
      <c r="BM556" s="226"/>
      <c r="BN556" s="160"/>
      <c r="BO556" s="226"/>
      <c r="BP556" s="160"/>
      <c r="BQ556" s="245"/>
      <c r="BR556" s="245"/>
      <c r="BS556" s="226"/>
      <c r="BT556" s="45"/>
      <c r="BU556" s="217">
        <v>11</v>
      </c>
      <c r="BV556" s="218"/>
      <c r="BW556" s="218"/>
      <c r="BX556" s="219"/>
      <c r="BY556" s="217">
        <v>104011</v>
      </c>
      <c r="BZ556" s="218"/>
      <c r="CA556" s="219"/>
      <c r="CB556" s="220" t="s">
        <v>561</v>
      </c>
      <c r="CC556" s="221"/>
      <c r="CD556" s="221"/>
      <c r="CE556" s="221"/>
      <c r="CF556" s="221"/>
      <c r="CG556" s="222"/>
      <c r="CH556" s="217">
        <v>1</v>
      </c>
      <c r="CI556" s="218"/>
      <c r="CJ556" s="218"/>
      <c r="CK556" s="219"/>
      <c r="CL556" s="217">
        <v>536</v>
      </c>
      <c r="CM556" s="218"/>
      <c r="CN556" s="219"/>
      <c r="CO556" s="223" t="s">
        <v>562</v>
      </c>
      <c r="CP556" s="224"/>
      <c r="CQ556" s="224"/>
      <c r="CR556" s="224"/>
      <c r="CS556" s="225"/>
    </row>
    <row r="557" spans="1:97">
      <c r="A557" s="159" t="s">
        <v>622</v>
      </c>
      <c r="B557" s="159"/>
      <c r="C557" s="159"/>
      <c r="D557" s="157" t="s">
        <v>1068</v>
      </c>
      <c r="E557" s="157"/>
      <c r="F557" s="157"/>
      <c r="G557" s="157" t="s">
        <v>551</v>
      </c>
      <c r="H557" s="157"/>
      <c r="I557" s="157" t="s">
        <v>1761</v>
      </c>
      <c r="J557" s="157"/>
      <c r="K557" s="157"/>
      <c r="L557" s="157"/>
      <c r="M557" s="157"/>
      <c r="N557" s="157" t="s">
        <v>1762</v>
      </c>
      <c r="O557" s="168"/>
      <c r="P557" s="168"/>
      <c r="Q557" s="168"/>
      <c r="R557" s="168"/>
      <c r="S557" s="168"/>
      <c r="T557" s="168"/>
      <c r="U557" s="168"/>
      <c r="V557" s="168"/>
      <c r="W557" s="169"/>
      <c r="X557" s="159" t="s">
        <v>1763</v>
      </c>
      <c r="Y557" s="170"/>
      <c r="Z557" s="170"/>
      <c r="AA557" s="170"/>
      <c r="AB557" s="170"/>
      <c r="AC557" s="170"/>
      <c r="AD557" s="170"/>
      <c r="AE557" s="170"/>
      <c r="AF557" s="171"/>
      <c r="AG557" s="157" t="s">
        <v>557</v>
      </c>
      <c r="AH557" s="169"/>
      <c r="AI557" s="35" t="s">
        <v>557</v>
      </c>
      <c r="AJ557" s="157" t="s">
        <v>557</v>
      </c>
      <c r="AK557" s="169"/>
      <c r="AL557" s="157" t="s">
        <v>557</v>
      </c>
      <c r="AM557" s="169"/>
      <c r="AN557" s="35" t="s">
        <v>557</v>
      </c>
      <c r="AO557" s="157" t="s">
        <v>557</v>
      </c>
      <c r="AP557" s="169"/>
      <c r="AQ557" s="35" t="s">
        <v>557</v>
      </c>
      <c r="AR557" s="157" t="s">
        <v>678</v>
      </c>
      <c r="AS557" s="169"/>
      <c r="AT557" s="157" t="s">
        <v>626</v>
      </c>
      <c r="AU557" s="168"/>
      <c r="AV557" s="168"/>
      <c r="AW557" s="169"/>
      <c r="AX557" s="217">
        <v>1</v>
      </c>
      <c r="AY557" s="219"/>
      <c r="AZ557" s="256">
        <v>3</v>
      </c>
      <c r="BA557" s="257"/>
      <c r="BB557" s="256">
        <v>210</v>
      </c>
      <c r="BC557" s="261"/>
      <c r="BD557" s="261"/>
      <c r="BE557" s="261"/>
      <c r="BF557" s="257"/>
      <c r="BG557" s="254" t="s">
        <v>1072</v>
      </c>
      <c r="BH557" s="255"/>
      <c r="BI557" s="160"/>
      <c r="BJ557" s="245"/>
      <c r="BK557" s="226"/>
      <c r="BL557" s="160"/>
      <c r="BM557" s="226"/>
      <c r="BN557" s="160"/>
      <c r="BO557" s="226"/>
      <c r="BP557" s="160"/>
      <c r="BQ557" s="245"/>
      <c r="BR557" s="245"/>
      <c r="BS557" s="226"/>
      <c r="BT557" s="45"/>
      <c r="BU557" s="217">
        <v>11</v>
      </c>
      <c r="BV557" s="218"/>
      <c r="BW557" s="218"/>
      <c r="BX557" s="219"/>
      <c r="BY557" s="217">
        <v>104012</v>
      </c>
      <c r="BZ557" s="218"/>
      <c r="CA557" s="219"/>
      <c r="CB557" s="220" t="s">
        <v>561</v>
      </c>
      <c r="CC557" s="221"/>
      <c r="CD557" s="221"/>
      <c r="CE557" s="221"/>
      <c r="CF557" s="221"/>
      <c r="CG557" s="222"/>
      <c r="CH557" s="217">
        <v>1</v>
      </c>
      <c r="CI557" s="218"/>
      <c r="CJ557" s="218"/>
      <c r="CK557" s="219"/>
      <c r="CL557" s="217">
        <v>537</v>
      </c>
      <c r="CM557" s="218"/>
      <c r="CN557" s="219"/>
      <c r="CO557" s="223" t="s">
        <v>562</v>
      </c>
      <c r="CP557" s="224"/>
      <c r="CQ557" s="224"/>
      <c r="CR557" s="224"/>
      <c r="CS557" s="225"/>
    </row>
    <row r="558" spans="1:97">
      <c r="A558" s="157" t="s">
        <v>549</v>
      </c>
      <c r="B558" s="157"/>
      <c r="C558" s="157"/>
      <c r="D558" s="157" t="s">
        <v>1068</v>
      </c>
      <c r="E558" s="157"/>
      <c r="F558" s="157"/>
      <c r="G558" s="157" t="s">
        <v>551</v>
      </c>
      <c r="H558" s="157"/>
      <c r="I558" s="157" t="s">
        <v>1764</v>
      </c>
      <c r="J558" s="157"/>
      <c r="K558" s="157"/>
      <c r="L558" s="157"/>
      <c r="M558" s="157"/>
      <c r="N558" s="157" t="s">
        <v>1765</v>
      </c>
      <c r="O558" s="168"/>
      <c r="P558" s="168"/>
      <c r="Q558" s="168"/>
      <c r="R558" s="168"/>
      <c r="S558" s="168"/>
      <c r="T558" s="168"/>
      <c r="U558" s="168"/>
      <c r="V558" s="168"/>
      <c r="W558" s="169"/>
      <c r="X558" s="157" t="s">
        <v>1765</v>
      </c>
      <c r="Y558" s="168"/>
      <c r="Z558" s="168"/>
      <c r="AA558" s="168"/>
      <c r="AB558" s="168"/>
      <c r="AC558" s="168"/>
      <c r="AD558" s="168"/>
      <c r="AE558" s="168"/>
      <c r="AF558" s="169"/>
      <c r="AG558" s="157" t="s">
        <v>555</v>
      </c>
      <c r="AH558" s="169"/>
      <c r="AI558" s="35" t="s">
        <v>556</v>
      </c>
      <c r="AJ558" s="157" t="s">
        <v>557</v>
      </c>
      <c r="AK558" s="169"/>
      <c r="AL558" s="157" t="s">
        <v>557</v>
      </c>
      <c r="AM558" s="169"/>
      <c r="AN558" s="35" t="s">
        <v>558</v>
      </c>
      <c r="AO558" s="157" t="s">
        <v>557</v>
      </c>
      <c r="AP558" s="169"/>
      <c r="AQ558" s="35" t="s">
        <v>559</v>
      </c>
      <c r="AR558" s="157" t="s">
        <v>557</v>
      </c>
      <c r="AS558" s="169"/>
      <c r="AT558" s="157" t="s">
        <v>560</v>
      </c>
      <c r="AU558" s="168"/>
      <c r="AV558" s="168"/>
      <c r="AW558" s="169"/>
      <c r="AX558" s="157" t="s">
        <v>557</v>
      </c>
      <c r="AY558" s="169"/>
      <c r="AZ558" s="256">
        <v>3</v>
      </c>
      <c r="BA558" s="257"/>
      <c r="BB558" s="254" t="s">
        <v>1766</v>
      </c>
      <c r="BC558" s="262"/>
      <c r="BD558" s="262"/>
      <c r="BE558" s="262"/>
      <c r="BF558" s="255"/>
      <c r="BG558" s="254" t="s">
        <v>1072</v>
      </c>
      <c r="BH558" s="255"/>
      <c r="BI558" s="161"/>
      <c r="BJ558" s="250"/>
      <c r="BK558" s="244"/>
      <c r="BL558" s="161"/>
      <c r="BM558" s="244"/>
      <c r="BN558" s="161"/>
      <c r="BO558" s="244"/>
      <c r="BP558" s="161"/>
      <c r="BQ558" s="250"/>
      <c r="BR558" s="250"/>
      <c r="BS558" s="244"/>
      <c r="BT558" s="49"/>
      <c r="BU558" s="217">
        <v>11</v>
      </c>
      <c r="BV558" s="218"/>
      <c r="BW558" s="218"/>
      <c r="BX558" s="219"/>
      <c r="BY558" s="217">
        <v>104013</v>
      </c>
      <c r="BZ558" s="218"/>
      <c r="CA558" s="219"/>
      <c r="CB558" s="220" t="s">
        <v>561</v>
      </c>
      <c r="CC558" s="221"/>
      <c r="CD558" s="221"/>
      <c r="CE558" s="221"/>
      <c r="CF558" s="221"/>
      <c r="CG558" s="222"/>
      <c r="CH558" s="217">
        <v>1</v>
      </c>
      <c r="CI558" s="218"/>
      <c r="CJ558" s="218"/>
      <c r="CK558" s="219"/>
      <c r="CL558" s="217">
        <v>538</v>
      </c>
      <c r="CM558" s="218"/>
      <c r="CN558" s="219"/>
      <c r="CO558" s="223" t="s">
        <v>562</v>
      </c>
      <c r="CP558" s="224"/>
      <c r="CQ558" s="224"/>
      <c r="CR558" s="224"/>
      <c r="CS558" s="225"/>
    </row>
    <row r="559" spans="1:97">
      <c r="A559" s="157" t="s">
        <v>549</v>
      </c>
      <c r="B559" s="157"/>
      <c r="C559" s="157"/>
      <c r="D559" s="157" t="s">
        <v>1068</v>
      </c>
      <c r="E559" s="157"/>
      <c r="F559" s="157"/>
      <c r="G559" s="157" t="s">
        <v>551</v>
      </c>
      <c r="H559" s="157"/>
      <c r="I559" s="157" t="s">
        <v>1767</v>
      </c>
      <c r="J559" s="157"/>
      <c r="K559" s="157"/>
      <c r="L559" s="157"/>
      <c r="M559" s="157"/>
      <c r="N559" s="157" t="s">
        <v>1768</v>
      </c>
      <c r="O559" s="168"/>
      <c r="P559" s="168"/>
      <c r="Q559" s="168"/>
      <c r="R559" s="168"/>
      <c r="S559" s="168"/>
      <c r="T559" s="168"/>
      <c r="U559" s="168"/>
      <c r="V559" s="168"/>
      <c r="W559" s="169"/>
      <c r="X559" s="157" t="s">
        <v>1768</v>
      </c>
      <c r="Y559" s="168"/>
      <c r="Z559" s="168"/>
      <c r="AA559" s="168"/>
      <c r="AB559" s="168"/>
      <c r="AC559" s="168"/>
      <c r="AD559" s="168"/>
      <c r="AE559" s="168"/>
      <c r="AF559" s="169"/>
      <c r="AG559" s="157" t="s">
        <v>555</v>
      </c>
      <c r="AH559" s="169"/>
      <c r="AI559" s="35" t="s">
        <v>556</v>
      </c>
      <c r="AJ559" s="157" t="s">
        <v>557</v>
      </c>
      <c r="AK559" s="169"/>
      <c r="AL559" s="157" t="s">
        <v>557</v>
      </c>
      <c r="AM559" s="169"/>
      <c r="AN559" s="35" t="s">
        <v>558</v>
      </c>
      <c r="AO559" s="157" t="s">
        <v>557</v>
      </c>
      <c r="AP559" s="169"/>
      <c r="AQ559" s="35" t="s">
        <v>559</v>
      </c>
      <c r="AR559" s="157" t="s">
        <v>557</v>
      </c>
      <c r="AS559" s="169"/>
      <c r="AT559" s="157" t="s">
        <v>560</v>
      </c>
      <c r="AU559" s="168"/>
      <c r="AV559" s="168"/>
      <c r="AW559" s="169"/>
      <c r="AX559" s="157" t="s">
        <v>557</v>
      </c>
      <c r="AY559" s="169"/>
      <c r="AZ559" s="256">
        <v>3</v>
      </c>
      <c r="BA559" s="257"/>
      <c r="BB559" s="254" t="s">
        <v>1769</v>
      </c>
      <c r="BC559" s="262"/>
      <c r="BD559" s="262"/>
      <c r="BE559" s="262"/>
      <c r="BF559" s="255"/>
      <c r="BG559" s="254" t="s">
        <v>1072</v>
      </c>
      <c r="BH559" s="255"/>
      <c r="BI559" s="161"/>
      <c r="BJ559" s="250"/>
      <c r="BK559" s="244"/>
      <c r="BL559" s="161"/>
      <c r="BM559" s="244"/>
      <c r="BN559" s="161"/>
      <c r="BO559" s="244"/>
      <c r="BP559" s="161"/>
      <c r="BQ559" s="250"/>
      <c r="BR559" s="250"/>
      <c r="BS559" s="244"/>
      <c r="BT559" s="49"/>
      <c r="BU559" s="217">
        <v>11</v>
      </c>
      <c r="BV559" s="218"/>
      <c r="BW559" s="218"/>
      <c r="BX559" s="219"/>
      <c r="BY559" s="217">
        <v>104014</v>
      </c>
      <c r="BZ559" s="218"/>
      <c r="CA559" s="219"/>
      <c r="CB559" s="220" t="s">
        <v>561</v>
      </c>
      <c r="CC559" s="221"/>
      <c r="CD559" s="221"/>
      <c r="CE559" s="221"/>
      <c r="CF559" s="221"/>
      <c r="CG559" s="222"/>
      <c r="CH559" s="217">
        <v>1</v>
      </c>
      <c r="CI559" s="218"/>
      <c r="CJ559" s="218"/>
      <c r="CK559" s="219"/>
      <c r="CL559" s="217">
        <v>539</v>
      </c>
      <c r="CM559" s="218"/>
      <c r="CN559" s="219"/>
      <c r="CO559" s="223" t="s">
        <v>562</v>
      </c>
      <c r="CP559" s="224"/>
      <c r="CQ559" s="224"/>
      <c r="CR559" s="224"/>
      <c r="CS559" s="225"/>
    </row>
    <row r="560" spans="1:97">
      <c r="A560" s="157" t="s">
        <v>549</v>
      </c>
      <c r="B560" s="157"/>
      <c r="C560" s="157"/>
      <c r="D560" s="157" t="s">
        <v>1068</v>
      </c>
      <c r="E560" s="157"/>
      <c r="F560" s="157"/>
      <c r="G560" s="157" t="s">
        <v>551</v>
      </c>
      <c r="H560" s="157"/>
      <c r="I560" s="157" t="s">
        <v>1770</v>
      </c>
      <c r="J560" s="157"/>
      <c r="K560" s="157"/>
      <c r="L560" s="157"/>
      <c r="M560" s="157"/>
      <c r="N560" s="157" t="s">
        <v>1771</v>
      </c>
      <c r="O560" s="168"/>
      <c r="P560" s="168"/>
      <c r="Q560" s="168"/>
      <c r="R560" s="168"/>
      <c r="S560" s="168"/>
      <c r="T560" s="168"/>
      <c r="U560" s="168"/>
      <c r="V560" s="168"/>
      <c r="W560" s="169"/>
      <c r="X560" s="157" t="s">
        <v>1771</v>
      </c>
      <c r="Y560" s="168"/>
      <c r="Z560" s="168"/>
      <c r="AA560" s="168"/>
      <c r="AB560" s="168"/>
      <c r="AC560" s="168"/>
      <c r="AD560" s="168"/>
      <c r="AE560" s="168"/>
      <c r="AF560" s="169"/>
      <c r="AG560" s="157" t="s">
        <v>555</v>
      </c>
      <c r="AH560" s="169"/>
      <c r="AI560" s="35" t="s">
        <v>556</v>
      </c>
      <c r="AJ560" s="157" t="s">
        <v>557</v>
      </c>
      <c r="AK560" s="169"/>
      <c r="AL560" s="157" t="s">
        <v>557</v>
      </c>
      <c r="AM560" s="169"/>
      <c r="AN560" s="35" t="s">
        <v>558</v>
      </c>
      <c r="AO560" s="157" t="s">
        <v>557</v>
      </c>
      <c r="AP560" s="169"/>
      <c r="AQ560" s="35" t="s">
        <v>559</v>
      </c>
      <c r="AR560" s="157" t="s">
        <v>557</v>
      </c>
      <c r="AS560" s="169"/>
      <c r="AT560" s="157" t="s">
        <v>560</v>
      </c>
      <c r="AU560" s="168"/>
      <c r="AV560" s="168"/>
      <c r="AW560" s="169"/>
      <c r="AX560" s="157" t="s">
        <v>557</v>
      </c>
      <c r="AY560" s="169"/>
      <c r="AZ560" s="256">
        <v>3</v>
      </c>
      <c r="BA560" s="257"/>
      <c r="BB560" s="254" t="s">
        <v>1772</v>
      </c>
      <c r="BC560" s="262"/>
      <c r="BD560" s="262"/>
      <c r="BE560" s="262"/>
      <c r="BF560" s="255"/>
      <c r="BG560" s="254" t="s">
        <v>1072</v>
      </c>
      <c r="BH560" s="255"/>
      <c r="BI560" s="161"/>
      <c r="BJ560" s="250"/>
      <c r="BK560" s="244"/>
      <c r="BL560" s="161"/>
      <c r="BM560" s="244"/>
      <c r="BN560" s="161"/>
      <c r="BO560" s="244"/>
      <c r="BP560" s="161"/>
      <c r="BQ560" s="250"/>
      <c r="BR560" s="250"/>
      <c r="BS560" s="244"/>
      <c r="BT560" s="49"/>
      <c r="BU560" s="217">
        <v>11</v>
      </c>
      <c r="BV560" s="218"/>
      <c r="BW560" s="218"/>
      <c r="BX560" s="219"/>
      <c r="BY560" s="217">
        <v>104015</v>
      </c>
      <c r="BZ560" s="218"/>
      <c r="CA560" s="219"/>
      <c r="CB560" s="220" t="s">
        <v>561</v>
      </c>
      <c r="CC560" s="221"/>
      <c r="CD560" s="221"/>
      <c r="CE560" s="221"/>
      <c r="CF560" s="221"/>
      <c r="CG560" s="222"/>
      <c r="CH560" s="217">
        <v>1</v>
      </c>
      <c r="CI560" s="218"/>
      <c r="CJ560" s="218"/>
      <c r="CK560" s="219"/>
      <c r="CL560" s="217">
        <v>540</v>
      </c>
      <c r="CM560" s="218"/>
      <c r="CN560" s="219"/>
      <c r="CO560" s="223" t="s">
        <v>562</v>
      </c>
      <c r="CP560" s="224"/>
      <c r="CQ560" s="224"/>
      <c r="CR560" s="224"/>
      <c r="CS560" s="225"/>
    </row>
    <row r="561" spans="1:97">
      <c r="A561" s="193" t="s">
        <v>516</v>
      </c>
      <c r="B561" s="197"/>
      <c r="C561" s="194"/>
      <c r="D561" s="199" t="s">
        <v>517</v>
      </c>
      <c r="E561" s="200"/>
      <c r="F561" s="200"/>
      <c r="G561" s="200"/>
      <c r="H561" s="200"/>
      <c r="I561" s="200"/>
      <c r="J561" s="200"/>
      <c r="K561" s="200"/>
      <c r="L561" s="200"/>
      <c r="M561" s="201"/>
      <c r="N561" s="205" t="s">
        <v>518</v>
      </c>
      <c r="O561" s="206"/>
      <c r="P561" s="206"/>
      <c r="Q561" s="206"/>
      <c r="R561" s="206"/>
      <c r="S561" s="206"/>
      <c r="T561" s="206"/>
      <c r="U561" s="206"/>
      <c r="V561" s="206"/>
      <c r="W561" s="207"/>
      <c r="X561" s="205" t="s">
        <v>519</v>
      </c>
      <c r="Y561" s="206"/>
      <c r="Z561" s="206"/>
      <c r="AA561" s="206"/>
      <c r="AB561" s="206"/>
      <c r="AC561" s="206"/>
      <c r="AD561" s="206"/>
      <c r="AE561" s="206"/>
      <c r="AF561" s="207"/>
      <c r="AG561" s="211" t="s">
        <v>520</v>
      </c>
      <c r="AH561" s="212"/>
      <c r="AI561" s="212"/>
      <c r="AJ561" s="212"/>
      <c r="AK561" s="212"/>
      <c r="AL561" s="212"/>
      <c r="AM561" s="213"/>
      <c r="AN561" s="191" t="s">
        <v>521</v>
      </c>
      <c r="AO561" s="187" t="s">
        <v>522</v>
      </c>
      <c r="AP561" s="188"/>
      <c r="AQ561" s="191" t="s">
        <v>523</v>
      </c>
      <c r="AR561" s="193" t="s">
        <v>524</v>
      </c>
      <c r="AS561" s="194"/>
      <c r="AT561" s="193" t="s">
        <v>525</v>
      </c>
      <c r="AU561" s="197"/>
      <c r="AV561" s="197"/>
      <c r="AW561" s="194"/>
      <c r="AX561" s="193" t="s">
        <v>526</v>
      </c>
      <c r="AY561" s="194"/>
      <c r="AZ561" s="180" t="s">
        <v>527</v>
      </c>
      <c r="BA561" s="181"/>
      <c r="BB561" s="181"/>
      <c r="BC561" s="181"/>
      <c r="BD561" s="181"/>
      <c r="BE561" s="181"/>
      <c r="BF561" s="181"/>
      <c r="BG561" s="181"/>
      <c r="BH561" s="181"/>
      <c r="BI561" s="181"/>
      <c r="BJ561" s="181"/>
      <c r="BK561" s="182"/>
      <c r="BL561" s="120" t="s">
        <v>528</v>
      </c>
      <c r="BM561" s="122"/>
      <c r="BN561" s="122"/>
      <c r="BO561" s="122"/>
      <c r="BP561" s="122"/>
      <c r="BQ561" s="122"/>
      <c r="BR561" s="122"/>
      <c r="BS561" s="122"/>
      <c r="BT561" s="121"/>
      <c r="BU561" s="174" t="s">
        <v>529</v>
      </c>
      <c r="BV561" s="175"/>
      <c r="BW561" s="175"/>
      <c r="BX561" s="175"/>
      <c r="BY561" s="175"/>
      <c r="BZ561" s="175"/>
      <c r="CA561" s="175"/>
      <c r="CB561" s="175"/>
      <c r="CC561" s="175"/>
      <c r="CD561" s="175"/>
      <c r="CE561" s="175"/>
      <c r="CF561" s="175"/>
      <c r="CG561" s="176"/>
      <c r="CH561" s="177" t="s">
        <v>530</v>
      </c>
      <c r="CI561" s="178"/>
      <c r="CJ561" s="178"/>
      <c r="CK561" s="178"/>
      <c r="CL561" s="178"/>
      <c r="CM561" s="178"/>
      <c r="CN561" s="178"/>
      <c r="CO561" s="178"/>
      <c r="CP561" s="178"/>
      <c r="CQ561" s="178"/>
      <c r="CR561" s="178"/>
      <c r="CS561" s="179"/>
    </row>
    <row r="562" spans="1:97">
      <c r="A562" s="195"/>
      <c r="B562" s="198"/>
      <c r="C562" s="196"/>
      <c r="D562" s="202"/>
      <c r="E562" s="203"/>
      <c r="F562" s="203"/>
      <c r="G562" s="203"/>
      <c r="H562" s="203"/>
      <c r="I562" s="203"/>
      <c r="J562" s="203"/>
      <c r="K562" s="203"/>
      <c r="L562" s="203"/>
      <c r="M562" s="204"/>
      <c r="N562" s="208"/>
      <c r="O562" s="209"/>
      <c r="P562" s="209"/>
      <c r="Q562" s="209"/>
      <c r="R562" s="209"/>
      <c r="S562" s="209"/>
      <c r="T562" s="209"/>
      <c r="U562" s="209"/>
      <c r="V562" s="209"/>
      <c r="W562" s="210"/>
      <c r="X562" s="208"/>
      <c r="Y562" s="209"/>
      <c r="Z562" s="209"/>
      <c r="AA562" s="209"/>
      <c r="AB562" s="209"/>
      <c r="AC562" s="209"/>
      <c r="AD562" s="209"/>
      <c r="AE562" s="209"/>
      <c r="AF562" s="210"/>
      <c r="AG562" s="214"/>
      <c r="AH562" s="215"/>
      <c r="AI562" s="215"/>
      <c r="AJ562" s="215"/>
      <c r="AK562" s="215"/>
      <c r="AL562" s="215"/>
      <c r="AM562" s="216"/>
      <c r="AN562" s="192"/>
      <c r="AO562" s="189"/>
      <c r="AP562" s="190"/>
      <c r="AQ562" s="192"/>
      <c r="AR562" s="195"/>
      <c r="AS562" s="196"/>
      <c r="AT562" s="195"/>
      <c r="AU562" s="198"/>
      <c r="AV562" s="198"/>
      <c r="AW562" s="196"/>
      <c r="AX562" s="195"/>
      <c r="AY562" s="196"/>
      <c r="AZ562" s="180" t="s">
        <v>531</v>
      </c>
      <c r="BA562" s="181"/>
      <c r="BB562" s="181"/>
      <c r="BC562" s="181"/>
      <c r="BD562" s="181"/>
      <c r="BE562" s="181"/>
      <c r="BF562" s="181"/>
      <c r="BG562" s="181"/>
      <c r="BH562" s="181"/>
      <c r="BI562" s="181"/>
      <c r="BJ562" s="181"/>
      <c r="BK562" s="182"/>
      <c r="BL562" s="183" t="s">
        <v>532</v>
      </c>
      <c r="BM562" s="184"/>
      <c r="BN562" s="184"/>
      <c r="BO562" s="185"/>
      <c r="BP562" s="120" t="s">
        <v>533</v>
      </c>
      <c r="BQ562" s="122"/>
      <c r="BR562" s="122"/>
      <c r="BS562" s="121"/>
      <c r="BT562" s="50" t="s">
        <v>534</v>
      </c>
      <c r="BU562" s="85" t="s">
        <v>535</v>
      </c>
      <c r="BV562" s="86"/>
      <c r="BW562" s="86"/>
      <c r="BX562" s="86"/>
      <c r="BY562" s="86"/>
      <c r="BZ562" s="86"/>
      <c r="CA562" s="86"/>
      <c r="CB562" s="86"/>
      <c r="CC562" s="86"/>
      <c r="CD562" s="86"/>
      <c r="CE562" s="86"/>
      <c r="CF562" s="86"/>
      <c r="CG562" s="87"/>
      <c r="CH562" s="180" t="s">
        <v>536</v>
      </c>
      <c r="CI562" s="181"/>
      <c r="CJ562" s="181"/>
      <c r="CK562" s="181"/>
      <c r="CL562" s="181"/>
      <c r="CM562" s="181"/>
      <c r="CN562" s="181"/>
      <c r="CO562" s="181"/>
      <c r="CP562" s="181"/>
      <c r="CQ562" s="181"/>
      <c r="CR562" s="181"/>
      <c r="CS562" s="182"/>
    </row>
    <row r="563" spans="1:97">
      <c r="A563" s="93" t="s">
        <v>537</v>
      </c>
      <c r="B563" s="106"/>
      <c r="C563" s="94"/>
      <c r="D563" s="93" t="s">
        <v>538</v>
      </c>
      <c r="E563" s="106"/>
      <c r="F563" s="94"/>
      <c r="G563" s="104" t="s">
        <v>539</v>
      </c>
      <c r="H563" s="105"/>
      <c r="I563" s="101" t="s">
        <v>540</v>
      </c>
      <c r="J563" s="102"/>
      <c r="K563" s="102"/>
      <c r="L563" s="102"/>
      <c r="M563" s="103"/>
      <c r="N563" s="101" t="s">
        <v>537</v>
      </c>
      <c r="O563" s="102"/>
      <c r="P563" s="102"/>
      <c r="Q563" s="102"/>
      <c r="R563" s="102"/>
      <c r="S563" s="102"/>
      <c r="T563" s="102"/>
      <c r="U563" s="102"/>
      <c r="V563" s="102"/>
      <c r="W563" s="103"/>
      <c r="X563" s="101" t="s">
        <v>537</v>
      </c>
      <c r="Y563" s="102"/>
      <c r="Z563" s="102"/>
      <c r="AA563" s="102"/>
      <c r="AB563" s="102"/>
      <c r="AC563" s="102"/>
      <c r="AD563" s="102"/>
      <c r="AE563" s="102"/>
      <c r="AF563" s="103"/>
      <c r="AG563" s="99">
        <v>0</v>
      </c>
      <c r="AH563" s="100"/>
      <c r="AI563" s="32">
        <v>1</v>
      </c>
      <c r="AJ563" s="97">
        <v>10</v>
      </c>
      <c r="AK563" s="98"/>
      <c r="AL563" s="95">
        <v>11</v>
      </c>
      <c r="AM563" s="96"/>
      <c r="AN563" s="34" t="s">
        <v>537</v>
      </c>
      <c r="AO563" s="101" t="s">
        <v>537</v>
      </c>
      <c r="AP563" s="103"/>
      <c r="AQ563" s="34" t="s">
        <v>537</v>
      </c>
      <c r="AR563" s="101" t="s">
        <v>537</v>
      </c>
      <c r="AS563" s="103"/>
      <c r="AT563" s="101" t="s">
        <v>537</v>
      </c>
      <c r="AU563" s="102"/>
      <c r="AV563" s="102"/>
      <c r="AW563" s="103"/>
      <c r="AX563" s="101" t="s">
        <v>537</v>
      </c>
      <c r="AY563" s="103"/>
      <c r="AZ563" s="85" t="s">
        <v>541</v>
      </c>
      <c r="BA563" s="87"/>
      <c r="BB563" s="88" t="s">
        <v>542</v>
      </c>
      <c r="BC563" s="89"/>
      <c r="BD563" s="89"/>
      <c r="BE563" s="89"/>
      <c r="BF563" s="90"/>
      <c r="BG563" s="88" t="s">
        <v>543</v>
      </c>
      <c r="BH563" s="90"/>
      <c r="BI563" s="88" t="s">
        <v>544</v>
      </c>
      <c r="BJ563" s="89"/>
      <c r="BK563" s="90"/>
      <c r="BL563" s="93" t="s">
        <v>545</v>
      </c>
      <c r="BM563" s="94"/>
      <c r="BN563" s="93" t="s">
        <v>546</v>
      </c>
      <c r="BO563" s="94"/>
      <c r="BP563" s="101" t="s">
        <v>547</v>
      </c>
      <c r="BQ563" s="102"/>
      <c r="BR563" s="102"/>
      <c r="BS563" s="103"/>
      <c r="BT563" s="34" t="s">
        <v>548</v>
      </c>
      <c r="BU563" s="88" t="s">
        <v>545</v>
      </c>
      <c r="BV563" s="89"/>
      <c r="BW563" s="89"/>
      <c r="BX563" s="90"/>
      <c r="BY563" s="88" t="s">
        <v>546</v>
      </c>
      <c r="BZ563" s="89"/>
      <c r="CA563" s="90"/>
      <c r="CB563" s="85" t="s">
        <v>544</v>
      </c>
      <c r="CC563" s="86"/>
      <c r="CD563" s="86"/>
      <c r="CE563" s="86"/>
      <c r="CF563" s="86"/>
      <c r="CG563" s="87"/>
      <c r="CH563" s="82" t="s">
        <v>545</v>
      </c>
      <c r="CI563" s="83"/>
      <c r="CJ563" s="83"/>
      <c r="CK563" s="84"/>
      <c r="CL563" s="88" t="s">
        <v>546</v>
      </c>
      <c r="CM563" s="89"/>
      <c r="CN563" s="90"/>
      <c r="CO563" s="85" t="s">
        <v>544</v>
      </c>
      <c r="CP563" s="86"/>
      <c r="CQ563" s="86"/>
      <c r="CR563" s="86"/>
      <c r="CS563" s="87"/>
    </row>
    <row r="564" spans="1:97">
      <c r="A564" s="157" t="s">
        <v>549</v>
      </c>
      <c r="B564" s="157"/>
      <c r="C564" s="157"/>
      <c r="D564" s="157" t="s">
        <v>1068</v>
      </c>
      <c r="E564" s="157"/>
      <c r="F564" s="157"/>
      <c r="G564" s="157" t="s">
        <v>551</v>
      </c>
      <c r="H564" s="157"/>
      <c r="I564" s="157" t="s">
        <v>1773</v>
      </c>
      <c r="J564" s="157"/>
      <c r="K564" s="157"/>
      <c r="L564" s="157"/>
      <c r="M564" s="157"/>
      <c r="N564" s="157" t="s">
        <v>1774</v>
      </c>
      <c r="O564" s="168"/>
      <c r="P564" s="168"/>
      <c r="Q564" s="168"/>
      <c r="R564" s="168"/>
      <c r="S564" s="168"/>
      <c r="T564" s="168"/>
      <c r="U564" s="168"/>
      <c r="V564" s="168"/>
      <c r="W564" s="169"/>
      <c r="X564" s="157" t="s">
        <v>1774</v>
      </c>
      <c r="Y564" s="168"/>
      <c r="Z564" s="168"/>
      <c r="AA564" s="168"/>
      <c r="AB564" s="168"/>
      <c r="AC564" s="168"/>
      <c r="AD564" s="168"/>
      <c r="AE564" s="168"/>
      <c r="AF564" s="169"/>
      <c r="AG564" s="157" t="s">
        <v>555</v>
      </c>
      <c r="AH564" s="169"/>
      <c r="AI564" s="35" t="s">
        <v>556</v>
      </c>
      <c r="AJ564" s="157" t="s">
        <v>557</v>
      </c>
      <c r="AK564" s="169"/>
      <c r="AL564" s="157" t="s">
        <v>557</v>
      </c>
      <c r="AM564" s="169"/>
      <c r="AN564" s="35" t="s">
        <v>558</v>
      </c>
      <c r="AO564" s="157" t="s">
        <v>557</v>
      </c>
      <c r="AP564" s="169"/>
      <c r="AQ564" s="35" t="s">
        <v>559</v>
      </c>
      <c r="AR564" s="157" t="s">
        <v>557</v>
      </c>
      <c r="AS564" s="169"/>
      <c r="AT564" s="157" t="s">
        <v>560</v>
      </c>
      <c r="AU564" s="168"/>
      <c r="AV564" s="168"/>
      <c r="AW564" s="169"/>
      <c r="AX564" s="157" t="s">
        <v>557</v>
      </c>
      <c r="AY564" s="169"/>
      <c r="AZ564" s="256">
        <v>3</v>
      </c>
      <c r="BA564" s="257"/>
      <c r="BB564" s="254" t="s">
        <v>1775</v>
      </c>
      <c r="BC564" s="262"/>
      <c r="BD564" s="262"/>
      <c r="BE564" s="262"/>
      <c r="BF564" s="255"/>
      <c r="BG564" s="254" t="s">
        <v>1072</v>
      </c>
      <c r="BH564" s="255"/>
      <c r="BI564" s="161"/>
      <c r="BJ564" s="250"/>
      <c r="BK564" s="244"/>
      <c r="BL564" s="161"/>
      <c r="BM564" s="244"/>
      <c r="BN564" s="161"/>
      <c r="BO564" s="244"/>
      <c r="BP564" s="161"/>
      <c r="BQ564" s="250"/>
      <c r="BR564" s="250"/>
      <c r="BS564" s="244"/>
      <c r="BT564" s="49"/>
      <c r="BU564" s="217">
        <v>11</v>
      </c>
      <c r="BV564" s="218"/>
      <c r="BW564" s="218"/>
      <c r="BX564" s="219"/>
      <c r="BY564" s="258">
        <v>104016</v>
      </c>
      <c r="BZ564" s="259"/>
      <c r="CA564" s="260"/>
      <c r="CB564" s="220" t="s">
        <v>561</v>
      </c>
      <c r="CC564" s="221"/>
      <c r="CD564" s="221"/>
      <c r="CE564" s="221"/>
      <c r="CF564" s="221"/>
      <c r="CG564" s="222"/>
      <c r="CH564" s="217">
        <v>1</v>
      </c>
      <c r="CI564" s="218"/>
      <c r="CJ564" s="218"/>
      <c r="CK564" s="219"/>
      <c r="CL564" s="217">
        <v>541</v>
      </c>
      <c r="CM564" s="218"/>
      <c r="CN564" s="219"/>
      <c r="CO564" s="223" t="s">
        <v>562</v>
      </c>
      <c r="CP564" s="224"/>
      <c r="CQ564" s="224"/>
      <c r="CR564" s="224"/>
      <c r="CS564" s="225"/>
    </row>
    <row r="565" spans="1:97">
      <c r="A565" s="157" t="s">
        <v>549</v>
      </c>
      <c r="B565" s="157"/>
      <c r="C565" s="157"/>
      <c r="D565" s="157" t="s">
        <v>1068</v>
      </c>
      <c r="E565" s="157"/>
      <c r="F565" s="157"/>
      <c r="G565" s="157" t="s">
        <v>551</v>
      </c>
      <c r="H565" s="157"/>
      <c r="I565" s="157" t="s">
        <v>1776</v>
      </c>
      <c r="J565" s="157"/>
      <c r="K565" s="157"/>
      <c r="L565" s="157"/>
      <c r="M565" s="157"/>
      <c r="N565" s="157" t="s">
        <v>1777</v>
      </c>
      <c r="O565" s="168"/>
      <c r="P565" s="168"/>
      <c r="Q565" s="168"/>
      <c r="R565" s="168"/>
      <c r="S565" s="168"/>
      <c r="T565" s="168"/>
      <c r="U565" s="168"/>
      <c r="V565" s="168"/>
      <c r="W565" s="169"/>
      <c r="X565" s="157" t="s">
        <v>1777</v>
      </c>
      <c r="Y565" s="168"/>
      <c r="Z565" s="168"/>
      <c r="AA565" s="168"/>
      <c r="AB565" s="168"/>
      <c r="AC565" s="168"/>
      <c r="AD565" s="168"/>
      <c r="AE565" s="168"/>
      <c r="AF565" s="169"/>
      <c r="AG565" s="157" t="s">
        <v>555</v>
      </c>
      <c r="AH565" s="169"/>
      <c r="AI565" s="35" t="s">
        <v>556</v>
      </c>
      <c r="AJ565" s="157" t="s">
        <v>557</v>
      </c>
      <c r="AK565" s="169"/>
      <c r="AL565" s="157" t="s">
        <v>557</v>
      </c>
      <c r="AM565" s="169"/>
      <c r="AN565" s="35" t="s">
        <v>558</v>
      </c>
      <c r="AO565" s="157" t="s">
        <v>557</v>
      </c>
      <c r="AP565" s="169"/>
      <c r="AQ565" s="35" t="s">
        <v>559</v>
      </c>
      <c r="AR565" s="157" t="s">
        <v>557</v>
      </c>
      <c r="AS565" s="169"/>
      <c r="AT565" s="157" t="s">
        <v>560</v>
      </c>
      <c r="AU565" s="168"/>
      <c r="AV565" s="168"/>
      <c r="AW565" s="169"/>
      <c r="AX565" s="157" t="s">
        <v>557</v>
      </c>
      <c r="AY565" s="169"/>
      <c r="AZ565" s="256">
        <v>3</v>
      </c>
      <c r="BA565" s="257"/>
      <c r="BB565" s="254" t="s">
        <v>1778</v>
      </c>
      <c r="BC565" s="262"/>
      <c r="BD565" s="262"/>
      <c r="BE565" s="262"/>
      <c r="BF565" s="255"/>
      <c r="BG565" s="254" t="s">
        <v>1072</v>
      </c>
      <c r="BH565" s="255"/>
      <c r="BI565" s="161"/>
      <c r="BJ565" s="250"/>
      <c r="BK565" s="244"/>
      <c r="BL565" s="161"/>
      <c r="BM565" s="244"/>
      <c r="BN565" s="161"/>
      <c r="BO565" s="244"/>
      <c r="BP565" s="161"/>
      <c r="BQ565" s="250"/>
      <c r="BR565" s="250"/>
      <c r="BS565" s="244"/>
      <c r="BT565" s="49"/>
      <c r="BU565" s="217">
        <v>11</v>
      </c>
      <c r="BV565" s="218"/>
      <c r="BW565" s="218"/>
      <c r="BX565" s="219"/>
      <c r="BY565" s="258">
        <v>104017</v>
      </c>
      <c r="BZ565" s="259"/>
      <c r="CA565" s="260"/>
      <c r="CB565" s="220" t="s">
        <v>561</v>
      </c>
      <c r="CC565" s="221"/>
      <c r="CD565" s="221"/>
      <c r="CE565" s="221"/>
      <c r="CF565" s="221"/>
      <c r="CG565" s="222"/>
      <c r="CH565" s="217">
        <v>1</v>
      </c>
      <c r="CI565" s="218"/>
      <c r="CJ565" s="218"/>
      <c r="CK565" s="219"/>
      <c r="CL565" s="217">
        <v>542</v>
      </c>
      <c r="CM565" s="218"/>
      <c r="CN565" s="219"/>
      <c r="CO565" s="223" t="s">
        <v>562</v>
      </c>
      <c r="CP565" s="224"/>
      <c r="CQ565" s="224"/>
      <c r="CR565" s="224"/>
      <c r="CS565" s="225"/>
    </row>
    <row r="566" spans="1:97">
      <c r="A566" s="157" t="s">
        <v>549</v>
      </c>
      <c r="B566" s="157"/>
      <c r="C566" s="157"/>
      <c r="D566" s="157" t="s">
        <v>1068</v>
      </c>
      <c r="E566" s="157"/>
      <c r="F566" s="157"/>
      <c r="G566" s="157" t="s">
        <v>551</v>
      </c>
      <c r="H566" s="157"/>
      <c r="I566" s="157" t="s">
        <v>1779</v>
      </c>
      <c r="J566" s="157"/>
      <c r="K566" s="157"/>
      <c r="L566" s="157"/>
      <c r="M566" s="157"/>
      <c r="N566" s="157" t="s">
        <v>1780</v>
      </c>
      <c r="O566" s="168"/>
      <c r="P566" s="168"/>
      <c r="Q566" s="168"/>
      <c r="R566" s="168"/>
      <c r="S566" s="168"/>
      <c r="T566" s="168"/>
      <c r="U566" s="168"/>
      <c r="V566" s="168"/>
      <c r="W566" s="169"/>
      <c r="X566" s="157" t="s">
        <v>1780</v>
      </c>
      <c r="Y566" s="168"/>
      <c r="Z566" s="168"/>
      <c r="AA566" s="168"/>
      <c r="AB566" s="168"/>
      <c r="AC566" s="168"/>
      <c r="AD566" s="168"/>
      <c r="AE566" s="168"/>
      <c r="AF566" s="169"/>
      <c r="AG566" s="157" t="s">
        <v>555</v>
      </c>
      <c r="AH566" s="169"/>
      <c r="AI566" s="35" t="s">
        <v>556</v>
      </c>
      <c r="AJ566" s="157" t="s">
        <v>557</v>
      </c>
      <c r="AK566" s="169"/>
      <c r="AL566" s="157" t="s">
        <v>557</v>
      </c>
      <c r="AM566" s="169"/>
      <c r="AN566" s="35" t="s">
        <v>558</v>
      </c>
      <c r="AO566" s="157" t="s">
        <v>557</v>
      </c>
      <c r="AP566" s="169"/>
      <c r="AQ566" s="35" t="s">
        <v>559</v>
      </c>
      <c r="AR566" s="157" t="s">
        <v>557</v>
      </c>
      <c r="AS566" s="169"/>
      <c r="AT566" s="157" t="s">
        <v>560</v>
      </c>
      <c r="AU566" s="168"/>
      <c r="AV566" s="168"/>
      <c r="AW566" s="169"/>
      <c r="AX566" s="157" t="s">
        <v>557</v>
      </c>
      <c r="AY566" s="169"/>
      <c r="AZ566" s="256">
        <v>3</v>
      </c>
      <c r="BA566" s="257"/>
      <c r="BB566" s="254" t="s">
        <v>1781</v>
      </c>
      <c r="BC566" s="262"/>
      <c r="BD566" s="262"/>
      <c r="BE566" s="262"/>
      <c r="BF566" s="255"/>
      <c r="BG566" s="254" t="s">
        <v>1072</v>
      </c>
      <c r="BH566" s="255"/>
      <c r="BI566" s="160"/>
      <c r="BJ566" s="245"/>
      <c r="BK566" s="226"/>
      <c r="BL566" s="160"/>
      <c r="BM566" s="226"/>
      <c r="BN566" s="160"/>
      <c r="BO566" s="226"/>
      <c r="BP566" s="160"/>
      <c r="BQ566" s="245"/>
      <c r="BR566" s="245"/>
      <c r="BS566" s="226"/>
      <c r="BT566" s="45"/>
      <c r="BU566" s="217">
        <v>11</v>
      </c>
      <c r="BV566" s="218"/>
      <c r="BW566" s="218"/>
      <c r="BX566" s="219"/>
      <c r="BY566" s="258">
        <v>104018</v>
      </c>
      <c r="BZ566" s="259"/>
      <c r="CA566" s="260"/>
      <c r="CB566" s="220" t="s">
        <v>561</v>
      </c>
      <c r="CC566" s="221"/>
      <c r="CD566" s="221"/>
      <c r="CE566" s="221"/>
      <c r="CF566" s="221"/>
      <c r="CG566" s="222"/>
      <c r="CH566" s="217">
        <v>1</v>
      </c>
      <c r="CI566" s="218"/>
      <c r="CJ566" s="218"/>
      <c r="CK566" s="219"/>
      <c r="CL566" s="217">
        <v>543</v>
      </c>
      <c r="CM566" s="218"/>
      <c r="CN566" s="219"/>
      <c r="CO566" s="223" t="s">
        <v>562</v>
      </c>
      <c r="CP566" s="224"/>
      <c r="CQ566" s="224"/>
      <c r="CR566" s="224"/>
      <c r="CS566" s="225"/>
    </row>
    <row r="567" spans="1:97">
      <c r="A567" s="157" t="s">
        <v>549</v>
      </c>
      <c r="B567" s="157"/>
      <c r="C567" s="157"/>
      <c r="D567" s="157" t="s">
        <v>1068</v>
      </c>
      <c r="E567" s="157"/>
      <c r="F567" s="157"/>
      <c r="G567" s="157" t="s">
        <v>551</v>
      </c>
      <c r="H567" s="157"/>
      <c r="I567" s="157" t="s">
        <v>1782</v>
      </c>
      <c r="J567" s="157"/>
      <c r="K567" s="157"/>
      <c r="L567" s="157"/>
      <c r="M567" s="157"/>
      <c r="N567" s="157" t="s">
        <v>1783</v>
      </c>
      <c r="O567" s="168"/>
      <c r="P567" s="168"/>
      <c r="Q567" s="168"/>
      <c r="R567" s="168"/>
      <c r="S567" s="168"/>
      <c r="T567" s="168"/>
      <c r="U567" s="168"/>
      <c r="V567" s="168"/>
      <c r="W567" s="169"/>
      <c r="X567" s="157" t="s">
        <v>1783</v>
      </c>
      <c r="Y567" s="168"/>
      <c r="Z567" s="168"/>
      <c r="AA567" s="168"/>
      <c r="AB567" s="168"/>
      <c r="AC567" s="168"/>
      <c r="AD567" s="168"/>
      <c r="AE567" s="168"/>
      <c r="AF567" s="169"/>
      <c r="AG567" s="157" t="s">
        <v>555</v>
      </c>
      <c r="AH567" s="169"/>
      <c r="AI567" s="35" t="s">
        <v>556</v>
      </c>
      <c r="AJ567" s="157" t="s">
        <v>557</v>
      </c>
      <c r="AK567" s="169"/>
      <c r="AL567" s="157" t="s">
        <v>557</v>
      </c>
      <c r="AM567" s="169"/>
      <c r="AN567" s="35" t="s">
        <v>558</v>
      </c>
      <c r="AO567" s="157" t="s">
        <v>559</v>
      </c>
      <c r="AP567" s="169"/>
      <c r="AQ567" s="35" t="s">
        <v>559</v>
      </c>
      <c r="AR567" s="157" t="s">
        <v>557</v>
      </c>
      <c r="AS567" s="169"/>
      <c r="AT567" s="157" t="s">
        <v>560</v>
      </c>
      <c r="AU567" s="168"/>
      <c r="AV567" s="168"/>
      <c r="AW567" s="169"/>
      <c r="AX567" s="157" t="s">
        <v>557</v>
      </c>
      <c r="AY567" s="169"/>
      <c r="AZ567" s="256">
        <v>3</v>
      </c>
      <c r="BA567" s="257"/>
      <c r="BB567" s="254" t="s">
        <v>1784</v>
      </c>
      <c r="BC567" s="262"/>
      <c r="BD567" s="262"/>
      <c r="BE567" s="262"/>
      <c r="BF567" s="255"/>
      <c r="BG567" s="254" t="s">
        <v>1072</v>
      </c>
      <c r="BH567" s="255"/>
      <c r="BI567" s="161"/>
      <c r="BJ567" s="250"/>
      <c r="BK567" s="244"/>
      <c r="BL567" s="161"/>
      <c r="BM567" s="244"/>
      <c r="BN567" s="161"/>
      <c r="BO567" s="244"/>
      <c r="BP567" s="161"/>
      <c r="BQ567" s="250"/>
      <c r="BR567" s="250"/>
      <c r="BS567" s="244"/>
      <c r="BT567" s="49"/>
      <c r="BU567" s="217">
        <v>11</v>
      </c>
      <c r="BV567" s="218"/>
      <c r="BW567" s="218"/>
      <c r="BX567" s="219"/>
      <c r="BY567" s="258">
        <v>104019</v>
      </c>
      <c r="BZ567" s="259"/>
      <c r="CA567" s="260"/>
      <c r="CB567" s="220" t="s">
        <v>561</v>
      </c>
      <c r="CC567" s="221"/>
      <c r="CD567" s="221"/>
      <c r="CE567" s="221"/>
      <c r="CF567" s="221"/>
      <c r="CG567" s="222"/>
      <c r="CH567" s="217">
        <v>1</v>
      </c>
      <c r="CI567" s="218"/>
      <c r="CJ567" s="218"/>
      <c r="CK567" s="219"/>
      <c r="CL567" s="217">
        <v>544</v>
      </c>
      <c r="CM567" s="218"/>
      <c r="CN567" s="219"/>
      <c r="CO567" s="223" t="s">
        <v>562</v>
      </c>
      <c r="CP567" s="224"/>
      <c r="CQ567" s="224"/>
      <c r="CR567" s="224"/>
      <c r="CS567" s="225"/>
    </row>
    <row r="568" spans="1:97">
      <c r="A568" s="157" t="s">
        <v>549</v>
      </c>
      <c r="B568" s="157"/>
      <c r="C568" s="157"/>
      <c r="D568" s="157" t="s">
        <v>1068</v>
      </c>
      <c r="E568" s="157"/>
      <c r="F568" s="157"/>
      <c r="G568" s="157" t="s">
        <v>551</v>
      </c>
      <c r="H568" s="157"/>
      <c r="I568" s="157" t="s">
        <v>1785</v>
      </c>
      <c r="J568" s="157"/>
      <c r="K568" s="157"/>
      <c r="L568" s="157"/>
      <c r="M568" s="157"/>
      <c r="N568" s="157" t="s">
        <v>1786</v>
      </c>
      <c r="O568" s="168"/>
      <c r="P568" s="168"/>
      <c r="Q568" s="168"/>
      <c r="R568" s="168"/>
      <c r="S568" s="168"/>
      <c r="T568" s="168"/>
      <c r="U568" s="168"/>
      <c r="V568" s="168"/>
      <c r="W568" s="169"/>
      <c r="X568" s="157" t="s">
        <v>1786</v>
      </c>
      <c r="Y568" s="168"/>
      <c r="Z568" s="168"/>
      <c r="AA568" s="168"/>
      <c r="AB568" s="168"/>
      <c r="AC568" s="168"/>
      <c r="AD568" s="168"/>
      <c r="AE568" s="168"/>
      <c r="AF568" s="169"/>
      <c r="AG568" s="157" t="s">
        <v>555</v>
      </c>
      <c r="AH568" s="169"/>
      <c r="AI568" s="35" t="s">
        <v>556</v>
      </c>
      <c r="AJ568" s="157" t="s">
        <v>557</v>
      </c>
      <c r="AK568" s="169"/>
      <c r="AL568" s="157" t="s">
        <v>557</v>
      </c>
      <c r="AM568" s="169"/>
      <c r="AN568" s="35" t="s">
        <v>558</v>
      </c>
      <c r="AO568" s="157" t="s">
        <v>559</v>
      </c>
      <c r="AP568" s="169"/>
      <c r="AQ568" s="35" t="s">
        <v>559</v>
      </c>
      <c r="AR568" s="157" t="s">
        <v>557</v>
      </c>
      <c r="AS568" s="169"/>
      <c r="AT568" s="157" t="s">
        <v>560</v>
      </c>
      <c r="AU568" s="168"/>
      <c r="AV568" s="168"/>
      <c r="AW568" s="169"/>
      <c r="AX568" s="157" t="s">
        <v>557</v>
      </c>
      <c r="AY568" s="169"/>
      <c r="AZ568" s="256">
        <v>3</v>
      </c>
      <c r="BA568" s="257"/>
      <c r="BB568" s="254" t="s">
        <v>1787</v>
      </c>
      <c r="BC568" s="262"/>
      <c r="BD568" s="262"/>
      <c r="BE568" s="262"/>
      <c r="BF568" s="255"/>
      <c r="BG568" s="254" t="s">
        <v>1072</v>
      </c>
      <c r="BH568" s="255"/>
      <c r="BI568" s="161"/>
      <c r="BJ568" s="250"/>
      <c r="BK568" s="244"/>
      <c r="BL568" s="161"/>
      <c r="BM568" s="244"/>
      <c r="BN568" s="161"/>
      <c r="BO568" s="244"/>
      <c r="BP568" s="161"/>
      <c r="BQ568" s="250"/>
      <c r="BR568" s="250"/>
      <c r="BS568" s="244"/>
      <c r="BT568" s="49"/>
      <c r="BU568" s="217">
        <v>11</v>
      </c>
      <c r="BV568" s="218"/>
      <c r="BW568" s="218"/>
      <c r="BX568" s="219"/>
      <c r="BY568" s="258">
        <v>104020</v>
      </c>
      <c r="BZ568" s="259"/>
      <c r="CA568" s="260"/>
      <c r="CB568" s="220" t="s">
        <v>561</v>
      </c>
      <c r="CC568" s="221"/>
      <c r="CD568" s="221"/>
      <c r="CE568" s="221"/>
      <c r="CF568" s="221"/>
      <c r="CG568" s="222"/>
      <c r="CH568" s="217">
        <v>1</v>
      </c>
      <c r="CI568" s="218"/>
      <c r="CJ568" s="218"/>
      <c r="CK568" s="219"/>
      <c r="CL568" s="217">
        <v>545</v>
      </c>
      <c r="CM568" s="218"/>
      <c r="CN568" s="219"/>
      <c r="CO568" s="223" t="s">
        <v>562</v>
      </c>
      <c r="CP568" s="224"/>
      <c r="CQ568" s="224"/>
      <c r="CR568" s="224"/>
      <c r="CS568" s="225"/>
    </row>
    <row r="569" spans="1:97">
      <c r="A569" s="157" t="s">
        <v>549</v>
      </c>
      <c r="B569" s="157"/>
      <c r="C569" s="157"/>
      <c r="D569" s="157" t="s">
        <v>1068</v>
      </c>
      <c r="E569" s="157"/>
      <c r="F569" s="157"/>
      <c r="G569" s="157" t="s">
        <v>551</v>
      </c>
      <c r="H569" s="157"/>
      <c r="I569" s="157" t="s">
        <v>1788</v>
      </c>
      <c r="J569" s="157"/>
      <c r="K569" s="157"/>
      <c r="L569" s="157"/>
      <c r="M569" s="157"/>
      <c r="N569" s="157" t="s">
        <v>1789</v>
      </c>
      <c r="O569" s="168"/>
      <c r="P569" s="168"/>
      <c r="Q569" s="168"/>
      <c r="R569" s="168"/>
      <c r="S569" s="168"/>
      <c r="T569" s="168"/>
      <c r="U569" s="168"/>
      <c r="V569" s="168"/>
      <c r="W569" s="169"/>
      <c r="X569" s="157" t="s">
        <v>1789</v>
      </c>
      <c r="Y569" s="168"/>
      <c r="Z569" s="168"/>
      <c r="AA569" s="168"/>
      <c r="AB569" s="168"/>
      <c r="AC569" s="168"/>
      <c r="AD569" s="168"/>
      <c r="AE569" s="168"/>
      <c r="AF569" s="169"/>
      <c r="AG569" s="157" t="s">
        <v>555</v>
      </c>
      <c r="AH569" s="169"/>
      <c r="AI569" s="35" t="s">
        <v>556</v>
      </c>
      <c r="AJ569" s="157" t="s">
        <v>557</v>
      </c>
      <c r="AK569" s="169"/>
      <c r="AL569" s="157" t="s">
        <v>557</v>
      </c>
      <c r="AM569" s="169"/>
      <c r="AN569" s="35" t="s">
        <v>558</v>
      </c>
      <c r="AO569" s="157" t="s">
        <v>559</v>
      </c>
      <c r="AP569" s="169"/>
      <c r="AQ569" s="35" t="s">
        <v>559</v>
      </c>
      <c r="AR569" s="157" t="s">
        <v>557</v>
      </c>
      <c r="AS569" s="169"/>
      <c r="AT569" s="157" t="s">
        <v>560</v>
      </c>
      <c r="AU569" s="168"/>
      <c r="AV569" s="168"/>
      <c r="AW569" s="169"/>
      <c r="AX569" s="157" t="s">
        <v>557</v>
      </c>
      <c r="AY569" s="169"/>
      <c r="AZ569" s="256">
        <v>3</v>
      </c>
      <c r="BA569" s="257"/>
      <c r="BB569" s="254" t="s">
        <v>1790</v>
      </c>
      <c r="BC569" s="262"/>
      <c r="BD569" s="262"/>
      <c r="BE569" s="262"/>
      <c r="BF569" s="255"/>
      <c r="BG569" s="254" t="s">
        <v>1072</v>
      </c>
      <c r="BH569" s="255"/>
      <c r="BI569" s="161"/>
      <c r="BJ569" s="250"/>
      <c r="BK569" s="244"/>
      <c r="BL569" s="161"/>
      <c r="BM569" s="244"/>
      <c r="BN569" s="161"/>
      <c r="BO569" s="244"/>
      <c r="BP569" s="161"/>
      <c r="BQ569" s="250"/>
      <c r="BR569" s="250"/>
      <c r="BS569" s="244"/>
      <c r="BT569" s="49"/>
      <c r="BU569" s="217">
        <v>11</v>
      </c>
      <c r="BV569" s="218"/>
      <c r="BW569" s="218"/>
      <c r="BX569" s="219"/>
      <c r="BY569" s="258">
        <v>104021</v>
      </c>
      <c r="BZ569" s="259"/>
      <c r="CA569" s="260"/>
      <c r="CB569" s="220" t="s">
        <v>561</v>
      </c>
      <c r="CC569" s="221"/>
      <c r="CD569" s="221"/>
      <c r="CE569" s="221"/>
      <c r="CF569" s="221"/>
      <c r="CG569" s="222"/>
      <c r="CH569" s="217">
        <v>1</v>
      </c>
      <c r="CI569" s="218"/>
      <c r="CJ569" s="218"/>
      <c r="CK569" s="219"/>
      <c r="CL569" s="217">
        <v>546</v>
      </c>
      <c r="CM569" s="218"/>
      <c r="CN569" s="219"/>
      <c r="CO569" s="223" t="s">
        <v>562</v>
      </c>
      <c r="CP569" s="224"/>
      <c r="CQ569" s="224"/>
      <c r="CR569" s="224"/>
      <c r="CS569" s="225"/>
    </row>
    <row r="570" spans="1:97">
      <c r="A570" s="157" t="s">
        <v>549</v>
      </c>
      <c r="B570" s="157"/>
      <c r="C570" s="157"/>
      <c r="D570" s="157" t="s">
        <v>1068</v>
      </c>
      <c r="E570" s="157"/>
      <c r="F570" s="157"/>
      <c r="G570" s="157" t="s">
        <v>551</v>
      </c>
      <c r="H570" s="157"/>
      <c r="I570" s="157" t="s">
        <v>1791</v>
      </c>
      <c r="J570" s="157"/>
      <c r="K570" s="157"/>
      <c r="L570" s="157"/>
      <c r="M570" s="157"/>
      <c r="N570" s="157" t="s">
        <v>1792</v>
      </c>
      <c r="O570" s="168"/>
      <c r="P570" s="168"/>
      <c r="Q570" s="168"/>
      <c r="R570" s="168"/>
      <c r="S570" s="168"/>
      <c r="T570" s="168"/>
      <c r="U570" s="168"/>
      <c r="V570" s="168"/>
      <c r="W570" s="169"/>
      <c r="X570" s="157" t="s">
        <v>1792</v>
      </c>
      <c r="Y570" s="168"/>
      <c r="Z570" s="168"/>
      <c r="AA570" s="168"/>
      <c r="AB570" s="168"/>
      <c r="AC570" s="168"/>
      <c r="AD570" s="168"/>
      <c r="AE570" s="168"/>
      <c r="AF570" s="169"/>
      <c r="AG570" s="157" t="s">
        <v>555</v>
      </c>
      <c r="AH570" s="169"/>
      <c r="AI570" s="35" t="s">
        <v>556</v>
      </c>
      <c r="AJ570" s="157" t="s">
        <v>557</v>
      </c>
      <c r="AK570" s="169"/>
      <c r="AL570" s="157" t="s">
        <v>557</v>
      </c>
      <c r="AM570" s="169"/>
      <c r="AN570" s="35" t="s">
        <v>558</v>
      </c>
      <c r="AO570" s="157" t="s">
        <v>559</v>
      </c>
      <c r="AP570" s="169"/>
      <c r="AQ570" s="35" t="s">
        <v>559</v>
      </c>
      <c r="AR570" s="157" t="s">
        <v>557</v>
      </c>
      <c r="AS570" s="169"/>
      <c r="AT570" s="157" t="s">
        <v>560</v>
      </c>
      <c r="AU570" s="168"/>
      <c r="AV570" s="168"/>
      <c r="AW570" s="169"/>
      <c r="AX570" s="157" t="s">
        <v>557</v>
      </c>
      <c r="AY570" s="169"/>
      <c r="AZ570" s="256">
        <v>3</v>
      </c>
      <c r="BA570" s="257"/>
      <c r="BB570" s="254" t="s">
        <v>1793</v>
      </c>
      <c r="BC570" s="262"/>
      <c r="BD570" s="262"/>
      <c r="BE570" s="262"/>
      <c r="BF570" s="255"/>
      <c r="BG570" s="254" t="s">
        <v>1072</v>
      </c>
      <c r="BH570" s="255"/>
      <c r="BI570" s="160"/>
      <c r="BJ570" s="245"/>
      <c r="BK570" s="226"/>
      <c r="BL570" s="160"/>
      <c r="BM570" s="226"/>
      <c r="BN570" s="160"/>
      <c r="BO570" s="226"/>
      <c r="BP570" s="160"/>
      <c r="BQ570" s="245"/>
      <c r="BR570" s="245"/>
      <c r="BS570" s="226"/>
      <c r="BT570" s="45"/>
      <c r="BU570" s="217">
        <v>11</v>
      </c>
      <c r="BV570" s="218"/>
      <c r="BW570" s="218"/>
      <c r="BX570" s="219"/>
      <c r="BY570" s="258">
        <v>104022</v>
      </c>
      <c r="BZ570" s="259"/>
      <c r="CA570" s="260"/>
      <c r="CB570" s="220" t="s">
        <v>561</v>
      </c>
      <c r="CC570" s="221"/>
      <c r="CD570" s="221"/>
      <c r="CE570" s="221"/>
      <c r="CF570" s="221"/>
      <c r="CG570" s="222"/>
      <c r="CH570" s="217">
        <v>1</v>
      </c>
      <c r="CI570" s="218"/>
      <c r="CJ570" s="218"/>
      <c r="CK570" s="219"/>
      <c r="CL570" s="217">
        <v>547</v>
      </c>
      <c r="CM570" s="218"/>
      <c r="CN570" s="219"/>
      <c r="CO570" s="223" t="s">
        <v>562</v>
      </c>
      <c r="CP570" s="224"/>
      <c r="CQ570" s="224"/>
      <c r="CR570" s="224"/>
      <c r="CS570" s="225"/>
    </row>
    <row r="571" spans="1:97">
      <c r="A571" s="157" t="s">
        <v>549</v>
      </c>
      <c r="B571" s="157"/>
      <c r="C571" s="157"/>
      <c r="D571" s="157" t="s">
        <v>1068</v>
      </c>
      <c r="E571" s="157"/>
      <c r="F571" s="157"/>
      <c r="G571" s="157" t="s">
        <v>551</v>
      </c>
      <c r="H571" s="157"/>
      <c r="I571" s="157" t="s">
        <v>1794</v>
      </c>
      <c r="J571" s="157"/>
      <c r="K571" s="157"/>
      <c r="L571" s="157"/>
      <c r="M571" s="157"/>
      <c r="N571" s="157" t="s">
        <v>1795</v>
      </c>
      <c r="O571" s="168"/>
      <c r="P571" s="168"/>
      <c r="Q571" s="168"/>
      <c r="R571" s="168"/>
      <c r="S571" s="168"/>
      <c r="T571" s="168"/>
      <c r="U571" s="168"/>
      <c r="V571" s="168"/>
      <c r="W571" s="169"/>
      <c r="X571" s="157" t="s">
        <v>1795</v>
      </c>
      <c r="Y571" s="168"/>
      <c r="Z571" s="168"/>
      <c r="AA571" s="168"/>
      <c r="AB571" s="168"/>
      <c r="AC571" s="168"/>
      <c r="AD571" s="168"/>
      <c r="AE571" s="168"/>
      <c r="AF571" s="169"/>
      <c r="AG571" s="157" t="s">
        <v>555</v>
      </c>
      <c r="AH571" s="169"/>
      <c r="AI571" s="35" t="s">
        <v>556</v>
      </c>
      <c r="AJ571" s="157" t="s">
        <v>557</v>
      </c>
      <c r="AK571" s="169"/>
      <c r="AL571" s="157" t="s">
        <v>557</v>
      </c>
      <c r="AM571" s="169"/>
      <c r="AN571" s="35" t="s">
        <v>558</v>
      </c>
      <c r="AO571" s="157" t="s">
        <v>559</v>
      </c>
      <c r="AP571" s="169"/>
      <c r="AQ571" s="35" t="s">
        <v>559</v>
      </c>
      <c r="AR571" s="157" t="s">
        <v>557</v>
      </c>
      <c r="AS571" s="169"/>
      <c r="AT571" s="157" t="s">
        <v>560</v>
      </c>
      <c r="AU571" s="168"/>
      <c r="AV571" s="168"/>
      <c r="AW571" s="169"/>
      <c r="AX571" s="157" t="s">
        <v>557</v>
      </c>
      <c r="AY571" s="169"/>
      <c r="AZ571" s="256">
        <v>3</v>
      </c>
      <c r="BA571" s="257"/>
      <c r="BB571" s="254" t="s">
        <v>1796</v>
      </c>
      <c r="BC571" s="262"/>
      <c r="BD571" s="262"/>
      <c r="BE571" s="262"/>
      <c r="BF571" s="255"/>
      <c r="BG571" s="254" t="s">
        <v>1072</v>
      </c>
      <c r="BH571" s="255"/>
      <c r="BI571" s="161"/>
      <c r="BJ571" s="250"/>
      <c r="BK571" s="244"/>
      <c r="BL571" s="161"/>
      <c r="BM571" s="244"/>
      <c r="BN571" s="161"/>
      <c r="BO571" s="244"/>
      <c r="BP571" s="161"/>
      <c r="BQ571" s="250"/>
      <c r="BR571" s="250"/>
      <c r="BS571" s="244"/>
      <c r="BT571" s="49"/>
      <c r="BU571" s="217">
        <v>11</v>
      </c>
      <c r="BV571" s="218"/>
      <c r="BW571" s="218"/>
      <c r="BX571" s="219"/>
      <c r="BY571" s="258">
        <v>104023</v>
      </c>
      <c r="BZ571" s="259"/>
      <c r="CA571" s="260"/>
      <c r="CB571" s="220" t="s">
        <v>561</v>
      </c>
      <c r="CC571" s="221"/>
      <c r="CD571" s="221"/>
      <c r="CE571" s="221"/>
      <c r="CF571" s="221"/>
      <c r="CG571" s="222"/>
      <c r="CH571" s="217">
        <v>1</v>
      </c>
      <c r="CI571" s="218"/>
      <c r="CJ571" s="218"/>
      <c r="CK571" s="219"/>
      <c r="CL571" s="217">
        <v>548</v>
      </c>
      <c r="CM571" s="218"/>
      <c r="CN571" s="219"/>
      <c r="CO571" s="223" t="s">
        <v>562</v>
      </c>
      <c r="CP571" s="224"/>
      <c r="CQ571" s="224"/>
      <c r="CR571" s="224"/>
      <c r="CS571" s="225"/>
    </row>
    <row r="572" spans="1:97">
      <c r="A572" s="157" t="s">
        <v>549</v>
      </c>
      <c r="B572" s="157"/>
      <c r="C572" s="157"/>
      <c r="D572" s="157" t="s">
        <v>1068</v>
      </c>
      <c r="E572" s="157"/>
      <c r="F572" s="157"/>
      <c r="G572" s="157" t="s">
        <v>551</v>
      </c>
      <c r="H572" s="157"/>
      <c r="I572" s="157" t="s">
        <v>1797</v>
      </c>
      <c r="J572" s="157"/>
      <c r="K572" s="157"/>
      <c r="L572" s="157"/>
      <c r="M572" s="157"/>
      <c r="N572" s="157" t="s">
        <v>1798</v>
      </c>
      <c r="O572" s="168"/>
      <c r="P572" s="168"/>
      <c r="Q572" s="168"/>
      <c r="R572" s="168"/>
      <c r="S572" s="168"/>
      <c r="T572" s="168"/>
      <c r="U572" s="168"/>
      <c r="V572" s="168"/>
      <c r="W572" s="169"/>
      <c r="X572" s="157" t="s">
        <v>1798</v>
      </c>
      <c r="Y572" s="168"/>
      <c r="Z572" s="168"/>
      <c r="AA572" s="168"/>
      <c r="AB572" s="168"/>
      <c r="AC572" s="168"/>
      <c r="AD572" s="168"/>
      <c r="AE572" s="168"/>
      <c r="AF572" s="169"/>
      <c r="AG572" s="157" t="s">
        <v>555</v>
      </c>
      <c r="AH572" s="169"/>
      <c r="AI572" s="35" t="s">
        <v>556</v>
      </c>
      <c r="AJ572" s="157" t="s">
        <v>557</v>
      </c>
      <c r="AK572" s="169"/>
      <c r="AL572" s="157" t="s">
        <v>557</v>
      </c>
      <c r="AM572" s="169"/>
      <c r="AN572" s="35" t="s">
        <v>558</v>
      </c>
      <c r="AO572" s="157" t="s">
        <v>559</v>
      </c>
      <c r="AP572" s="169"/>
      <c r="AQ572" s="35" t="s">
        <v>559</v>
      </c>
      <c r="AR572" s="157" t="s">
        <v>557</v>
      </c>
      <c r="AS572" s="169"/>
      <c r="AT572" s="157" t="s">
        <v>560</v>
      </c>
      <c r="AU572" s="168"/>
      <c r="AV572" s="168"/>
      <c r="AW572" s="169"/>
      <c r="AX572" s="157" t="s">
        <v>557</v>
      </c>
      <c r="AY572" s="169"/>
      <c r="AZ572" s="256">
        <v>3</v>
      </c>
      <c r="BA572" s="257"/>
      <c r="BB572" s="254" t="s">
        <v>1799</v>
      </c>
      <c r="BC572" s="262"/>
      <c r="BD572" s="262"/>
      <c r="BE572" s="262"/>
      <c r="BF572" s="255"/>
      <c r="BG572" s="254" t="s">
        <v>1072</v>
      </c>
      <c r="BH572" s="255"/>
      <c r="BI572" s="161"/>
      <c r="BJ572" s="250"/>
      <c r="BK572" s="244"/>
      <c r="BL572" s="161"/>
      <c r="BM572" s="244"/>
      <c r="BN572" s="161"/>
      <c r="BO572" s="244"/>
      <c r="BP572" s="161"/>
      <c r="BQ572" s="250"/>
      <c r="BR572" s="250"/>
      <c r="BS572" s="244"/>
      <c r="BT572" s="49"/>
      <c r="BU572" s="217">
        <v>11</v>
      </c>
      <c r="BV572" s="218"/>
      <c r="BW572" s="218"/>
      <c r="BX572" s="219"/>
      <c r="BY572" s="258">
        <v>104024</v>
      </c>
      <c r="BZ572" s="259"/>
      <c r="CA572" s="260"/>
      <c r="CB572" s="220" t="s">
        <v>561</v>
      </c>
      <c r="CC572" s="221"/>
      <c r="CD572" s="221"/>
      <c r="CE572" s="221"/>
      <c r="CF572" s="221"/>
      <c r="CG572" s="222"/>
      <c r="CH572" s="217">
        <v>1</v>
      </c>
      <c r="CI572" s="218"/>
      <c r="CJ572" s="218"/>
      <c r="CK572" s="219"/>
      <c r="CL572" s="217">
        <v>549</v>
      </c>
      <c r="CM572" s="218"/>
      <c r="CN572" s="219"/>
      <c r="CO572" s="223" t="s">
        <v>562</v>
      </c>
      <c r="CP572" s="224"/>
      <c r="CQ572" s="224"/>
      <c r="CR572" s="224"/>
      <c r="CS572" s="225"/>
    </row>
    <row r="573" spans="1:97">
      <c r="A573" s="157" t="s">
        <v>549</v>
      </c>
      <c r="B573" s="157"/>
      <c r="C573" s="157"/>
      <c r="D573" s="157" t="s">
        <v>1068</v>
      </c>
      <c r="E573" s="157"/>
      <c r="F573" s="157"/>
      <c r="G573" s="157" t="s">
        <v>551</v>
      </c>
      <c r="H573" s="157"/>
      <c r="I573" s="157" t="s">
        <v>1800</v>
      </c>
      <c r="J573" s="157"/>
      <c r="K573" s="157"/>
      <c r="L573" s="157"/>
      <c r="M573" s="157"/>
      <c r="N573" s="157" t="s">
        <v>1801</v>
      </c>
      <c r="O573" s="168"/>
      <c r="P573" s="168"/>
      <c r="Q573" s="168"/>
      <c r="R573" s="168"/>
      <c r="S573" s="168"/>
      <c r="T573" s="168"/>
      <c r="U573" s="168"/>
      <c r="V573" s="168"/>
      <c r="W573" s="169"/>
      <c r="X573" s="157" t="s">
        <v>1801</v>
      </c>
      <c r="Y573" s="168"/>
      <c r="Z573" s="168"/>
      <c r="AA573" s="168"/>
      <c r="AB573" s="168"/>
      <c r="AC573" s="168"/>
      <c r="AD573" s="168"/>
      <c r="AE573" s="168"/>
      <c r="AF573" s="169"/>
      <c r="AG573" s="157" t="s">
        <v>555</v>
      </c>
      <c r="AH573" s="169"/>
      <c r="AI573" s="35" t="s">
        <v>556</v>
      </c>
      <c r="AJ573" s="157" t="s">
        <v>557</v>
      </c>
      <c r="AK573" s="169"/>
      <c r="AL573" s="157" t="s">
        <v>557</v>
      </c>
      <c r="AM573" s="169"/>
      <c r="AN573" s="35" t="s">
        <v>558</v>
      </c>
      <c r="AO573" s="157" t="s">
        <v>559</v>
      </c>
      <c r="AP573" s="169"/>
      <c r="AQ573" s="35" t="s">
        <v>559</v>
      </c>
      <c r="AR573" s="157" t="s">
        <v>557</v>
      </c>
      <c r="AS573" s="169"/>
      <c r="AT573" s="157" t="s">
        <v>560</v>
      </c>
      <c r="AU573" s="168"/>
      <c r="AV573" s="168"/>
      <c r="AW573" s="169"/>
      <c r="AX573" s="157" t="s">
        <v>557</v>
      </c>
      <c r="AY573" s="169"/>
      <c r="AZ573" s="256">
        <v>3</v>
      </c>
      <c r="BA573" s="257"/>
      <c r="BB573" s="254" t="s">
        <v>1802</v>
      </c>
      <c r="BC573" s="262"/>
      <c r="BD573" s="262"/>
      <c r="BE573" s="262"/>
      <c r="BF573" s="255"/>
      <c r="BG573" s="254" t="s">
        <v>1072</v>
      </c>
      <c r="BH573" s="255"/>
      <c r="BI573" s="161"/>
      <c r="BJ573" s="250"/>
      <c r="BK573" s="244"/>
      <c r="BL573" s="161"/>
      <c r="BM573" s="244"/>
      <c r="BN573" s="161"/>
      <c r="BO573" s="244"/>
      <c r="BP573" s="161"/>
      <c r="BQ573" s="250"/>
      <c r="BR573" s="250"/>
      <c r="BS573" s="244"/>
      <c r="BT573" s="49"/>
      <c r="BU573" s="217">
        <v>11</v>
      </c>
      <c r="BV573" s="218"/>
      <c r="BW573" s="218"/>
      <c r="BX573" s="219"/>
      <c r="BY573" s="258">
        <v>104025</v>
      </c>
      <c r="BZ573" s="259"/>
      <c r="CA573" s="260"/>
      <c r="CB573" s="220" t="s">
        <v>561</v>
      </c>
      <c r="CC573" s="221"/>
      <c r="CD573" s="221"/>
      <c r="CE573" s="221"/>
      <c r="CF573" s="221"/>
      <c r="CG573" s="222"/>
      <c r="CH573" s="217">
        <v>1</v>
      </c>
      <c r="CI573" s="218"/>
      <c r="CJ573" s="218"/>
      <c r="CK573" s="219"/>
      <c r="CL573" s="217">
        <v>550</v>
      </c>
      <c r="CM573" s="218"/>
      <c r="CN573" s="219"/>
      <c r="CO573" s="223" t="s">
        <v>562</v>
      </c>
      <c r="CP573" s="224"/>
      <c r="CQ573" s="224"/>
      <c r="CR573" s="224"/>
      <c r="CS573" s="225"/>
    </row>
    <row r="574" spans="1:97">
      <c r="A574" s="157" t="s">
        <v>549</v>
      </c>
      <c r="B574" s="157"/>
      <c r="C574" s="157"/>
      <c r="D574" s="157" t="s">
        <v>1068</v>
      </c>
      <c r="E574" s="157"/>
      <c r="F574" s="157"/>
      <c r="G574" s="157" t="s">
        <v>551</v>
      </c>
      <c r="H574" s="157"/>
      <c r="I574" s="157" t="s">
        <v>1803</v>
      </c>
      <c r="J574" s="157"/>
      <c r="K574" s="157"/>
      <c r="L574" s="157"/>
      <c r="M574" s="157"/>
      <c r="N574" s="157" t="s">
        <v>1804</v>
      </c>
      <c r="O574" s="168"/>
      <c r="P574" s="168"/>
      <c r="Q574" s="168"/>
      <c r="R574" s="168"/>
      <c r="S574" s="168"/>
      <c r="T574" s="168"/>
      <c r="U574" s="168"/>
      <c r="V574" s="168"/>
      <c r="W574" s="169"/>
      <c r="X574" s="157" t="s">
        <v>1804</v>
      </c>
      <c r="Y574" s="168"/>
      <c r="Z574" s="168"/>
      <c r="AA574" s="168"/>
      <c r="AB574" s="168"/>
      <c r="AC574" s="168"/>
      <c r="AD574" s="168"/>
      <c r="AE574" s="168"/>
      <c r="AF574" s="169"/>
      <c r="AG574" s="157" t="s">
        <v>555</v>
      </c>
      <c r="AH574" s="169"/>
      <c r="AI574" s="35" t="s">
        <v>556</v>
      </c>
      <c r="AJ574" s="157" t="s">
        <v>557</v>
      </c>
      <c r="AK574" s="169"/>
      <c r="AL574" s="157" t="s">
        <v>557</v>
      </c>
      <c r="AM574" s="169"/>
      <c r="AN574" s="35" t="s">
        <v>558</v>
      </c>
      <c r="AO574" s="157" t="s">
        <v>559</v>
      </c>
      <c r="AP574" s="169"/>
      <c r="AQ574" s="35" t="s">
        <v>559</v>
      </c>
      <c r="AR574" s="157" t="s">
        <v>557</v>
      </c>
      <c r="AS574" s="169"/>
      <c r="AT574" s="157" t="s">
        <v>560</v>
      </c>
      <c r="AU574" s="168"/>
      <c r="AV574" s="168"/>
      <c r="AW574" s="169"/>
      <c r="AX574" s="157" t="s">
        <v>557</v>
      </c>
      <c r="AY574" s="169"/>
      <c r="AZ574" s="256">
        <v>3</v>
      </c>
      <c r="BA574" s="257"/>
      <c r="BB574" s="254" t="s">
        <v>1805</v>
      </c>
      <c r="BC574" s="262"/>
      <c r="BD574" s="262"/>
      <c r="BE574" s="262"/>
      <c r="BF574" s="255"/>
      <c r="BG574" s="254" t="s">
        <v>1072</v>
      </c>
      <c r="BH574" s="255"/>
      <c r="BI574" s="160"/>
      <c r="BJ574" s="245"/>
      <c r="BK574" s="226"/>
      <c r="BL574" s="160"/>
      <c r="BM574" s="226"/>
      <c r="BN574" s="160"/>
      <c r="BO574" s="226"/>
      <c r="BP574" s="160"/>
      <c r="BQ574" s="245"/>
      <c r="BR574" s="245"/>
      <c r="BS574" s="226"/>
      <c r="BT574" s="45"/>
      <c r="BU574" s="217">
        <v>11</v>
      </c>
      <c r="BV574" s="218"/>
      <c r="BW574" s="218"/>
      <c r="BX574" s="219"/>
      <c r="BY574" s="258">
        <v>104026</v>
      </c>
      <c r="BZ574" s="259"/>
      <c r="CA574" s="260"/>
      <c r="CB574" s="220" t="s">
        <v>561</v>
      </c>
      <c r="CC574" s="221"/>
      <c r="CD574" s="221"/>
      <c r="CE574" s="221"/>
      <c r="CF574" s="221"/>
      <c r="CG574" s="222"/>
      <c r="CH574" s="217">
        <v>1</v>
      </c>
      <c r="CI574" s="218"/>
      <c r="CJ574" s="218"/>
      <c r="CK574" s="219"/>
      <c r="CL574" s="217">
        <v>551</v>
      </c>
      <c r="CM574" s="218"/>
      <c r="CN574" s="219"/>
      <c r="CO574" s="223" t="s">
        <v>562</v>
      </c>
      <c r="CP574" s="224"/>
      <c r="CQ574" s="224"/>
      <c r="CR574" s="224"/>
      <c r="CS574" s="225"/>
    </row>
    <row r="575" spans="1:97">
      <c r="A575" s="157" t="s">
        <v>549</v>
      </c>
      <c r="B575" s="157"/>
      <c r="C575" s="157"/>
      <c r="D575" s="157" t="s">
        <v>1068</v>
      </c>
      <c r="E575" s="157"/>
      <c r="F575" s="157"/>
      <c r="G575" s="157" t="s">
        <v>551</v>
      </c>
      <c r="H575" s="157"/>
      <c r="I575" s="157" t="s">
        <v>1806</v>
      </c>
      <c r="J575" s="157"/>
      <c r="K575" s="157"/>
      <c r="L575" s="157"/>
      <c r="M575" s="157"/>
      <c r="N575" s="157" t="s">
        <v>1807</v>
      </c>
      <c r="O575" s="168"/>
      <c r="P575" s="168"/>
      <c r="Q575" s="168"/>
      <c r="R575" s="168"/>
      <c r="S575" s="168"/>
      <c r="T575" s="168"/>
      <c r="U575" s="168"/>
      <c r="V575" s="168"/>
      <c r="W575" s="169"/>
      <c r="X575" s="157" t="s">
        <v>1807</v>
      </c>
      <c r="Y575" s="168"/>
      <c r="Z575" s="168"/>
      <c r="AA575" s="168"/>
      <c r="AB575" s="168"/>
      <c r="AC575" s="168"/>
      <c r="AD575" s="168"/>
      <c r="AE575" s="168"/>
      <c r="AF575" s="169"/>
      <c r="AG575" s="157" t="s">
        <v>555</v>
      </c>
      <c r="AH575" s="169"/>
      <c r="AI575" s="35" t="s">
        <v>556</v>
      </c>
      <c r="AJ575" s="157" t="s">
        <v>557</v>
      </c>
      <c r="AK575" s="169"/>
      <c r="AL575" s="157" t="s">
        <v>557</v>
      </c>
      <c r="AM575" s="169"/>
      <c r="AN575" s="35" t="s">
        <v>558</v>
      </c>
      <c r="AO575" s="157" t="s">
        <v>559</v>
      </c>
      <c r="AP575" s="169"/>
      <c r="AQ575" s="35" t="s">
        <v>559</v>
      </c>
      <c r="AR575" s="157" t="s">
        <v>557</v>
      </c>
      <c r="AS575" s="169"/>
      <c r="AT575" s="157" t="s">
        <v>560</v>
      </c>
      <c r="AU575" s="168"/>
      <c r="AV575" s="168"/>
      <c r="AW575" s="169"/>
      <c r="AX575" s="157" t="s">
        <v>557</v>
      </c>
      <c r="AY575" s="169"/>
      <c r="AZ575" s="256">
        <v>3</v>
      </c>
      <c r="BA575" s="257"/>
      <c r="BB575" s="254" t="s">
        <v>1808</v>
      </c>
      <c r="BC575" s="262"/>
      <c r="BD575" s="262"/>
      <c r="BE575" s="262"/>
      <c r="BF575" s="255"/>
      <c r="BG575" s="254" t="s">
        <v>1072</v>
      </c>
      <c r="BH575" s="255"/>
      <c r="BI575" s="161"/>
      <c r="BJ575" s="250"/>
      <c r="BK575" s="244"/>
      <c r="BL575" s="161"/>
      <c r="BM575" s="244"/>
      <c r="BN575" s="161"/>
      <c r="BO575" s="244"/>
      <c r="BP575" s="161"/>
      <c r="BQ575" s="250"/>
      <c r="BR575" s="250"/>
      <c r="BS575" s="244"/>
      <c r="BT575" s="49"/>
      <c r="BU575" s="217">
        <v>11</v>
      </c>
      <c r="BV575" s="218"/>
      <c r="BW575" s="218"/>
      <c r="BX575" s="219"/>
      <c r="BY575" s="258">
        <v>104027</v>
      </c>
      <c r="BZ575" s="259"/>
      <c r="CA575" s="260"/>
      <c r="CB575" s="220" t="s">
        <v>561</v>
      </c>
      <c r="CC575" s="221"/>
      <c r="CD575" s="221"/>
      <c r="CE575" s="221"/>
      <c r="CF575" s="221"/>
      <c r="CG575" s="222"/>
      <c r="CH575" s="217">
        <v>1</v>
      </c>
      <c r="CI575" s="218"/>
      <c r="CJ575" s="218"/>
      <c r="CK575" s="219"/>
      <c r="CL575" s="217">
        <v>552</v>
      </c>
      <c r="CM575" s="218"/>
      <c r="CN575" s="219"/>
      <c r="CO575" s="223" t="s">
        <v>562</v>
      </c>
      <c r="CP575" s="224"/>
      <c r="CQ575" s="224"/>
      <c r="CR575" s="224"/>
      <c r="CS575" s="225"/>
    </row>
    <row r="576" spans="1:97">
      <c r="A576" s="157" t="s">
        <v>549</v>
      </c>
      <c r="B576" s="157"/>
      <c r="C576" s="157"/>
      <c r="D576" s="157" t="s">
        <v>1068</v>
      </c>
      <c r="E576" s="157"/>
      <c r="F576" s="157"/>
      <c r="G576" s="157" t="s">
        <v>551</v>
      </c>
      <c r="H576" s="157"/>
      <c r="I576" s="157" t="s">
        <v>1809</v>
      </c>
      <c r="J576" s="157"/>
      <c r="K576" s="157"/>
      <c r="L576" s="157"/>
      <c r="M576" s="157"/>
      <c r="N576" s="157" t="s">
        <v>1810</v>
      </c>
      <c r="O576" s="168"/>
      <c r="P576" s="168"/>
      <c r="Q576" s="168"/>
      <c r="R576" s="168"/>
      <c r="S576" s="168"/>
      <c r="T576" s="168"/>
      <c r="U576" s="168"/>
      <c r="V576" s="168"/>
      <c r="W576" s="169"/>
      <c r="X576" s="157" t="s">
        <v>1810</v>
      </c>
      <c r="Y576" s="168"/>
      <c r="Z576" s="168"/>
      <c r="AA576" s="168"/>
      <c r="AB576" s="168"/>
      <c r="AC576" s="168"/>
      <c r="AD576" s="168"/>
      <c r="AE576" s="168"/>
      <c r="AF576" s="169"/>
      <c r="AG576" s="157" t="s">
        <v>555</v>
      </c>
      <c r="AH576" s="169"/>
      <c r="AI576" s="35" t="s">
        <v>556</v>
      </c>
      <c r="AJ576" s="157" t="s">
        <v>557</v>
      </c>
      <c r="AK576" s="169"/>
      <c r="AL576" s="157" t="s">
        <v>557</v>
      </c>
      <c r="AM576" s="169"/>
      <c r="AN576" s="35" t="s">
        <v>558</v>
      </c>
      <c r="AO576" s="157" t="s">
        <v>559</v>
      </c>
      <c r="AP576" s="169"/>
      <c r="AQ576" s="35" t="s">
        <v>559</v>
      </c>
      <c r="AR576" s="157" t="s">
        <v>557</v>
      </c>
      <c r="AS576" s="169"/>
      <c r="AT576" s="157" t="s">
        <v>560</v>
      </c>
      <c r="AU576" s="168"/>
      <c r="AV576" s="168"/>
      <c r="AW576" s="169"/>
      <c r="AX576" s="157" t="s">
        <v>557</v>
      </c>
      <c r="AY576" s="169"/>
      <c r="AZ576" s="256">
        <v>3</v>
      </c>
      <c r="BA576" s="257"/>
      <c r="BB576" s="254" t="s">
        <v>1811</v>
      </c>
      <c r="BC576" s="262"/>
      <c r="BD576" s="262"/>
      <c r="BE576" s="262"/>
      <c r="BF576" s="255"/>
      <c r="BG576" s="254" t="s">
        <v>1072</v>
      </c>
      <c r="BH576" s="255"/>
      <c r="BI576" s="161"/>
      <c r="BJ576" s="250"/>
      <c r="BK576" s="244"/>
      <c r="BL576" s="161"/>
      <c r="BM576" s="244"/>
      <c r="BN576" s="161"/>
      <c r="BO576" s="244"/>
      <c r="BP576" s="161"/>
      <c r="BQ576" s="250"/>
      <c r="BR576" s="250"/>
      <c r="BS576" s="244"/>
      <c r="BT576" s="49"/>
      <c r="BU576" s="217">
        <v>11</v>
      </c>
      <c r="BV576" s="218"/>
      <c r="BW576" s="218"/>
      <c r="BX576" s="219"/>
      <c r="BY576" s="258">
        <v>104028</v>
      </c>
      <c r="BZ576" s="259"/>
      <c r="CA576" s="260"/>
      <c r="CB576" s="220" t="s">
        <v>561</v>
      </c>
      <c r="CC576" s="221"/>
      <c r="CD576" s="221"/>
      <c r="CE576" s="221"/>
      <c r="CF576" s="221"/>
      <c r="CG576" s="222"/>
      <c r="CH576" s="217">
        <v>1</v>
      </c>
      <c r="CI576" s="218"/>
      <c r="CJ576" s="218"/>
      <c r="CK576" s="219"/>
      <c r="CL576" s="217">
        <v>553</v>
      </c>
      <c r="CM576" s="218"/>
      <c r="CN576" s="219"/>
      <c r="CO576" s="223" t="s">
        <v>562</v>
      </c>
      <c r="CP576" s="224"/>
      <c r="CQ576" s="224"/>
      <c r="CR576" s="224"/>
      <c r="CS576" s="225"/>
    </row>
    <row r="577" spans="1:97">
      <c r="A577" s="157" t="s">
        <v>549</v>
      </c>
      <c r="B577" s="157"/>
      <c r="C577" s="157"/>
      <c r="D577" s="157" t="s">
        <v>1068</v>
      </c>
      <c r="E577" s="157"/>
      <c r="F577" s="157"/>
      <c r="G577" s="157" t="s">
        <v>551</v>
      </c>
      <c r="H577" s="157"/>
      <c r="I577" s="157" t="s">
        <v>1812</v>
      </c>
      <c r="J577" s="157"/>
      <c r="K577" s="157"/>
      <c r="L577" s="157"/>
      <c r="M577" s="157"/>
      <c r="N577" s="157" t="s">
        <v>1813</v>
      </c>
      <c r="O577" s="168"/>
      <c r="P577" s="168"/>
      <c r="Q577" s="168"/>
      <c r="R577" s="168"/>
      <c r="S577" s="168"/>
      <c r="T577" s="168"/>
      <c r="U577" s="168"/>
      <c r="V577" s="168"/>
      <c r="W577" s="169"/>
      <c r="X577" s="157" t="s">
        <v>1814</v>
      </c>
      <c r="Y577" s="168"/>
      <c r="Z577" s="168"/>
      <c r="AA577" s="168"/>
      <c r="AB577" s="168"/>
      <c r="AC577" s="168"/>
      <c r="AD577" s="168"/>
      <c r="AE577" s="168"/>
      <c r="AF577" s="169"/>
      <c r="AG577" s="157" t="s">
        <v>555</v>
      </c>
      <c r="AH577" s="169"/>
      <c r="AI577" s="35" t="s">
        <v>556</v>
      </c>
      <c r="AJ577" s="157" t="s">
        <v>557</v>
      </c>
      <c r="AK577" s="169"/>
      <c r="AL577" s="157" t="s">
        <v>557</v>
      </c>
      <c r="AM577" s="169"/>
      <c r="AN577" s="35" t="s">
        <v>558</v>
      </c>
      <c r="AO577" s="157" t="s">
        <v>559</v>
      </c>
      <c r="AP577" s="169"/>
      <c r="AQ577" s="35" t="s">
        <v>559</v>
      </c>
      <c r="AR577" s="157" t="s">
        <v>557</v>
      </c>
      <c r="AS577" s="169"/>
      <c r="AT577" s="157" t="s">
        <v>560</v>
      </c>
      <c r="AU577" s="168"/>
      <c r="AV577" s="168"/>
      <c r="AW577" s="169"/>
      <c r="AX577" s="157" t="s">
        <v>557</v>
      </c>
      <c r="AY577" s="169"/>
      <c r="AZ577" s="256">
        <v>3</v>
      </c>
      <c r="BA577" s="257"/>
      <c r="BB577" s="254" t="s">
        <v>1815</v>
      </c>
      <c r="BC577" s="262"/>
      <c r="BD577" s="262"/>
      <c r="BE577" s="262"/>
      <c r="BF577" s="255"/>
      <c r="BG577" s="254" t="s">
        <v>1072</v>
      </c>
      <c r="BH577" s="255"/>
      <c r="BI577" s="161"/>
      <c r="BJ577" s="250"/>
      <c r="BK577" s="244"/>
      <c r="BL577" s="161"/>
      <c r="BM577" s="244"/>
      <c r="BN577" s="161"/>
      <c r="BO577" s="244"/>
      <c r="BP577" s="161"/>
      <c r="BQ577" s="250"/>
      <c r="BR577" s="250"/>
      <c r="BS577" s="244"/>
      <c r="BT577" s="49"/>
      <c r="BU577" s="217">
        <v>11</v>
      </c>
      <c r="BV577" s="218"/>
      <c r="BW577" s="218"/>
      <c r="BX577" s="219"/>
      <c r="BY577" s="258">
        <v>104029</v>
      </c>
      <c r="BZ577" s="259"/>
      <c r="CA577" s="260"/>
      <c r="CB577" s="220" t="s">
        <v>561</v>
      </c>
      <c r="CC577" s="221"/>
      <c r="CD577" s="221"/>
      <c r="CE577" s="221"/>
      <c r="CF577" s="221"/>
      <c r="CG577" s="222"/>
      <c r="CH577" s="217">
        <v>1</v>
      </c>
      <c r="CI577" s="218"/>
      <c r="CJ577" s="218"/>
      <c r="CK577" s="219"/>
      <c r="CL577" s="217">
        <v>554</v>
      </c>
      <c r="CM577" s="218"/>
      <c r="CN577" s="219"/>
      <c r="CO577" s="223" t="s">
        <v>562</v>
      </c>
      <c r="CP577" s="224"/>
      <c r="CQ577" s="224"/>
      <c r="CR577" s="224"/>
      <c r="CS577" s="225"/>
    </row>
    <row r="578" spans="1:97">
      <c r="A578" s="157" t="s">
        <v>549</v>
      </c>
      <c r="B578" s="157"/>
      <c r="C578" s="157"/>
      <c r="D578" s="157" t="s">
        <v>1068</v>
      </c>
      <c r="E578" s="157"/>
      <c r="F578" s="157"/>
      <c r="G578" s="157" t="s">
        <v>551</v>
      </c>
      <c r="H578" s="157"/>
      <c r="I578" s="157" t="s">
        <v>1816</v>
      </c>
      <c r="J578" s="157"/>
      <c r="K578" s="157"/>
      <c r="L578" s="157"/>
      <c r="M578" s="157"/>
      <c r="N578" s="157" t="s">
        <v>1817</v>
      </c>
      <c r="O578" s="168"/>
      <c r="P578" s="168"/>
      <c r="Q578" s="168"/>
      <c r="R578" s="168"/>
      <c r="S578" s="168"/>
      <c r="T578" s="168"/>
      <c r="U578" s="168"/>
      <c r="V578" s="168"/>
      <c r="W578" s="169"/>
      <c r="X578" s="157" t="s">
        <v>1817</v>
      </c>
      <c r="Y578" s="168"/>
      <c r="Z578" s="168"/>
      <c r="AA578" s="168"/>
      <c r="AB578" s="168"/>
      <c r="AC578" s="168"/>
      <c r="AD578" s="168"/>
      <c r="AE578" s="168"/>
      <c r="AF578" s="169"/>
      <c r="AG578" s="157" t="s">
        <v>555</v>
      </c>
      <c r="AH578" s="169"/>
      <c r="AI578" s="35" t="s">
        <v>556</v>
      </c>
      <c r="AJ578" s="157" t="s">
        <v>557</v>
      </c>
      <c r="AK578" s="169"/>
      <c r="AL578" s="157" t="s">
        <v>557</v>
      </c>
      <c r="AM578" s="169"/>
      <c r="AN578" s="35" t="s">
        <v>558</v>
      </c>
      <c r="AO578" s="157" t="s">
        <v>559</v>
      </c>
      <c r="AP578" s="169"/>
      <c r="AQ578" s="35" t="s">
        <v>559</v>
      </c>
      <c r="AR578" s="157" t="s">
        <v>557</v>
      </c>
      <c r="AS578" s="169"/>
      <c r="AT578" s="157" t="s">
        <v>560</v>
      </c>
      <c r="AU578" s="168"/>
      <c r="AV578" s="168"/>
      <c r="AW578" s="169"/>
      <c r="AX578" s="157" t="s">
        <v>557</v>
      </c>
      <c r="AY578" s="169"/>
      <c r="AZ578" s="256">
        <v>3</v>
      </c>
      <c r="BA578" s="257"/>
      <c r="BB578" s="254" t="s">
        <v>1818</v>
      </c>
      <c r="BC578" s="262"/>
      <c r="BD578" s="262"/>
      <c r="BE578" s="262"/>
      <c r="BF578" s="255"/>
      <c r="BG578" s="254" t="s">
        <v>1072</v>
      </c>
      <c r="BH578" s="255"/>
      <c r="BI578" s="160"/>
      <c r="BJ578" s="245"/>
      <c r="BK578" s="226"/>
      <c r="BL578" s="160"/>
      <c r="BM578" s="226"/>
      <c r="BN578" s="160"/>
      <c r="BO578" s="226"/>
      <c r="BP578" s="160"/>
      <c r="BQ578" s="245"/>
      <c r="BR578" s="245"/>
      <c r="BS578" s="226"/>
      <c r="BT578" s="45"/>
      <c r="BU578" s="217">
        <v>11</v>
      </c>
      <c r="BV578" s="218"/>
      <c r="BW578" s="218"/>
      <c r="BX578" s="219"/>
      <c r="BY578" s="258">
        <v>104030</v>
      </c>
      <c r="BZ578" s="259"/>
      <c r="CA578" s="260"/>
      <c r="CB578" s="220" t="s">
        <v>561</v>
      </c>
      <c r="CC578" s="221"/>
      <c r="CD578" s="221"/>
      <c r="CE578" s="221"/>
      <c r="CF578" s="221"/>
      <c r="CG578" s="222"/>
      <c r="CH578" s="217">
        <v>1</v>
      </c>
      <c r="CI578" s="218"/>
      <c r="CJ578" s="218"/>
      <c r="CK578" s="219"/>
      <c r="CL578" s="217">
        <v>555</v>
      </c>
      <c r="CM578" s="218"/>
      <c r="CN578" s="219"/>
      <c r="CO578" s="223" t="s">
        <v>562</v>
      </c>
      <c r="CP578" s="224"/>
      <c r="CQ578" s="224"/>
      <c r="CR578" s="224"/>
      <c r="CS578" s="225"/>
    </row>
    <row r="579" spans="1:97">
      <c r="A579" s="157" t="s">
        <v>549</v>
      </c>
      <c r="B579" s="157"/>
      <c r="C579" s="157"/>
      <c r="D579" s="157" t="s">
        <v>1068</v>
      </c>
      <c r="E579" s="157"/>
      <c r="F579" s="157"/>
      <c r="G579" s="157" t="s">
        <v>551</v>
      </c>
      <c r="H579" s="157"/>
      <c r="I579" s="157" t="s">
        <v>1819</v>
      </c>
      <c r="J579" s="157"/>
      <c r="K579" s="157"/>
      <c r="L579" s="157"/>
      <c r="M579" s="157"/>
      <c r="N579" s="157" t="s">
        <v>1820</v>
      </c>
      <c r="O579" s="168"/>
      <c r="P579" s="168"/>
      <c r="Q579" s="168"/>
      <c r="R579" s="168"/>
      <c r="S579" s="168"/>
      <c r="T579" s="168"/>
      <c r="U579" s="168"/>
      <c r="V579" s="168"/>
      <c r="W579" s="169"/>
      <c r="X579" s="157" t="s">
        <v>1820</v>
      </c>
      <c r="Y579" s="168"/>
      <c r="Z579" s="168"/>
      <c r="AA579" s="168"/>
      <c r="AB579" s="168"/>
      <c r="AC579" s="168"/>
      <c r="AD579" s="168"/>
      <c r="AE579" s="168"/>
      <c r="AF579" s="169"/>
      <c r="AG579" s="157" t="s">
        <v>555</v>
      </c>
      <c r="AH579" s="169"/>
      <c r="AI579" s="35" t="s">
        <v>556</v>
      </c>
      <c r="AJ579" s="157" t="s">
        <v>557</v>
      </c>
      <c r="AK579" s="169"/>
      <c r="AL579" s="157" t="s">
        <v>557</v>
      </c>
      <c r="AM579" s="169"/>
      <c r="AN579" s="35" t="s">
        <v>558</v>
      </c>
      <c r="AO579" s="157" t="s">
        <v>559</v>
      </c>
      <c r="AP579" s="169"/>
      <c r="AQ579" s="35" t="s">
        <v>559</v>
      </c>
      <c r="AR579" s="157" t="s">
        <v>557</v>
      </c>
      <c r="AS579" s="169"/>
      <c r="AT579" s="157" t="s">
        <v>560</v>
      </c>
      <c r="AU579" s="168"/>
      <c r="AV579" s="168"/>
      <c r="AW579" s="169"/>
      <c r="AX579" s="157" t="s">
        <v>557</v>
      </c>
      <c r="AY579" s="169"/>
      <c r="AZ579" s="256">
        <v>3</v>
      </c>
      <c r="BA579" s="257"/>
      <c r="BB579" s="254" t="s">
        <v>1821</v>
      </c>
      <c r="BC579" s="262"/>
      <c r="BD579" s="262"/>
      <c r="BE579" s="262"/>
      <c r="BF579" s="255"/>
      <c r="BG579" s="254" t="s">
        <v>1072</v>
      </c>
      <c r="BH579" s="255"/>
      <c r="BI579" s="161"/>
      <c r="BJ579" s="250"/>
      <c r="BK579" s="244"/>
      <c r="BL579" s="161"/>
      <c r="BM579" s="244"/>
      <c r="BN579" s="161"/>
      <c r="BO579" s="244"/>
      <c r="BP579" s="161"/>
      <c r="BQ579" s="250"/>
      <c r="BR579" s="250"/>
      <c r="BS579" s="244"/>
      <c r="BT579" s="49"/>
      <c r="BU579" s="217">
        <v>11</v>
      </c>
      <c r="BV579" s="218"/>
      <c r="BW579" s="218"/>
      <c r="BX579" s="219"/>
      <c r="BY579" s="258">
        <v>104031</v>
      </c>
      <c r="BZ579" s="259"/>
      <c r="CA579" s="260"/>
      <c r="CB579" s="220" t="s">
        <v>561</v>
      </c>
      <c r="CC579" s="221"/>
      <c r="CD579" s="221"/>
      <c r="CE579" s="221"/>
      <c r="CF579" s="221"/>
      <c r="CG579" s="222"/>
      <c r="CH579" s="217">
        <v>1</v>
      </c>
      <c r="CI579" s="218"/>
      <c r="CJ579" s="218"/>
      <c r="CK579" s="219"/>
      <c r="CL579" s="217">
        <v>556</v>
      </c>
      <c r="CM579" s="218"/>
      <c r="CN579" s="219"/>
      <c r="CO579" s="223" t="s">
        <v>562</v>
      </c>
      <c r="CP579" s="224"/>
      <c r="CQ579" s="224"/>
      <c r="CR579" s="224"/>
      <c r="CS579" s="225"/>
    </row>
    <row r="580" spans="1:97">
      <c r="A580" s="157" t="s">
        <v>549</v>
      </c>
      <c r="B580" s="157"/>
      <c r="C580" s="157"/>
      <c r="D580" s="157" t="s">
        <v>1068</v>
      </c>
      <c r="E580" s="157"/>
      <c r="F580" s="157"/>
      <c r="G580" s="157" t="s">
        <v>551</v>
      </c>
      <c r="H580" s="157"/>
      <c r="I580" s="157" t="s">
        <v>1822</v>
      </c>
      <c r="J580" s="157"/>
      <c r="K580" s="157"/>
      <c r="L580" s="157"/>
      <c r="M580" s="157"/>
      <c r="N580" s="157" t="s">
        <v>1823</v>
      </c>
      <c r="O580" s="168"/>
      <c r="P580" s="168"/>
      <c r="Q580" s="168"/>
      <c r="R580" s="168"/>
      <c r="S580" s="168"/>
      <c r="T580" s="168"/>
      <c r="U580" s="168"/>
      <c r="V580" s="168"/>
      <c r="W580" s="169"/>
      <c r="X580" s="157" t="s">
        <v>1823</v>
      </c>
      <c r="Y580" s="168"/>
      <c r="Z580" s="168"/>
      <c r="AA580" s="168"/>
      <c r="AB580" s="168"/>
      <c r="AC580" s="168"/>
      <c r="AD580" s="168"/>
      <c r="AE580" s="168"/>
      <c r="AF580" s="169"/>
      <c r="AG580" s="157" t="s">
        <v>555</v>
      </c>
      <c r="AH580" s="169"/>
      <c r="AI580" s="35" t="s">
        <v>556</v>
      </c>
      <c r="AJ580" s="157" t="s">
        <v>557</v>
      </c>
      <c r="AK580" s="169"/>
      <c r="AL580" s="157" t="s">
        <v>557</v>
      </c>
      <c r="AM580" s="169"/>
      <c r="AN580" s="35" t="s">
        <v>558</v>
      </c>
      <c r="AO580" s="157" t="s">
        <v>559</v>
      </c>
      <c r="AP580" s="169"/>
      <c r="AQ580" s="35" t="s">
        <v>559</v>
      </c>
      <c r="AR580" s="157" t="s">
        <v>557</v>
      </c>
      <c r="AS580" s="169"/>
      <c r="AT580" s="157" t="s">
        <v>560</v>
      </c>
      <c r="AU580" s="168"/>
      <c r="AV580" s="168"/>
      <c r="AW580" s="169"/>
      <c r="AX580" s="157" t="s">
        <v>557</v>
      </c>
      <c r="AY580" s="169"/>
      <c r="AZ580" s="256">
        <v>3</v>
      </c>
      <c r="BA580" s="257"/>
      <c r="BB580" s="254" t="s">
        <v>1824</v>
      </c>
      <c r="BC580" s="262"/>
      <c r="BD580" s="262"/>
      <c r="BE580" s="262"/>
      <c r="BF580" s="255"/>
      <c r="BG580" s="254" t="s">
        <v>1072</v>
      </c>
      <c r="BH580" s="255"/>
      <c r="BI580" s="161"/>
      <c r="BJ580" s="250"/>
      <c r="BK580" s="244"/>
      <c r="BL580" s="161"/>
      <c r="BM580" s="244"/>
      <c r="BN580" s="161"/>
      <c r="BO580" s="244"/>
      <c r="BP580" s="161"/>
      <c r="BQ580" s="250"/>
      <c r="BR580" s="250"/>
      <c r="BS580" s="244"/>
      <c r="BT580" s="49"/>
      <c r="BU580" s="217">
        <v>11</v>
      </c>
      <c r="BV580" s="218"/>
      <c r="BW580" s="218"/>
      <c r="BX580" s="219"/>
      <c r="BY580" s="258">
        <v>104032</v>
      </c>
      <c r="BZ580" s="259"/>
      <c r="CA580" s="260"/>
      <c r="CB580" s="220" t="s">
        <v>561</v>
      </c>
      <c r="CC580" s="221"/>
      <c r="CD580" s="221"/>
      <c r="CE580" s="221"/>
      <c r="CF580" s="221"/>
      <c r="CG580" s="222"/>
      <c r="CH580" s="217">
        <v>1</v>
      </c>
      <c r="CI580" s="218"/>
      <c r="CJ580" s="218"/>
      <c r="CK580" s="219"/>
      <c r="CL580" s="217">
        <v>557</v>
      </c>
      <c r="CM580" s="218"/>
      <c r="CN580" s="219"/>
      <c r="CO580" s="223" t="s">
        <v>562</v>
      </c>
      <c r="CP580" s="224"/>
      <c r="CQ580" s="224"/>
      <c r="CR580" s="224"/>
      <c r="CS580" s="225"/>
    </row>
    <row r="581" spans="1:97">
      <c r="A581" s="157" t="s">
        <v>549</v>
      </c>
      <c r="B581" s="157"/>
      <c r="C581" s="157"/>
      <c r="D581" s="157" t="s">
        <v>1068</v>
      </c>
      <c r="E581" s="157"/>
      <c r="F581" s="157"/>
      <c r="G581" s="157" t="s">
        <v>551</v>
      </c>
      <c r="H581" s="157"/>
      <c r="I581" s="157" t="s">
        <v>1825</v>
      </c>
      <c r="J581" s="157"/>
      <c r="K581" s="157"/>
      <c r="L581" s="157"/>
      <c r="M581" s="157"/>
      <c r="N581" s="157" t="s">
        <v>1826</v>
      </c>
      <c r="O581" s="168"/>
      <c r="P581" s="168"/>
      <c r="Q581" s="168"/>
      <c r="R581" s="168"/>
      <c r="S581" s="168"/>
      <c r="T581" s="168"/>
      <c r="U581" s="168"/>
      <c r="V581" s="168"/>
      <c r="W581" s="169"/>
      <c r="X581" s="157" t="s">
        <v>1826</v>
      </c>
      <c r="Y581" s="168"/>
      <c r="Z581" s="168"/>
      <c r="AA581" s="168"/>
      <c r="AB581" s="168"/>
      <c r="AC581" s="168"/>
      <c r="AD581" s="168"/>
      <c r="AE581" s="168"/>
      <c r="AF581" s="169"/>
      <c r="AG581" s="157" t="s">
        <v>555</v>
      </c>
      <c r="AH581" s="169"/>
      <c r="AI581" s="35" t="s">
        <v>556</v>
      </c>
      <c r="AJ581" s="157" t="s">
        <v>557</v>
      </c>
      <c r="AK581" s="169"/>
      <c r="AL581" s="157" t="s">
        <v>557</v>
      </c>
      <c r="AM581" s="169"/>
      <c r="AN581" s="35" t="s">
        <v>558</v>
      </c>
      <c r="AO581" s="157" t="s">
        <v>559</v>
      </c>
      <c r="AP581" s="169"/>
      <c r="AQ581" s="35" t="s">
        <v>559</v>
      </c>
      <c r="AR581" s="157" t="s">
        <v>557</v>
      </c>
      <c r="AS581" s="169"/>
      <c r="AT581" s="157" t="s">
        <v>560</v>
      </c>
      <c r="AU581" s="168"/>
      <c r="AV581" s="168"/>
      <c r="AW581" s="169"/>
      <c r="AX581" s="157" t="s">
        <v>557</v>
      </c>
      <c r="AY581" s="169"/>
      <c r="AZ581" s="256">
        <v>3</v>
      </c>
      <c r="BA581" s="257"/>
      <c r="BB581" s="254" t="s">
        <v>1827</v>
      </c>
      <c r="BC581" s="262"/>
      <c r="BD581" s="262"/>
      <c r="BE581" s="262"/>
      <c r="BF581" s="255"/>
      <c r="BG581" s="254" t="s">
        <v>1072</v>
      </c>
      <c r="BH581" s="255"/>
      <c r="BI581" s="161"/>
      <c r="BJ581" s="250"/>
      <c r="BK581" s="244"/>
      <c r="BL581" s="161"/>
      <c r="BM581" s="244"/>
      <c r="BN581" s="161"/>
      <c r="BO581" s="244"/>
      <c r="BP581" s="161"/>
      <c r="BQ581" s="250"/>
      <c r="BR581" s="250"/>
      <c r="BS581" s="244"/>
      <c r="BT581" s="49"/>
      <c r="BU581" s="217">
        <v>11</v>
      </c>
      <c r="BV581" s="218"/>
      <c r="BW581" s="218"/>
      <c r="BX581" s="219"/>
      <c r="BY581" s="258">
        <v>104033</v>
      </c>
      <c r="BZ581" s="259"/>
      <c r="CA581" s="260"/>
      <c r="CB581" s="220" t="s">
        <v>561</v>
      </c>
      <c r="CC581" s="221"/>
      <c r="CD581" s="221"/>
      <c r="CE581" s="221"/>
      <c r="CF581" s="221"/>
      <c r="CG581" s="222"/>
      <c r="CH581" s="217">
        <v>1</v>
      </c>
      <c r="CI581" s="218"/>
      <c r="CJ581" s="218"/>
      <c r="CK581" s="219"/>
      <c r="CL581" s="217">
        <v>558</v>
      </c>
      <c r="CM581" s="218"/>
      <c r="CN581" s="219"/>
      <c r="CO581" s="223" t="s">
        <v>562</v>
      </c>
      <c r="CP581" s="224"/>
      <c r="CQ581" s="224"/>
      <c r="CR581" s="224"/>
      <c r="CS581" s="225"/>
    </row>
    <row r="582" spans="1:97">
      <c r="A582" s="157" t="s">
        <v>549</v>
      </c>
      <c r="B582" s="157"/>
      <c r="C582" s="157"/>
      <c r="D582" s="157" t="s">
        <v>1068</v>
      </c>
      <c r="E582" s="157"/>
      <c r="F582" s="157"/>
      <c r="G582" s="157" t="s">
        <v>551</v>
      </c>
      <c r="H582" s="157"/>
      <c r="I582" s="157" t="s">
        <v>1828</v>
      </c>
      <c r="J582" s="157"/>
      <c r="K582" s="157"/>
      <c r="L582" s="157"/>
      <c r="M582" s="157"/>
      <c r="N582" s="157" t="s">
        <v>1829</v>
      </c>
      <c r="O582" s="168"/>
      <c r="P582" s="168"/>
      <c r="Q582" s="168"/>
      <c r="R582" s="168"/>
      <c r="S582" s="168"/>
      <c r="T582" s="168"/>
      <c r="U582" s="168"/>
      <c r="V582" s="168"/>
      <c r="W582" s="169"/>
      <c r="X582" s="157" t="s">
        <v>1829</v>
      </c>
      <c r="Y582" s="168"/>
      <c r="Z582" s="168"/>
      <c r="AA582" s="168"/>
      <c r="AB582" s="168"/>
      <c r="AC582" s="168"/>
      <c r="AD582" s="168"/>
      <c r="AE582" s="168"/>
      <c r="AF582" s="169"/>
      <c r="AG582" s="157" t="s">
        <v>555</v>
      </c>
      <c r="AH582" s="169"/>
      <c r="AI582" s="35" t="s">
        <v>556</v>
      </c>
      <c r="AJ582" s="157" t="s">
        <v>557</v>
      </c>
      <c r="AK582" s="169"/>
      <c r="AL582" s="157" t="s">
        <v>557</v>
      </c>
      <c r="AM582" s="169"/>
      <c r="AN582" s="35" t="s">
        <v>558</v>
      </c>
      <c r="AO582" s="157" t="s">
        <v>559</v>
      </c>
      <c r="AP582" s="169"/>
      <c r="AQ582" s="35" t="s">
        <v>559</v>
      </c>
      <c r="AR582" s="157" t="s">
        <v>557</v>
      </c>
      <c r="AS582" s="169"/>
      <c r="AT582" s="157" t="s">
        <v>560</v>
      </c>
      <c r="AU582" s="168"/>
      <c r="AV582" s="168"/>
      <c r="AW582" s="169"/>
      <c r="AX582" s="157" t="s">
        <v>557</v>
      </c>
      <c r="AY582" s="169"/>
      <c r="AZ582" s="256">
        <v>3</v>
      </c>
      <c r="BA582" s="257"/>
      <c r="BB582" s="254" t="s">
        <v>1830</v>
      </c>
      <c r="BC582" s="262"/>
      <c r="BD582" s="262"/>
      <c r="BE582" s="262"/>
      <c r="BF582" s="255"/>
      <c r="BG582" s="254" t="s">
        <v>1072</v>
      </c>
      <c r="BH582" s="255"/>
      <c r="BI582" s="160"/>
      <c r="BJ582" s="245"/>
      <c r="BK582" s="226"/>
      <c r="BL582" s="160"/>
      <c r="BM582" s="226"/>
      <c r="BN582" s="160"/>
      <c r="BO582" s="226"/>
      <c r="BP582" s="160"/>
      <c r="BQ582" s="245"/>
      <c r="BR582" s="245"/>
      <c r="BS582" s="226"/>
      <c r="BT582" s="45"/>
      <c r="BU582" s="217">
        <v>11</v>
      </c>
      <c r="BV582" s="218"/>
      <c r="BW582" s="218"/>
      <c r="BX582" s="219"/>
      <c r="BY582" s="258">
        <v>104034</v>
      </c>
      <c r="BZ582" s="259"/>
      <c r="CA582" s="260"/>
      <c r="CB582" s="220" t="s">
        <v>561</v>
      </c>
      <c r="CC582" s="221"/>
      <c r="CD582" s="221"/>
      <c r="CE582" s="221"/>
      <c r="CF582" s="221"/>
      <c r="CG582" s="222"/>
      <c r="CH582" s="217">
        <v>1</v>
      </c>
      <c r="CI582" s="218"/>
      <c r="CJ582" s="218"/>
      <c r="CK582" s="219"/>
      <c r="CL582" s="217">
        <v>559</v>
      </c>
      <c r="CM582" s="218"/>
      <c r="CN582" s="219"/>
      <c r="CO582" s="223" t="s">
        <v>562</v>
      </c>
      <c r="CP582" s="224"/>
      <c r="CQ582" s="224"/>
      <c r="CR582" s="224"/>
      <c r="CS582" s="225"/>
    </row>
    <row r="583" spans="1:97">
      <c r="A583" s="157" t="s">
        <v>549</v>
      </c>
      <c r="B583" s="157"/>
      <c r="C583" s="157"/>
      <c r="D583" s="157" t="s">
        <v>1068</v>
      </c>
      <c r="E583" s="157"/>
      <c r="F583" s="157"/>
      <c r="G583" s="157" t="s">
        <v>551</v>
      </c>
      <c r="H583" s="157"/>
      <c r="I583" s="157" t="s">
        <v>1831</v>
      </c>
      <c r="J583" s="157"/>
      <c r="K583" s="157"/>
      <c r="L583" s="157"/>
      <c r="M583" s="157"/>
      <c r="N583" s="157" t="s">
        <v>1832</v>
      </c>
      <c r="O583" s="168"/>
      <c r="P583" s="168"/>
      <c r="Q583" s="168"/>
      <c r="R583" s="168"/>
      <c r="S583" s="168"/>
      <c r="T583" s="168"/>
      <c r="U583" s="168"/>
      <c r="V583" s="168"/>
      <c r="W583" s="169"/>
      <c r="X583" s="157" t="s">
        <v>1832</v>
      </c>
      <c r="Y583" s="168"/>
      <c r="Z583" s="168"/>
      <c r="AA583" s="168"/>
      <c r="AB583" s="168"/>
      <c r="AC583" s="168"/>
      <c r="AD583" s="168"/>
      <c r="AE583" s="168"/>
      <c r="AF583" s="169"/>
      <c r="AG583" s="157" t="s">
        <v>555</v>
      </c>
      <c r="AH583" s="169"/>
      <c r="AI583" s="35" t="s">
        <v>556</v>
      </c>
      <c r="AJ583" s="157" t="s">
        <v>557</v>
      </c>
      <c r="AK583" s="169"/>
      <c r="AL583" s="157" t="s">
        <v>557</v>
      </c>
      <c r="AM583" s="169"/>
      <c r="AN583" s="35" t="s">
        <v>558</v>
      </c>
      <c r="AO583" s="157" t="s">
        <v>559</v>
      </c>
      <c r="AP583" s="169"/>
      <c r="AQ583" s="35" t="s">
        <v>559</v>
      </c>
      <c r="AR583" s="157" t="s">
        <v>557</v>
      </c>
      <c r="AS583" s="169"/>
      <c r="AT583" s="157" t="s">
        <v>560</v>
      </c>
      <c r="AU583" s="168"/>
      <c r="AV583" s="168"/>
      <c r="AW583" s="169"/>
      <c r="AX583" s="157" t="s">
        <v>557</v>
      </c>
      <c r="AY583" s="169"/>
      <c r="AZ583" s="256">
        <v>3</v>
      </c>
      <c r="BA583" s="257"/>
      <c r="BB583" s="254" t="s">
        <v>1833</v>
      </c>
      <c r="BC583" s="262"/>
      <c r="BD583" s="262"/>
      <c r="BE583" s="262"/>
      <c r="BF583" s="255"/>
      <c r="BG583" s="254" t="s">
        <v>1072</v>
      </c>
      <c r="BH583" s="255"/>
      <c r="BI583" s="161"/>
      <c r="BJ583" s="250"/>
      <c r="BK583" s="244"/>
      <c r="BL583" s="161"/>
      <c r="BM583" s="244"/>
      <c r="BN583" s="161"/>
      <c r="BO583" s="244"/>
      <c r="BP583" s="161"/>
      <c r="BQ583" s="250"/>
      <c r="BR583" s="250"/>
      <c r="BS583" s="244"/>
      <c r="BT583" s="49"/>
      <c r="BU583" s="217">
        <v>11</v>
      </c>
      <c r="BV583" s="218"/>
      <c r="BW583" s="218"/>
      <c r="BX583" s="219"/>
      <c r="BY583" s="258">
        <v>104035</v>
      </c>
      <c r="BZ583" s="259"/>
      <c r="CA583" s="260"/>
      <c r="CB583" s="220" t="s">
        <v>561</v>
      </c>
      <c r="CC583" s="221"/>
      <c r="CD583" s="221"/>
      <c r="CE583" s="221"/>
      <c r="CF583" s="221"/>
      <c r="CG583" s="222"/>
      <c r="CH583" s="217">
        <v>1</v>
      </c>
      <c r="CI583" s="218"/>
      <c r="CJ583" s="218"/>
      <c r="CK583" s="219"/>
      <c r="CL583" s="217">
        <v>560</v>
      </c>
      <c r="CM583" s="218"/>
      <c r="CN583" s="219"/>
      <c r="CO583" s="223" t="s">
        <v>562</v>
      </c>
      <c r="CP583" s="224"/>
      <c r="CQ583" s="224"/>
      <c r="CR583" s="224"/>
      <c r="CS583" s="225"/>
    </row>
    <row r="584" spans="1:97">
      <c r="A584" s="157" t="s">
        <v>549</v>
      </c>
      <c r="B584" s="157"/>
      <c r="C584" s="157"/>
      <c r="D584" s="157" t="s">
        <v>1068</v>
      </c>
      <c r="E584" s="157"/>
      <c r="F584" s="157"/>
      <c r="G584" s="157" t="s">
        <v>551</v>
      </c>
      <c r="H584" s="157"/>
      <c r="I584" s="157" t="s">
        <v>1834</v>
      </c>
      <c r="J584" s="157"/>
      <c r="K584" s="157"/>
      <c r="L584" s="157"/>
      <c r="M584" s="157"/>
      <c r="N584" s="157" t="s">
        <v>1835</v>
      </c>
      <c r="O584" s="168"/>
      <c r="P584" s="168"/>
      <c r="Q584" s="168"/>
      <c r="R584" s="168"/>
      <c r="S584" s="168"/>
      <c r="T584" s="168"/>
      <c r="U584" s="168"/>
      <c r="V584" s="168"/>
      <c r="W584" s="169"/>
      <c r="X584" s="157" t="s">
        <v>1835</v>
      </c>
      <c r="Y584" s="168"/>
      <c r="Z584" s="168"/>
      <c r="AA584" s="168"/>
      <c r="AB584" s="168"/>
      <c r="AC584" s="168"/>
      <c r="AD584" s="168"/>
      <c r="AE584" s="168"/>
      <c r="AF584" s="169"/>
      <c r="AG584" s="157" t="s">
        <v>555</v>
      </c>
      <c r="AH584" s="169"/>
      <c r="AI584" s="35" t="s">
        <v>556</v>
      </c>
      <c r="AJ584" s="157" t="s">
        <v>557</v>
      </c>
      <c r="AK584" s="169"/>
      <c r="AL584" s="157" t="s">
        <v>557</v>
      </c>
      <c r="AM584" s="169"/>
      <c r="AN584" s="35" t="s">
        <v>558</v>
      </c>
      <c r="AO584" s="157" t="s">
        <v>559</v>
      </c>
      <c r="AP584" s="169"/>
      <c r="AQ584" s="35" t="s">
        <v>559</v>
      </c>
      <c r="AR584" s="157" t="s">
        <v>557</v>
      </c>
      <c r="AS584" s="169"/>
      <c r="AT584" s="157" t="s">
        <v>560</v>
      </c>
      <c r="AU584" s="168"/>
      <c r="AV584" s="168"/>
      <c r="AW584" s="169"/>
      <c r="AX584" s="157" t="s">
        <v>557</v>
      </c>
      <c r="AY584" s="169"/>
      <c r="AZ584" s="256">
        <v>3</v>
      </c>
      <c r="BA584" s="257"/>
      <c r="BB584" s="254" t="s">
        <v>1836</v>
      </c>
      <c r="BC584" s="262"/>
      <c r="BD584" s="262"/>
      <c r="BE584" s="262"/>
      <c r="BF584" s="255"/>
      <c r="BG584" s="254" t="s">
        <v>1072</v>
      </c>
      <c r="BH584" s="255"/>
      <c r="BI584" s="161"/>
      <c r="BJ584" s="250"/>
      <c r="BK584" s="244"/>
      <c r="BL584" s="161"/>
      <c r="BM584" s="244"/>
      <c r="BN584" s="161"/>
      <c r="BO584" s="244"/>
      <c r="BP584" s="161"/>
      <c r="BQ584" s="250"/>
      <c r="BR584" s="250"/>
      <c r="BS584" s="244"/>
      <c r="BT584" s="49"/>
      <c r="BU584" s="217">
        <v>11</v>
      </c>
      <c r="BV584" s="218"/>
      <c r="BW584" s="218"/>
      <c r="BX584" s="219"/>
      <c r="BY584" s="258">
        <v>104036</v>
      </c>
      <c r="BZ584" s="259"/>
      <c r="CA584" s="260"/>
      <c r="CB584" s="220" t="s">
        <v>561</v>
      </c>
      <c r="CC584" s="221"/>
      <c r="CD584" s="221"/>
      <c r="CE584" s="221"/>
      <c r="CF584" s="221"/>
      <c r="CG584" s="222"/>
      <c r="CH584" s="217">
        <v>1</v>
      </c>
      <c r="CI584" s="218"/>
      <c r="CJ584" s="218"/>
      <c r="CK584" s="219"/>
      <c r="CL584" s="217">
        <v>561</v>
      </c>
      <c r="CM584" s="218"/>
      <c r="CN584" s="219"/>
      <c r="CO584" s="223" t="s">
        <v>562</v>
      </c>
      <c r="CP584" s="224"/>
      <c r="CQ584" s="224"/>
      <c r="CR584" s="224"/>
      <c r="CS584" s="225"/>
    </row>
    <row r="585" spans="1:97">
      <c r="A585" s="157" t="s">
        <v>549</v>
      </c>
      <c r="B585" s="157"/>
      <c r="C585" s="157"/>
      <c r="D585" s="157" t="s">
        <v>1068</v>
      </c>
      <c r="E585" s="157"/>
      <c r="F585" s="157"/>
      <c r="G585" s="157" t="s">
        <v>551</v>
      </c>
      <c r="H585" s="157"/>
      <c r="I585" s="157" t="s">
        <v>1837</v>
      </c>
      <c r="J585" s="157"/>
      <c r="K585" s="157"/>
      <c r="L585" s="157"/>
      <c r="M585" s="157"/>
      <c r="N585" s="157" t="s">
        <v>1838</v>
      </c>
      <c r="O585" s="168"/>
      <c r="P585" s="168"/>
      <c r="Q585" s="168"/>
      <c r="R585" s="168"/>
      <c r="S585" s="168"/>
      <c r="T585" s="168"/>
      <c r="U585" s="168"/>
      <c r="V585" s="168"/>
      <c r="W585" s="169"/>
      <c r="X585" s="157" t="s">
        <v>1838</v>
      </c>
      <c r="Y585" s="168"/>
      <c r="Z585" s="168"/>
      <c r="AA585" s="168"/>
      <c r="AB585" s="168"/>
      <c r="AC585" s="168"/>
      <c r="AD585" s="168"/>
      <c r="AE585" s="168"/>
      <c r="AF585" s="169"/>
      <c r="AG585" s="157" t="s">
        <v>555</v>
      </c>
      <c r="AH585" s="169"/>
      <c r="AI585" s="35" t="s">
        <v>556</v>
      </c>
      <c r="AJ585" s="157" t="s">
        <v>557</v>
      </c>
      <c r="AK585" s="169"/>
      <c r="AL585" s="157" t="s">
        <v>557</v>
      </c>
      <c r="AM585" s="169"/>
      <c r="AN585" s="35" t="s">
        <v>558</v>
      </c>
      <c r="AO585" s="157" t="s">
        <v>559</v>
      </c>
      <c r="AP585" s="169"/>
      <c r="AQ585" s="35" t="s">
        <v>559</v>
      </c>
      <c r="AR585" s="157" t="s">
        <v>557</v>
      </c>
      <c r="AS585" s="169"/>
      <c r="AT585" s="157" t="s">
        <v>560</v>
      </c>
      <c r="AU585" s="168"/>
      <c r="AV585" s="168"/>
      <c r="AW585" s="169"/>
      <c r="AX585" s="157" t="s">
        <v>557</v>
      </c>
      <c r="AY585" s="169"/>
      <c r="AZ585" s="256">
        <v>3</v>
      </c>
      <c r="BA585" s="257"/>
      <c r="BB585" s="254" t="s">
        <v>1839</v>
      </c>
      <c r="BC585" s="262"/>
      <c r="BD585" s="262"/>
      <c r="BE585" s="262"/>
      <c r="BF585" s="255"/>
      <c r="BG585" s="254" t="s">
        <v>1072</v>
      </c>
      <c r="BH585" s="255"/>
      <c r="BI585" s="161"/>
      <c r="BJ585" s="250"/>
      <c r="BK585" s="244"/>
      <c r="BL585" s="161"/>
      <c r="BM585" s="244"/>
      <c r="BN585" s="161"/>
      <c r="BO585" s="244"/>
      <c r="BP585" s="161"/>
      <c r="BQ585" s="250"/>
      <c r="BR585" s="250"/>
      <c r="BS585" s="244"/>
      <c r="BT585" s="49"/>
      <c r="BU585" s="217">
        <v>11</v>
      </c>
      <c r="BV585" s="218"/>
      <c r="BW585" s="218"/>
      <c r="BX585" s="219"/>
      <c r="BY585" s="258">
        <v>104037</v>
      </c>
      <c r="BZ585" s="259"/>
      <c r="CA585" s="260"/>
      <c r="CB585" s="220" t="s">
        <v>561</v>
      </c>
      <c r="CC585" s="221"/>
      <c r="CD585" s="221"/>
      <c r="CE585" s="221"/>
      <c r="CF585" s="221"/>
      <c r="CG585" s="222"/>
      <c r="CH585" s="217">
        <v>1</v>
      </c>
      <c r="CI585" s="218"/>
      <c r="CJ585" s="218"/>
      <c r="CK585" s="219"/>
      <c r="CL585" s="217">
        <v>562</v>
      </c>
      <c r="CM585" s="218"/>
      <c r="CN585" s="219"/>
      <c r="CO585" s="223" t="s">
        <v>562</v>
      </c>
      <c r="CP585" s="224"/>
      <c r="CQ585" s="224"/>
      <c r="CR585" s="224"/>
      <c r="CS585" s="225"/>
    </row>
    <row r="586" spans="1:97">
      <c r="A586" s="157" t="s">
        <v>549</v>
      </c>
      <c r="B586" s="157"/>
      <c r="C586" s="157"/>
      <c r="D586" s="157" t="s">
        <v>1068</v>
      </c>
      <c r="E586" s="157"/>
      <c r="F586" s="157"/>
      <c r="G586" s="157" t="s">
        <v>551</v>
      </c>
      <c r="H586" s="157"/>
      <c r="I586" s="157" t="s">
        <v>1840</v>
      </c>
      <c r="J586" s="157"/>
      <c r="K586" s="157"/>
      <c r="L586" s="157"/>
      <c r="M586" s="157"/>
      <c r="N586" s="157" t="s">
        <v>1841</v>
      </c>
      <c r="O586" s="168"/>
      <c r="P586" s="168"/>
      <c r="Q586" s="168"/>
      <c r="R586" s="168"/>
      <c r="S586" s="168"/>
      <c r="T586" s="168"/>
      <c r="U586" s="168"/>
      <c r="V586" s="168"/>
      <c r="W586" s="169"/>
      <c r="X586" s="157" t="s">
        <v>1841</v>
      </c>
      <c r="Y586" s="168"/>
      <c r="Z586" s="168"/>
      <c r="AA586" s="168"/>
      <c r="AB586" s="168"/>
      <c r="AC586" s="168"/>
      <c r="AD586" s="168"/>
      <c r="AE586" s="168"/>
      <c r="AF586" s="169"/>
      <c r="AG586" s="157" t="s">
        <v>555</v>
      </c>
      <c r="AH586" s="169"/>
      <c r="AI586" s="35" t="s">
        <v>556</v>
      </c>
      <c r="AJ586" s="157" t="s">
        <v>557</v>
      </c>
      <c r="AK586" s="169"/>
      <c r="AL586" s="157" t="s">
        <v>557</v>
      </c>
      <c r="AM586" s="169"/>
      <c r="AN586" s="35" t="s">
        <v>558</v>
      </c>
      <c r="AO586" s="157" t="s">
        <v>559</v>
      </c>
      <c r="AP586" s="169"/>
      <c r="AQ586" s="35" t="s">
        <v>559</v>
      </c>
      <c r="AR586" s="157" t="s">
        <v>557</v>
      </c>
      <c r="AS586" s="169"/>
      <c r="AT586" s="157" t="s">
        <v>560</v>
      </c>
      <c r="AU586" s="168"/>
      <c r="AV586" s="168"/>
      <c r="AW586" s="169"/>
      <c r="AX586" s="157" t="s">
        <v>557</v>
      </c>
      <c r="AY586" s="169"/>
      <c r="AZ586" s="256">
        <v>3</v>
      </c>
      <c r="BA586" s="257"/>
      <c r="BB586" s="254" t="s">
        <v>1842</v>
      </c>
      <c r="BC586" s="262"/>
      <c r="BD586" s="262"/>
      <c r="BE586" s="262"/>
      <c r="BF586" s="255"/>
      <c r="BG586" s="254" t="s">
        <v>1072</v>
      </c>
      <c r="BH586" s="255"/>
      <c r="BI586" s="160"/>
      <c r="BJ586" s="245"/>
      <c r="BK586" s="226"/>
      <c r="BL586" s="160"/>
      <c r="BM586" s="226"/>
      <c r="BN586" s="160"/>
      <c r="BO586" s="226"/>
      <c r="BP586" s="160"/>
      <c r="BQ586" s="245"/>
      <c r="BR586" s="245"/>
      <c r="BS586" s="226"/>
      <c r="BT586" s="45"/>
      <c r="BU586" s="217">
        <v>11</v>
      </c>
      <c r="BV586" s="218"/>
      <c r="BW586" s="218"/>
      <c r="BX586" s="219"/>
      <c r="BY586" s="258">
        <v>104038</v>
      </c>
      <c r="BZ586" s="259"/>
      <c r="CA586" s="260"/>
      <c r="CB586" s="220" t="s">
        <v>561</v>
      </c>
      <c r="CC586" s="221"/>
      <c r="CD586" s="221"/>
      <c r="CE586" s="221"/>
      <c r="CF586" s="221"/>
      <c r="CG586" s="222"/>
      <c r="CH586" s="217">
        <v>1</v>
      </c>
      <c r="CI586" s="218"/>
      <c r="CJ586" s="218"/>
      <c r="CK586" s="219"/>
      <c r="CL586" s="217">
        <v>563</v>
      </c>
      <c r="CM586" s="218"/>
      <c r="CN586" s="219"/>
      <c r="CO586" s="223" t="s">
        <v>562</v>
      </c>
      <c r="CP586" s="224"/>
      <c r="CQ586" s="224"/>
      <c r="CR586" s="224"/>
      <c r="CS586" s="225"/>
    </row>
    <row r="587" spans="1:97">
      <c r="A587" s="157" t="s">
        <v>549</v>
      </c>
      <c r="B587" s="157"/>
      <c r="C587" s="157"/>
      <c r="D587" s="157" t="s">
        <v>1068</v>
      </c>
      <c r="E587" s="157"/>
      <c r="F587" s="157"/>
      <c r="G587" s="157" t="s">
        <v>551</v>
      </c>
      <c r="H587" s="157"/>
      <c r="I587" s="157" t="s">
        <v>1843</v>
      </c>
      <c r="J587" s="157"/>
      <c r="K587" s="157"/>
      <c r="L587" s="157"/>
      <c r="M587" s="157"/>
      <c r="N587" s="157" t="s">
        <v>1844</v>
      </c>
      <c r="O587" s="168"/>
      <c r="P587" s="168"/>
      <c r="Q587" s="168"/>
      <c r="R587" s="168"/>
      <c r="S587" s="168"/>
      <c r="T587" s="168"/>
      <c r="U587" s="168"/>
      <c r="V587" s="168"/>
      <c r="W587" s="169"/>
      <c r="X587" s="157" t="s">
        <v>1844</v>
      </c>
      <c r="Y587" s="168"/>
      <c r="Z587" s="168"/>
      <c r="AA587" s="168"/>
      <c r="AB587" s="168"/>
      <c r="AC587" s="168"/>
      <c r="AD587" s="168"/>
      <c r="AE587" s="168"/>
      <c r="AF587" s="169"/>
      <c r="AG587" s="157" t="s">
        <v>555</v>
      </c>
      <c r="AH587" s="169"/>
      <c r="AI587" s="35" t="s">
        <v>556</v>
      </c>
      <c r="AJ587" s="157" t="s">
        <v>557</v>
      </c>
      <c r="AK587" s="169"/>
      <c r="AL587" s="157" t="s">
        <v>557</v>
      </c>
      <c r="AM587" s="169"/>
      <c r="AN587" s="35" t="s">
        <v>558</v>
      </c>
      <c r="AO587" s="157" t="s">
        <v>559</v>
      </c>
      <c r="AP587" s="169"/>
      <c r="AQ587" s="35" t="s">
        <v>559</v>
      </c>
      <c r="AR587" s="157" t="s">
        <v>557</v>
      </c>
      <c r="AS587" s="169"/>
      <c r="AT587" s="157" t="s">
        <v>560</v>
      </c>
      <c r="AU587" s="168"/>
      <c r="AV587" s="168"/>
      <c r="AW587" s="169"/>
      <c r="AX587" s="157" t="s">
        <v>557</v>
      </c>
      <c r="AY587" s="169"/>
      <c r="AZ587" s="256">
        <v>3</v>
      </c>
      <c r="BA587" s="257"/>
      <c r="BB587" s="254" t="s">
        <v>1845</v>
      </c>
      <c r="BC587" s="262"/>
      <c r="BD587" s="262"/>
      <c r="BE587" s="262"/>
      <c r="BF587" s="255"/>
      <c r="BG587" s="254" t="s">
        <v>1072</v>
      </c>
      <c r="BH587" s="255"/>
      <c r="BI587" s="161"/>
      <c r="BJ587" s="250"/>
      <c r="BK587" s="244"/>
      <c r="BL587" s="161"/>
      <c r="BM587" s="244"/>
      <c r="BN587" s="161"/>
      <c r="BO587" s="244"/>
      <c r="BP587" s="161"/>
      <c r="BQ587" s="250"/>
      <c r="BR587" s="250"/>
      <c r="BS587" s="244"/>
      <c r="BT587" s="49"/>
      <c r="BU587" s="217">
        <v>11</v>
      </c>
      <c r="BV587" s="218"/>
      <c r="BW587" s="218"/>
      <c r="BX587" s="219"/>
      <c r="BY587" s="258">
        <v>104039</v>
      </c>
      <c r="BZ587" s="259"/>
      <c r="CA587" s="260"/>
      <c r="CB587" s="220" t="s">
        <v>561</v>
      </c>
      <c r="CC587" s="221"/>
      <c r="CD587" s="221"/>
      <c r="CE587" s="221"/>
      <c r="CF587" s="221"/>
      <c r="CG587" s="222"/>
      <c r="CH587" s="217">
        <v>1</v>
      </c>
      <c r="CI587" s="218"/>
      <c r="CJ587" s="218"/>
      <c r="CK587" s="219"/>
      <c r="CL587" s="217">
        <v>564</v>
      </c>
      <c r="CM587" s="218"/>
      <c r="CN587" s="219"/>
      <c r="CO587" s="223" t="s">
        <v>562</v>
      </c>
      <c r="CP587" s="224"/>
      <c r="CQ587" s="224"/>
      <c r="CR587" s="224"/>
      <c r="CS587" s="225"/>
    </row>
    <row r="588" spans="1:97">
      <c r="A588" s="157" t="s">
        <v>549</v>
      </c>
      <c r="B588" s="157"/>
      <c r="C588" s="157"/>
      <c r="D588" s="157" t="s">
        <v>1068</v>
      </c>
      <c r="E588" s="157"/>
      <c r="F588" s="157"/>
      <c r="G588" s="157" t="s">
        <v>551</v>
      </c>
      <c r="H588" s="157"/>
      <c r="I588" s="157" t="s">
        <v>1846</v>
      </c>
      <c r="J588" s="157"/>
      <c r="K588" s="157"/>
      <c r="L588" s="157"/>
      <c r="M588" s="157"/>
      <c r="N588" s="157" t="s">
        <v>1847</v>
      </c>
      <c r="O588" s="168"/>
      <c r="P588" s="168"/>
      <c r="Q588" s="168"/>
      <c r="R588" s="168"/>
      <c r="S588" s="168"/>
      <c r="T588" s="168"/>
      <c r="U588" s="168"/>
      <c r="V588" s="168"/>
      <c r="W588" s="169"/>
      <c r="X588" s="157" t="s">
        <v>1847</v>
      </c>
      <c r="Y588" s="168"/>
      <c r="Z588" s="168"/>
      <c r="AA588" s="168"/>
      <c r="AB588" s="168"/>
      <c r="AC588" s="168"/>
      <c r="AD588" s="168"/>
      <c r="AE588" s="168"/>
      <c r="AF588" s="169"/>
      <c r="AG588" s="157" t="s">
        <v>555</v>
      </c>
      <c r="AH588" s="169"/>
      <c r="AI588" s="35" t="s">
        <v>556</v>
      </c>
      <c r="AJ588" s="157" t="s">
        <v>557</v>
      </c>
      <c r="AK588" s="169"/>
      <c r="AL588" s="157" t="s">
        <v>557</v>
      </c>
      <c r="AM588" s="169"/>
      <c r="AN588" s="35" t="s">
        <v>558</v>
      </c>
      <c r="AO588" s="157" t="s">
        <v>559</v>
      </c>
      <c r="AP588" s="169"/>
      <c r="AQ588" s="35" t="s">
        <v>559</v>
      </c>
      <c r="AR588" s="157" t="s">
        <v>557</v>
      </c>
      <c r="AS588" s="169"/>
      <c r="AT588" s="157" t="s">
        <v>560</v>
      </c>
      <c r="AU588" s="168"/>
      <c r="AV588" s="168"/>
      <c r="AW588" s="169"/>
      <c r="AX588" s="157" t="s">
        <v>557</v>
      </c>
      <c r="AY588" s="169"/>
      <c r="AZ588" s="256">
        <v>3</v>
      </c>
      <c r="BA588" s="257"/>
      <c r="BB588" s="254" t="s">
        <v>1848</v>
      </c>
      <c r="BC588" s="262"/>
      <c r="BD588" s="262"/>
      <c r="BE588" s="262"/>
      <c r="BF588" s="255"/>
      <c r="BG588" s="254" t="s">
        <v>1072</v>
      </c>
      <c r="BH588" s="255"/>
      <c r="BI588" s="161"/>
      <c r="BJ588" s="250"/>
      <c r="BK588" s="244"/>
      <c r="BL588" s="161"/>
      <c r="BM588" s="244"/>
      <c r="BN588" s="161"/>
      <c r="BO588" s="244"/>
      <c r="BP588" s="161"/>
      <c r="BQ588" s="250"/>
      <c r="BR588" s="250"/>
      <c r="BS588" s="244"/>
      <c r="BT588" s="49"/>
      <c r="BU588" s="217">
        <v>11</v>
      </c>
      <c r="BV588" s="218"/>
      <c r="BW588" s="218"/>
      <c r="BX588" s="219"/>
      <c r="BY588" s="258">
        <v>104040</v>
      </c>
      <c r="BZ588" s="259"/>
      <c r="CA588" s="260"/>
      <c r="CB588" s="220" t="s">
        <v>561</v>
      </c>
      <c r="CC588" s="221"/>
      <c r="CD588" s="221"/>
      <c r="CE588" s="221"/>
      <c r="CF588" s="221"/>
      <c r="CG588" s="222"/>
      <c r="CH588" s="217">
        <v>1</v>
      </c>
      <c r="CI588" s="218"/>
      <c r="CJ588" s="218"/>
      <c r="CK588" s="219"/>
      <c r="CL588" s="217">
        <v>565</v>
      </c>
      <c r="CM588" s="218"/>
      <c r="CN588" s="219"/>
      <c r="CO588" s="223" t="s">
        <v>562</v>
      </c>
      <c r="CP588" s="224"/>
      <c r="CQ588" s="224"/>
      <c r="CR588" s="224"/>
      <c r="CS588" s="225"/>
    </row>
    <row r="589" spans="1:97">
      <c r="A589" s="157" t="s">
        <v>549</v>
      </c>
      <c r="B589" s="157"/>
      <c r="C589" s="157"/>
      <c r="D589" s="157" t="s">
        <v>1068</v>
      </c>
      <c r="E589" s="157"/>
      <c r="F589" s="157"/>
      <c r="G589" s="157" t="s">
        <v>551</v>
      </c>
      <c r="H589" s="157"/>
      <c r="I589" s="157" t="s">
        <v>1849</v>
      </c>
      <c r="J589" s="157"/>
      <c r="K589" s="157"/>
      <c r="L589" s="157"/>
      <c r="M589" s="157"/>
      <c r="N589" s="157" t="s">
        <v>1850</v>
      </c>
      <c r="O589" s="168"/>
      <c r="P589" s="168"/>
      <c r="Q589" s="168"/>
      <c r="R589" s="168"/>
      <c r="S589" s="168"/>
      <c r="T589" s="168"/>
      <c r="U589" s="168"/>
      <c r="V589" s="168"/>
      <c r="W589" s="169"/>
      <c r="X589" s="157" t="s">
        <v>1851</v>
      </c>
      <c r="Y589" s="168"/>
      <c r="Z589" s="168"/>
      <c r="AA589" s="168"/>
      <c r="AB589" s="168"/>
      <c r="AC589" s="168"/>
      <c r="AD589" s="168"/>
      <c r="AE589" s="168"/>
      <c r="AF589" s="169"/>
      <c r="AG589" s="157" t="s">
        <v>555</v>
      </c>
      <c r="AH589" s="169"/>
      <c r="AI589" s="35" t="s">
        <v>556</v>
      </c>
      <c r="AJ589" s="157" t="s">
        <v>557</v>
      </c>
      <c r="AK589" s="169"/>
      <c r="AL589" s="157" t="s">
        <v>557</v>
      </c>
      <c r="AM589" s="169"/>
      <c r="AN589" s="35" t="s">
        <v>558</v>
      </c>
      <c r="AO589" s="157" t="s">
        <v>559</v>
      </c>
      <c r="AP589" s="169"/>
      <c r="AQ589" s="35" t="s">
        <v>559</v>
      </c>
      <c r="AR589" s="157" t="s">
        <v>557</v>
      </c>
      <c r="AS589" s="169"/>
      <c r="AT589" s="157" t="s">
        <v>560</v>
      </c>
      <c r="AU589" s="168"/>
      <c r="AV589" s="168"/>
      <c r="AW589" s="169"/>
      <c r="AX589" s="157" t="s">
        <v>557</v>
      </c>
      <c r="AY589" s="169"/>
      <c r="AZ589" s="256">
        <v>3</v>
      </c>
      <c r="BA589" s="257"/>
      <c r="BB589" s="254" t="s">
        <v>1852</v>
      </c>
      <c r="BC589" s="262"/>
      <c r="BD589" s="262"/>
      <c r="BE589" s="262"/>
      <c r="BF589" s="255"/>
      <c r="BG589" s="254" t="s">
        <v>1072</v>
      </c>
      <c r="BH589" s="255"/>
      <c r="BI589" s="161"/>
      <c r="BJ589" s="250"/>
      <c r="BK589" s="244"/>
      <c r="BL589" s="161"/>
      <c r="BM589" s="244"/>
      <c r="BN589" s="161"/>
      <c r="BO589" s="244"/>
      <c r="BP589" s="161"/>
      <c r="BQ589" s="250"/>
      <c r="BR589" s="250"/>
      <c r="BS589" s="244"/>
      <c r="BT589" s="49"/>
      <c r="BU589" s="217">
        <v>11</v>
      </c>
      <c r="BV589" s="218"/>
      <c r="BW589" s="218"/>
      <c r="BX589" s="219"/>
      <c r="BY589" s="258">
        <v>104041</v>
      </c>
      <c r="BZ589" s="259"/>
      <c r="CA589" s="260"/>
      <c r="CB589" s="220" t="s">
        <v>561</v>
      </c>
      <c r="CC589" s="221"/>
      <c r="CD589" s="221"/>
      <c r="CE589" s="221"/>
      <c r="CF589" s="221"/>
      <c r="CG589" s="222"/>
      <c r="CH589" s="217">
        <v>1</v>
      </c>
      <c r="CI589" s="218"/>
      <c r="CJ589" s="218"/>
      <c r="CK589" s="219"/>
      <c r="CL589" s="217">
        <v>566</v>
      </c>
      <c r="CM589" s="218"/>
      <c r="CN589" s="219"/>
      <c r="CO589" s="223" t="s">
        <v>562</v>
      </c>
      <c r="CP589" s="224"/>
      <c r="CQ589" s="224"/>
      <c r="CR589" s="224"/>
      <c r="CS589" s="225"/>
    </row>
    <row r="590" spans="1:97">
      <c r="A590" s="157" t="s">
        <v>549</v>
      </c>
      <c r="B590" s="157"/>
      <c r="C590" s="157"/>
      <c r="D590" s="157" t="s">
        <v>1068</v>
      </c>
      <c r="E590" s="157"/>
      <c r="F590" s="157"/>
      <c r="G590" s="157" t="s">
        <v>551</v>
      </c>
      <c r="H590" s="157"/>
      <c r="I590" s="157" t="s">
        <v>1853</v>
      </c>
      <c r="J590" s="157"/>
      <c r="K590" s="157"/>
      <c r="L590" s="157"/>
      <c r="M590" s="157"/>
      <c r="N590" s="157" t="s">
        <v>1854</v>
      </c>
      <c r="O590" s="168"/>
      <c r="P590" s="168"/>
      <c r="Q590" s="168"/>
      <c r="R590" s="168"/>
      <c r="S590" s="168"/>
      <c r="T590" s="168"/>
      <c r="U590" s="168"/>
      <c r="V590" s="168"/>
      <c r="W590" s="169"/>
      <c r="X590" s="157" t="s">
        <v>1855</v>
      </c>
      <c r="Y590" s="168"/>
      <c r="Z590" s="168"/>
      <c r="AA590" s="168"/>
      <c r="AB590" s="168"/>
      <c r="AC590" s="168"/>
      <c r="AD590" s="168"/>
      <c r="AE590" s="168"/>
      <c r="AF590" s="169"/>
      <c r="AG590" s="157" t="s">
        <v>555</v>
      </c>
      <c r="AH590" s="169"/>
      <c r="AI590" s="35" t="s">
        <v>556</v>
      </c>
      <c r="AJ590" s="157" t="s">
        <v>557</v>
      </c>
      <c r="AK590" s="169"/>
      <c r="AL590" s="157" t="s">
        <v>557</v>
      </c>
      <c r="AM590" s="169"/>
      <c r="AN590" s="35" t="s">
        <v>558</v>
      </c>
      <c r="AO590" s="157" t="s">
        <v>559</v>
      </c>
      <c r="AP590" s="169"/>
      <c r="AQ590" s="35" t="s">
        <v>559</v>
      </c>
      <c r="AR590" s="157" t="s">
        <v>557</v>
      </c>
      <c r="AS590" s="169"/>
      <c r="AT590" s="157" t="s">
        <v>560</v>
      </c>
      <c r="AU590" s="168"/>
      <c r="AV590" s="168"/>
      <c r="AW590" s="169"/>
      <c r="AX590" s="157" t="s">
        <v>557</v>
      </c>
      <c r="AY590" s="169"/>
      <c r="AZ590" s="256">
        <v>3</v>
      </c>
      <c r="BA590" s="257"/>
      <c r="BB590" s="254" t="s">
        <v>1856</v>
      </c>
      <c r="BC590" s="262"/>
      <c r="BD590" s="262"/>
      <c r="BE590" s="262"/>
      <c r="BF590" s="255"/>
      <c r="BG590" s="254" t="s">
        <v>1072</v>
      </c>
      <c r="BH590" s="255"/>
      <c r="BI590" s="160"/>
      <c r="BJ590" s="245"/>
      <c r="BK590" s="226"/>
      <c r="BL590" s="160"/>
      <c r="BM590" s="226"/>
      <c r="BN590" s="160"/>
      <c r="BO590" s="226"/>
      <c r="BP590" s="160"/>
      <c r="BQ590" s="245"/>
      <c r="BR590" s="245"/>
      <c r="BS590" s="226"/>
      <c r="BT590" s="45"/>
      <c r="BU590" s="217">
        <v>11</v>
      </c>
      <c r="BV590" s="218"/>
      <c r="BW590" s="218"/>
      <c r="BX590" s="219"/>
      <c r="BY590" s="258">
        <v>104042</v>
      </c>
      <c r="BZ590" s="259"/>
      <c r="CA590" s="260"/>
      <c r="CB590" s="220" t="s">
        <v>561</v>
      </c>
      <c r="CC590" s="221"/>
      <c r="CD590" s="221"/>
      <c r="CE590" s="221"/>
      <c r="CF590" s="221"/>
      <c r="CG590" s="222"/>
      <c r="CH590" s="217">
        <v>1</v>
      </c>
      <c r="CI590" s="218"/>
      <c r="CJ590" s="218"/>
      <c r="CK590" s="219"/>
      <c r="CL590" s="217">
        <v>567</v>
      </c>
      <c r="CM590" s="218"/>
      <c r="CN590" s="219"/>
      <c r="CO590" s="223" t="s">
        <v>562</v>
      </c>
      <c r="CP590" s="224"/>
      <c r="CQ590" s="224"/>
      <c r="CR590" s="224"/>
      <c r="CS590" s="225"/>
    </row>
    <row r="591" spans="1:97">
      <c r="A591" s="157" t="s">
        <v>549</v>
      </c>
      <c r="B591" s="157"/>
      <c r="C591" s="157"/>
      <c r="D591" s="157" t="s">
        <v>1068</v>
      </c>
      <c r="E591" s="157"/>
      <c r="F591" s="157"/>
      <c r="G591" s="157" t="s">
        <v>551</v>
      </c>
      <c r="H591" s="157"/>
      <c r="I591" s="157" t="s">
        <v>1857</v>
      </c>
      <c r="J591" s="157"/>
      <c r="K591" s="157"/>
      <c r="L591" s="157"/>
      <c r="M591" s="157"/>
      <c r="N591" s="157" t="s">
        <v>1858</v>
      </c>
      <c r="O591" s="168"/>
      <c r="P591" s="168"/>
      <c r="Q591" s="168"/>
      <c r="R591" s="168"/>
      <c r="S591" s="168"/>
      <c r="T591" s="168"/>
      <c r="U591" s="168"/>
      <c r="V591" s="168"/>
      <c r="W591" s="169"/>
      <c r="X591" s="157" t="s">
        <v>1858</v>
      </c>
      <c r="Y591" s="168"/>
      <c r="Z591" s="168"/>
      <c r="AA591" s="168"/>
      <c r="AB591" s="168"/>
      <c r="AC591" s="168"/>
      <c r="AD591" s="168"/>
      <c r="AE591" s="168"/>
      <c r="AF591" s="169"/>
      <c r="AG591" s="157" t="s">
        <v>555</v>
      </c>
      <c r="AH591" s="169"/>
      <c r="AI591" s="35" t="s">
        <v>556</v>
      </c>
      <c r="AJ591" s="157" t="s">
        <v>557</v>
      </c>
      <c r="AK591" s="169"/>
      <c r="AL591" s="157" t="s">
        <v>557</v>
      </c>
      <c r="AM591" s="169"/>
      <c r="AN591" s="35" t="s">
        <v>558</v>
      </c>
      <c r="AO591" s="157" t="s">
        <v>559</v>
      </c>
      <c r="AP591" s="169"/>
      <c r="AQ591" s="35" t="s">
        <v>559</v>
      </c>
      <c r="AR591" s="157" t="s">
        <v>557</v>
      </c>
      <c r="AS591" s="169"/>
      <c r="AT591" s="157" t="s">
        <v>560</v>
      </c>
      <c r="AU591" s="168"/>
      <c r="AV591" s="168"/>
      <c r="AW591" s="169"/>
      <c r="AX591" s="157" t="s">
        <v>557</v>
      </c>
      <c r="AY591" s="169"/>
      <c r="AZ591" s="256">
        <v>3</v>
      </c>
      <c r="BA591" s="257"/>
      <c r="BB591" s="254" t="s">
        <v>1859</v>
      </c>
      <c r="BC591" s="262"/>
      <c r="BD591" s="262"/>
      <c r="BE591" s="262"/>
      <c r="BF591" s="255"/>
      <c r="BG591" s="254" t="s">
        <v>1072</v>
      </c>
      <c r="BH591" s="255"/>
      <c r="BI591" s="161"/>
      <c r="BJ591" s="250"/>
      <c r="BK591" s="244"/>
      <c r="BL591" s="161"/>
      <c r="BM591" s="244"/>
      <c r="BN591" s="161"/>
      <c r="BO591" s="244"/>
      <c r="BP591" s="161"/>
      <c r="BQ591" s="250"/>
      <c r="BR591" s="250"/>
      <c r="BS591" s="244"/>
      <c r="BT591" s="49"/>
      <c r="BU591" s="217">
        <v>11</v>
      </c>
      <c r="BV591" s="218"/>
      <c r="BW591" s="218"/>
      <c r="BX591" s="219"/>
      <c r="BY591" s="258">
        <v>104043</v>
      </c>
      <c r="BZ591" s="259"/>
      <c r="CA591" s="260"/>
      <c r="CB591" s="220" t="s">
        <v>561</v>
      </c>
      <c r="CC591" s="221"/>
      <c r="CD591" s="221"/>
      <c r="CE591" s="221"/>
      <c r="CF591" s="221"/>
      <c r="CG591" s="222"/>
      <c r="CH591" s="217">
        <v>1</v>
      </c>
      <c r="CI591" s="218"/>
      <c r="CJ591" s="218"/>
      <c r="CK591" s="219"/>
      <c r="CL591" s="217">
        <v>568</v>
      </c>
      <c r="CM591" s="218"/>
      <c r="CN591" s="219"/>
      <c r="CO591" s="223" t="s">
        <v>562</v>
      </c>
      <c r="CP591" s="224"/>
      <c r="CQ591" s="224"/>
      <c r="CR591" s="224"/>
      <c r="CS591" s="225"/>
    </row>
    <row r="592" spans="1:97">
      <c r="A592" s="157" t="s">
        <v>549</v>
      </c>
      <c r="B592" s="157"/>
      <c r="C592" s="157"/>
      <c r="D592" s="157" t="s">
        <v>1068</v>
      </c>
      <c r="E592" s="157"/>
      <c r="F592" s="157"/>
      <c r="G592" s="157" t="s">
        <v>551</v>
      </c>
      <c r="H592" s="157"/>
      <c r="I592" s="157" t="s">
        <v>1860</v>
      </c>
      <c r="J592" s="157"/>
      <c r="K592" s="157"/>
      <c r="L592" s="157"/>
      <c r="M592" s="157"/>
      <c r="N592" s="157" t="s">
        <v>1861</v>
      </c>
      <c r="O592" s="168"/>
      <c r="P592" s="168"/>
      <c r="Q592" s="168"/>
      <c r="R592" s="168"/>
      <c r="S592" s="168"/>
      <c r="T592" s="168"/>
      <c r="U592" s="168"/>
      <c r="V592" s="168"/>
      <c r="W592" s="169"/>
      <c r="X592" s="157" t="s">
        <v>1861</v>
      </c>
      <c r="Y592" s="168"/>
      <c r="Z592" s="168"/>
      <c r="AA592" s="168"/>
      <c r="AB592" s="168"/>
      <c r="AC592" s="168"/>
      <c r="AD592" s="168"/>
      <c r="AE592" s="168"/>
      <c r="AF592" s="169"/>
      <c r="AG592" s="157" t="s">
        <v>555</v>
      </c>
      <c r="AH592" s="169"/>
      <c r="AI592" s="35" t="s">
        <v>556</v>
      </c>
      <c r="AJ592" s="157" t="s">
        <v>557</v>
      </c>
      <c r="AK592" s="169"/>
      <c r="AL592" s="157" t="s">
        <v>557</v>
      </c>
      <c r="AM592" s="169"/>
      <c r="AN592" s="35" t="s">
        <v>558</v>
      </c>
      <c r="AO592" s="157" t="s">
        <v>559</v>
      </c>
      <c r="AP592" s="169"/>
      <c r="AQ592" s="35" t="s">
        <v>559</v>
      </c>
      <c r="AR592" s="157" t="s">
        <v>557</v>
      </c>
      <c r="AS592" s="169"/>
      <c r="AT592" s="157" t="s">
        <v>560</v>
      </c>
      <c r="AU592" s="168"/>
      <c r="AV592" s="168"/>
      <c r="AW592" s="169"/>
      <c r="AX592" s="157" t="s">
        <v>557</v>
      </c>
      <c r="AY592" s="169"/>
      <c r="AZ592" s="256">
        <v>3</v>
      </c>
      <c r="BA592" s="257"/>
      <c r="BB592" s="254" t="s">
        <v>1862</v>
      </c>
      <c r="BC592" s="262"/>
      <c r="BD592" s="262"/>
      <c r="BE592" s="262"/>
      <c r="BF592" s="255"/>
      <c r="BG592" s="254" t="s">
        <v>1072</v>
      </c>
      <c r="BH592" s="255"/>
      <c r="BI592" s="161"/>
      <c r="BJ592" s="250"/>
      <c r="BK592" s="244"/>
      <c r="BL592" s="161"/>
      <c r="BM592" s="244"/>
      <c r="BN592" s="161"/>
      <c r="BO592" s="244"/>
      <c r="BP592" s="161"/>
      <c r="BQ592" s="250"/>
      <c r="BR592" s="250"/>
      <c r="BS592" s="244"/>
      <c r="BT592" s="49"/>
      <c r="BU592" s="217">
        <v>11</v>
      </c>
      <c r="BV592" s="218"/>
      <c r="BW592" s="218"/>
      <c r="BX592" s="219"/>
      <c r="BY592" s="258">
        <v>104044</v>
      </c>
      <c r="BZ592" s="259"/>
      <c r="CA592" s="260"/>
      <c r="CB592" s="220" t="s">
        <v>561</v>
      </c>
      <c r="CC592" s="221"/>
      <c r="CD592" s="221"/>
      <c r="CE592" s="221"/>
      <c r="CF592" s="221"/>
      <c r="CG592" s="222"/>
      <c r="CH592" s="217">
        <v>1</v>
      </c>
      <c r="CI592" s="218"/>
      <c r="CJ592" s="218"/>
      <c r="CK592" s="219"/>
      <c r="CL592" s="217">
        <v>569</v>
      </c>
      <c r="CM592" s="218"/>
      <c r="CN592" s="219"/>
      <c r="CO592" s="223" t="s">
        <v>562</v>
      </c>
      <c r="CP592" s="224"/>
      <c r="CQ592" s="224"/>
      <c r="CR592" s="224"/>
      <c r="CS592" s="225"/>
    </row>
    <row r="593" spans="1:97">
      <c r="A593" s="157" t="s">
        <v>549</v>
      </c>
      <c r="B593" s="157"/>
      <c r="C593" s="157"/>
      <c r="D593" s="157" t="s">
        <v>1068</v>
      </c>
      <c r="E593" s="157"/>
      <c r="F593" s="157"/>
      <c r="G593" s="157" t="s">
        <v>551</v>
      </c>
      <c r="H593" s="157"/>
      <c r="I593" s="157" t="s">
        <v>1863</v>
      </c>
      <c r="J593" s="157"/>
      <c r="K593" s="157"/>
      <c r="L593" s="157"/>
      <c r="M593" s="157"/>
      <c r="N593" s="157" t="s">
        <v>1864</v>
      </c>
      <c r="O593" s="168"/>
      <c r="P593" s="168"/>
      <c r="Q593" s="168"/>
      <c r="R593" s="168"/>
      <c r="S593" s="168"/>
      <c r="T593" s="168"/>
      <c r="U593" s="168"/>
      <c r="V593" s="168"/>
      <c r="W593" s="169"/>
      <c r="X593" s="157" t="s">
        <v>1864</v>
      </c>
      <c r="Y593" s="168"/>
      <c r="Z593" s="168"/>
      <c r="AA593" s="168"/>
      <c r="AB593" s="168"/>
      <c r="AC593" s="168"/>
      <c r="AD593" s="168"/>
      <c r="AE593" s="168"/>
      <c r="AF593" s="169"/>
      <c r="AG593" s="157" t="s">
        <v>555</v>
      </c>
      <c r="AH593" s="169"/>
      <c r="AI593" s="35" t="s">
        <v>556</v>
      </c>
      <c r="AJ593" s="157" t="s">
        <v>557</v>
      </c>
      <c r="AK593" s="169"/>
      <c r="AL593" s="157" t="s">
        <v>557</v>
      </c>
      <c r="AM593" s="169"/>
      <c r="AN593" s="35" t="s">
        <v>558</v>
      </c>
      <c r="AO593" s="157" t="s">
        <v>559</v>
      </c>
      <c r="AP593" s="169"/>
      <c r="AQ593" s="35" t="s">
        <v>559</v>
      </c>
      <c r="AR593" s="157" t="s">
        <v>557</v>
      </c>
      <c r="AS593" s="169"/>
      <c r="AT593" s="157" t="s">
        <v>560</v>
      </c>
      <c r="AU593" s="168"/>
      <c r="AV593" s="168"/>
      <c r="AW593" s="169"/>
      <c r="AX593" s="157" t="s">
        <v>557</v>
      </c>
      <c r="AY593" s="169"/>
      <c r="AZ593" s="256">
        <v>3</v>
      </c>
      <c r="BA593" s="257"/>
      <c r="BB593" s="254" t="s">
        <v>1865</v>
      </c>
      <c r="BC593" s="262"/>
      <c r="BD593" s="262"/>
      <c r="BE593" s="262"/>
      <c r="BF593" s="255"/>
      <c r="BG593" s="254" t="s">
        <v>1072</v>
      </c>
      <c r="BH593" s="255"/>
      <c r="BI593" s="161"/>
      <c r="BJ593" s="250"/>
      <c r="BK593" s="244"/>
      <c r="BL593" s="161"/>
      <c r="BM593" s="244"/>
      <c r="BN593" s="161"/>
      <c r="BO593" s="244"/>
      <c r="BP593" s="161"/>
      <c r="BQ593" s="250"/>
      <c r="BR593" s="250"/>
      <c r="BS593" s="244"/>
      <c r="BT593" s="49"/>
      <c r="BU593" s="217">
        <v>11</v>
      </c>
      <c r="BV593" s="218"/>
      <c r="BW593" s="218"/>
      <c r="BX593" s="219"/>
      <c r="BY593" s="258">
        <v>104045</v>
      </c>
      <c r="BZ593" s="259"/>
      <c r="CA593" s="260"/>
      <c r="CB593" s="220" t="s">
        <v>561</v>
      </c>
      <c r="CC593" s="221"/>
      <c r="CD593" s="221"/>
      <c r="CE593" s="221"/>
      <c r="CF593" s="221"/>
      <c r="CG593" s="222"/>
      <c r="CH593" s="217">
        <v>1</v>
      </c>
      <c r="CI593" s="218"/>
      <c r="CJ593" s="218"/>
      <c r="CK593" s="219"/>
      <c r="CL593" s="217">
        <v>570</v>
      </c>
      <c r="CM593" s="218"/>
      <c r="CN593" s="219"/>
      <c r="CO593" s="223" t="s">
        <v>562</v>
      </c>
      <c r="CP593" s="224"/>
      <c r="CQ593" s="224"/>
      <c r="CR593" s="224"/>
      <c r="CS593" s="225"/>
    </row>
    <row r="594" spans="1:97">
      <c r="A594" s="159" t="s">
        <v>622</v>
      </c>
      <c r="B594" s="159"/>
      <c r="C594" s="159"/>
      <c r="D594" s="157" t="s">
        <v>1068</v>
      </c>
      <c r="E594" s="157"/>
      <c r="F594" s="157"/>
      <c r="G594" s="157" t="s">
        <v>551</v>
      </c>
      <c r="H594" s="157"/>
      <c r="I594" s="157" t="s">
        <v>1866</v>
      </c>
      <c r="J594" s="157"/>
      <c r="K594" s="157"/>
      <c r="L594" s="157"/>
      <c r="M594" s="157"/>
      <c r="N594" s="157" t="s">
        <v>1867</v>
      </c>
      <c r="O594" s="168"/>
      <c r="P594" s="168"/>
      <c r="Q594" s="168"/>
      <c r="R594" s="168"/>
      <c r="S594" s="168"/>
      <c r="T594" s="168"/>
      <c r="U594" s="168"/>
      <c r="V594" s="168"/>
      <c r="W594" s="169"/>
      <c r="X594" s="157" t="s">
        <v>1867</v>
      </c>
      <c r="Y594" s="168"/>
      <c r="Z594" s="168"/>
      <c r="AA594" s="168"/>
      <c r="AB594" s="168"/>
      <c r="AC594" s="168"/>
      <c r="AD594" s="168"/>
      <c r="AE594" s="168"/>
      <c r="AF594" s="169"/>
      <c r="AG594" s="157" t="s">
        <v>557</v>
      </c>
      <c r="AH594" s="169"/>
      <c r="AI594" s="35" t="s">
        <v>557</v>
      </c>
      <c r="AJ594" s="157" t="s">
        <v>557</v>
      </c>
      <c r="AK594" s="169"/>
      <c r="AL594" s="157" t="s">
        <v>557</v>
      </c>
      <c r="AM594" s="169"/>
      <c r="AN594" s="35" t="s">
        <v>557</v>
      </c>
      <c r="AO594" s="157" t="s">
        <v>557</v>
      </c>
      <c r="AP594" s="169"/>
      <c r="AQ594" s="35" t="s">
        <v>557</v>
      </c>
      <c r="AR594" s="157" t="s">
        <v>667</v>
      </c>
      <c r="AS594" s="169"/>
      <c r="AT594" s="157" t="s">
        <v>668</v>
      </c>
      <c r="AU594" s="168"/>
      <c r="AV594" s="168"/>
      <c r="AW594" s="169"/>
      <c r="AX594" s="217">
        <v>1</v>
      </c>
      <c r="AY594" s="219"/>
      <c r="AZ594" s="256">
        <v>3</v>
      </c>
      <c r="BA594" s="257"/>
      <c r="BB594" s="256">
        <v>216</v>
      </c>
      <c r="BC594" s="261"/>
      <c r="BD594" s="261"/>
      <c r="BE594" s="261"/>
      <c r="BF594" s="257"/>
      <c r="BG594" s="254" t="s">
        <v>1072</v>
      </c>
      <c r="BH594" s="255"/>
      <c r="BI594" s="160"/>
      <c r="BJ594" s="245"/>
      <c r="BK594" s="226"/>
      <c r="BL594" s="160"/>
      <c r="BM594" s="226"/>
      <c r="BN594" s="160"/>
      <c r="BO594" s="226"/>
      <c r="BP594" s="160"/>
      <c r="BQ594" s="245"/>
      <c r="BR594" s="245"/>
      <c r="BS594" s="226"/>
      <c r="BT594" s="45"/>
      <c r="BU594" s="217">
        <v>11</v>
      </c>
      <c r="BV594" s="218"/>
      <c r="BW594" s="218"/>
      <c r="BX594" s="219"/>
      <c r="BY594" s="258">
        <v>105001</v>
      </c>
      <c r="BZ594" s="259"/>
      <c r="CA594" s="260"/>
      <c r="CB594" s="220" t="s">
        <v>561</v>
      </c>
      <c r="CC594" s="221"/>
      <c r="CD594" s="221"/>
      <c r="CE594" s="221"/>
      <c r="CF594" s="221"/>
      <c r="CG594" s="222"/>
      <c r="CH594" s="217">
        <v>1</v>
      </c>
      <c r="CI594" s="218"/>
      <c r="CJ594" s="218"/>
      <c r="CK594" s="219"/>
      <c r="CL594" s="217">
        <v>571</v>
      </c>
      <c r="CM594" s="218"/>
      <c r="CN594" s="219"/>
      <c r="CO594" s="223" t="s">
        <v>562</v>
      </c>
      <c r="CP594" s="224"/>
      <c r="CQ594" s="224"/>
      <c r="CR594" s="224"/>
      <c r="CS594" s="225"/>
    </row>
    <row r="595" spans="1:97">
      <c r="A595" s="159" t="s">
        <v>622</v>
      </c>
      <c r="B595" s="159"/>
      <c r="C595" s="159"/>
      <c r="D595" s="157" t="s">
        <v>1068</v>
      </c>
      <c r="E595" s="157"/>
      <c r="F595" s="157"/>
      <c r="G595" s="157" t="s">
        <v>551</v>
      </c>
      <c r="H595" s="157"/>
      <c r="I595" s="157" t="s">
        <v>1868</v>
      </c>
      <c r="J595" s="157"/>
      <c r="K595" s="157"/>
      <c r="L595" s="157"/>
      <c r="M595" s="157"/>
      <c r="N595" s="157" t="s">
        <v>1869</v>
      </c>
      <c r="O595" s="168"/>
      <c r="P595" s="168"/>
      <c r="Q595" s="168"/>
      <c r="R595" s="168"/>
      <c r="S595" s="168"/>
      <c r="T595" s="168"/>
      <c r="U595" s="168"/>
      <c r="V595" s="168"/>
      <c r="W595" s="169"/>
      <c r="X595" s="157" t="s">
        <v>1869</v>
      </c>
      <c r="Y595" s="168"/>
      <c r="Z595" s="168"/>
      <c r="AA595" s="168"/>
      <c r="AB595" s="168"/>
      <c r="AC595" s="168"/>
      <c r="AD595" s="168"/>
      <c r="AE595" s="168"/>
      <c r="AF595" s="169"/>
      <c r="AG595" s="157" t="s">
        <v>557</v>
      </c>
      <c r="AH595" s="169"/>
      <c r="AI595" s="35" t="s">
        <v>557</v>
      </c>
      <c r="AJ595" s="157" t="s">
        <v>557</v>
      </c>
      <c r="AK595" s="169"/>
      <c r="AL595" s="157" t="s">
        <v>557</v>
      </c>
      <c r="AM595" s="169"/>
      <c r="AN595" s="35" t="s">
        <v>557</v>
      </c>
      <c r="AO595" s="157" t="s">
        <v>557</v>
      </c>
      <c r="AP595" s="169"/>
      <c r="AQ595" s="35" t="s">
        <v>557</v>
      </c>
      <c r="AR595" s="157" t="s">
        <v>678</v>
      </c>
      <c r="AS595" s="169"/>
      <c r="AT595" s="157" t="s">
        <v>626</v>
      </c>
      <c r="AU595" s="168"/>
      <c r="AV595" s="168"/>
      <c r="AW595" s="169"/>
      <c r="AX595" s="217">
        <v>1</v>
      </c>
      <c r="AY595" s="219"/>
      <c r="AZ595" s="256">
        <v>3</v>
      </c>
      <c r="BA595" s="257"/>
      <c r="BB595" s="256">
        <v>218</v>
      </c>
      <c r="BC595" s="261"/>
      <c r="BD595" s="261"/>
      <c r="BE595" s="261"/>
      <c r="BF595" s="257"/>
      <c r="BG595" s="254" t="s">
        <v>1072</v>
      </c>
      <c r="BH595" s="255"/>
      <c r="BI595" s="160"/>
      <c r="BJ595" s="245"/>
      <c r="BK595" s="226"/>
      <c r="BL595" s="160"/>
      <c r="BM595" s="226"/>
      <c r="BN595" s="160"/>
      <c r="BO595" s="226"/>
      <c r="BP595" s="160"/>
      <c r="BQ595" s="245"/>
      <c r="BR595" s="245"/>
      <c r="BS595" s="226"/>
      <c r="BT595" s="45"/>
      <c r="BU595" s="217">
        <v>11</v>
      </c>
      <c r="BV595" s="218"/>
      <c r="BW595" s="218"/>
      <c r="BX595" s="219"/>
      <c r="BY595" s="258">
        <v>105002</v>
      </c>
      <c r="BZ595" s="259"/>
      <c r="CA595" s="260"/>
      <c r="CB595" s="220" t="s">
        <v>561</v>
      </c>
      <c r="CC595" s="221"/>
      <c r="CD595" s="221"/>
      <c r="CE595" s="221"/>
      <c r="CF595" s="221"/>
      <c r="CG595" s="222"/>
      <c r="CH595" s="217">
        <v>1</v>
      </c>
      <c r="CI595" s="218"/>
      <c r="CJ595" s="218"/>
      <c r="CK595" s="219"/>
      <c r="CL595" s="217">
        <v>572</v>
      </c>
      <c r="CM595" s="218"/>
      <c r="CN595" s="219"/>
      <c r="CO595" s="223" t="s">
        <v>562</v>
      </c>
      <c r="CP595" s="224"/>
      <c r="CQ595" s="224"/>
      <c r="CR595" s="224"/>
      <c r="CS595" s="225"/>
    </row>
    <row r="596" spans="1:97">
      <c r="A596" s="159" t="s">
        <v>622</v>
      </c>
      <c r="B596" s="159"/>
      <c r="C596" s="159"/>
      <c r="D596" s="157" t="s">
        <v>1068</v>
      </c>
      <c r="E596" s="157"/>
      <c r="F596" s="157"/>
      <c r="G596" s="157" t="s">
        <v>551</v>
      </c>
      <c r="H596" s="157"/>
      <c r="I596" s="157" t="s">
        <v>1870</v>
      </c>
      <c r="J596" s="157"/>
      <c r="K596" s="157"/>
      <c r="L596" s="157"/>
      <c r="M596" s="157"/>
      <c r="N596" s="157" t="s">
        <v>1871</v>
      </c>
      <c r="O596" s="168"/>
      <c r="P596" s="168"/>
      <c r="Q596" s="168"/>
      <c r="R596" s="168"/>
      <c r="S596" s="168"/>
      <c r="T596" s="168"/>
      <c r="U596" s="168"/>
      <c r="V596" s="168"/>
      <c r="W596" s="169"/>
      <c r="X596" s="157" t="s">
        <v>1872</v>
      </c>
      <c r="Y596" s="168"/>
      <c r="Z596" s="168"/>
      <c r="AA596" s="168"/>
      <c r="AB596" s="168"/>
      <c r="AC596" s="168"/>
      <c r="AD596" s="168"/>
      <c r="AE596" s="168"/>
      <c r="AF596" s="169"/>
      <c r="AG596" s="157" t="s">
        <v>557</v>
      </c>
      <c r="AH596" s="169"/>
      <c r="AI596" s="35" t="s">
        <v>557</v>
      </c>
      <c r="AJ596" s="157" t="s">
        <v>557</v>
      </c>
      <c r="AK596" s="169"/>
      <c r="AL596" s="157" t="s">
        <v>557</v>
      </c>
      <c r="AM596" s="169"/>
      <c r="AN596" s="35" t="s">
        <v>557</v>
      </c>
      <c r="AO596" s="157" t="s">
        <v>557</v>
      </c>
      <c r="AP596" s="169"/>
      <c r="AQ596" s="35" t="s">
        <v>557</v>
      </c>
      <c r="AR596" s="157" t="s">
        <v>1022</v>
      </c>
      <c r="AS596" s="169"/>
      <c r="AT596" s="157" t="s">
        <v>1081</v>
      </c>
      <c r="AU596" s="168"/>
      <c r="AV596" s="168"/>
      <c r="AW596" s="169"/>
      <c r="AX596" s="217">
        <v>1</v>
      </c>
      <c r="AY596" s="219"/>
      <c r="AZ596" s="256">
        <v>3</v>
      </c>
      <c r="BA596" s="257"/>
      <c r="BB596" s="256">
        <v>220</v>
      </c>
      <c r="BC596" s="261"/>
      <c r="BD596" s="261"/>
      <c r="BE596" s="261"/>
      <c r="BF596" s="257"/>
      <c r="BG596" s="254" t="s">
        <v>1072</v>
      </c>
      <c r="BH596" s="255"/>
      <c r="BI596" s="160"/>
      <c r="BJ596" s="245"/>
      <c r="BK596" s="226"/>
      <c r="BL596" s="160"/>
      <c r="BM596" s="226"/>
      <c r="BN596" s="160"/>
      <c r="BO596" s="226"/>
      <c r="BP596" s="160"/>
      <c r="BQ596" s="245"/>
      <c r="BR596" s="245"/>
      <c r="BS596" s="226"/>
      <c r="BT596" s="45"/>
      <c r="BU596" s="217">
        <v>11</v>
      </c>
      <c r="BV596" s="218"/>
      <c r="BW596" s="218"/>
      <c r="BX596" s="219"/>
      <c r="BY596" s="258">
        <v>105003</v>
      </c>
      <c r="BZ596" s="259"/>
      <c r="CA596" s="260"/>
      <c r="CB596" s="220" t="s">
        <v>561</v>
      </c>
      <c r="CC596" s="221"/>
      <c r="CD596" s="221"/>
      <c r="CE596" s="221"/>
      <c r="CF596" s="221"/>
      <c r="CG596" s="222"/>
      <c r="CH596" s="217">
        <v>1</v>
      </c>
      <c r="CI596" s="218"/>
      <c r="CJ596" s="218"/>
      <c r="CK596" s="219"/>
      <c r="CL596" s="217">
        <v>573</v>
      </c>
      <c r="CM596" s="218"/>
      <c r="CN596" s="219"/>
      <c r="CO596" s="223" t="s">
        <v>562</v>
      </c>
      <c r="CP596" s="224"/>
      <c r="CQ596" s="224"/>
      <c r="CR596" s="224"/>
      <c r="CS596" s="225"/>
    </row>
    <row r="597" spans="1:97">
      <c r="A597" s="159" t="s">
        <v>622</v>
      </c>
      <c r="B597" s="159"/>
      <c r="C597" s="159"/>
      <c r="D597" s="157" t="s">
        <v>1068</v>
      </c>
      <c r="E597" s="157"/>
      <c r="F597" s="157"/>
      <c r="G597" s="157" t="s">
        <v>551</v>
      </c>
      <c r="H597" s="157"/>
      <c r="I597" s="157" t="s">
        <v>1873</v>
      </c>
      <c r="J597" s="157"/>
      <c r="K597" s="157"/>
      <c r="L597" s="157"/>
      <c r="M597" s="157"/>
      <c r="N597" s="157" t="s">
        <v>1874</v>
      </c>
      <c r="O597" s="168"/>
      <c r="P597" s="168"/>
      <c r="Q597" s="168"/>
      <c r="R597" s="168"/>
      <c r="S597" s="168"/>
      <c r="T597" s="168"/>
      <c r="U597" s="168"/>
      <c r="V597" s="168"/>
      <c r="W597" s="169"/>
      <c r="X597" s="157" t="s">
        <v>1875</v>
      </c>
      <c r="Y597" s="168"/>
      <c r="Z597" s="168"/>
      <c r="AA597" s="168"/>
      <c r="AB597" s="168"/>
      <c r="AC597" s="168"/>
      <c r="AD597" s="168"/>
      <c r="AE597" s="168"/>
      <c r="AF597" s="169"/>
      <c r="AG597" s="157" t="s">
        <v>557</v>
      </c>
      <c r="AH597" s="169"/>
      <c r="AI597" s="35" t="s">
        <v>557</v>
      </c>
      <c r="AJ597" s="157" t="s">
        <v>557</v>
      </c>
      <c r="AK597" s="169"/>
      <c r="AL597" s="157" t="s">
        <v>557</v>
      </c>
      <c r="AM597" s="169"/>
      <c r="AN597" s="35" t="s">
        <v>557</v>
      </c>
      <c r="AO597" s="157" t="s">
        <v>557</v>
      </c>
      <c r="AP597" s="169"/>
      <c r="AQ597" s="35" t="s">
        <v>557</v>
      </c>
      <c r="AR597" s="157" t="s">
        <v>1022</v>
      </c>
      <c r="AS597" s="169"/>
      <c r="AT597" s="157" t="s">
        <v>1081</v>
      </c>
      <c r="AU597" s="168"/>
      <c r="AV597" s="168"/>
      <c r="AW597" s="169"/>
      <c r="AX597" s="217">
        <v>1</v>
      </c>
      <c r="AY597" s="219"/>
      <c r="AZ597" s="256">
        <v>3</v>
      </c>
      <c r="BA597" s="257"/>
      <c r="BB597" s="256">
        <v>222</v>
      </c>
      <c r="BC597" s="261"/>
      <c r="BD597" s="261"/>
      <c r="BE597" s="261"/>
      <c r="BF597" s="257"/>
      <c r="BG597" s="254" t="s">
        <v>1072</v>
      </c>
      <c r="BH597" s="255"/>
      <c r="BI597" s="160"/>
      <c r="BJ597" s="245"/>
      <c r="BK597" s="226"/>
      <c r="BL597" s="160"/>
      <c r="BM597" s="226"/>
      <c r="BN597" s="160"/>
      <c r="BO597" s="226"/>
      <c r="BP597" s="160"/>
      <c r="BQ597" s="245"/>
      <c r="BR597" s="245"/>
      <c r="BS597" s="226"/>
      <c r="BT597" s="45"/>
      <c r="BU597" s="217">
        <v>11</v>
      </c>
      <c r="BV597" s="218"/>
      <c r="BW597" s="218"/>
      <c r="BX597" s="219"/>
      <c r="BY597" s="258">
        <v>105004</v>
      </c>
      <c r="BZ597" s="259"/>
      <c r="CA597" s="260"/>
      <c r="CB597" s="220" t="s">
        <v>561</v>
      </c>
      <c r="CC597" s="221"/>
      <c r="CD597" s="221"/>
      <c r="CE597" s="221"/>
      <c r="CF597" s="221"/>
      <c r="CG597" s="222"/>
      <c r="CH597" s="217">
        <v>1</v>
      </c>
      <c r="CI597" s="218"/>
      <c r="CJ597" s="218"/>
      <c r="CK597" s="219"/>
      <c r="CL597" s="217">
        <v>574</v>
      </c>
      <c r="CM597" s="218"/>
      <c r="CN597" s="219"/>
      <c r="CO597" s="223" t="s">
        <v>562</v>
      </c>
      <c r="CP597" s="224"/>
      <c r="CQ597" s="224"/>
      <c r="CR597" s="224"/>
      <c r="CS597" s="225"/>
    </row>
    <row r="598" spans="1:97">
      <c r="A598" s="159" t="s">
        <v>622</v>
      </c>
      <c r="B598" s="159"/>
      <c r="C598" s="159"/>
      <c r="D598" s="157" t="s">
        <v>1068</v>
      </c>
      <c r="E598" s="157"/>
      <c r="F598" s="157"/>
      <c r="G598" s="157" t="s">
        <v>551</v>
      </c>
      <c r="H598" s="157"/>
      <c r="I598" s="157" t="s">
        <v>1876</v>
      </c>
      <c r="J598" s="157"/>
      <c r="K598" s="157"/>
      <c r="L598" s="157"/>
      <c r="M598" s="157"/>
      <c r="N598" s="157" t="s">
        <v>1877</v>
      </c>
      <c r="O598" s="168"/>
      <c r="P598" s="168"/>
      <c r="Q598" s="168"/>
      <c r="R598" s="168"/>
      <c r="S598" s="168"/>
      <c r="T598" s="168"/>
      <c r="U598" s="168"/>
      <c r="V598" s="168"/>
      <c r="W598" s="169"/>
      <c r="X598" s="157" t="s">
        <v>1877</v>
      </c>
      <c r="Y598" s="168"/>
      <c r="Z598" s="168"/>
      <c r="AA598" s="168"/>
      <c r="AB598" s="168"/>
      <c r="AC598" s="168"/>
      <c r="AD598" s="168"/>
      <c r="AE598" s="168"/>
      <c r="AF598" s="169"/>
      <c r="AG598" s="157" t="s">
        <v>557</v>
      </c>
      <c r="AH598" s="169"/>
      <c r="AI598" s="35" t="s">
        <v>557</v>
      </c>
      <c r="AJ598" s="157" t="s">
        <v>557</v>
      </c>
      <c r="AK598" s="169"/>
      <c r="AL598" s="157" t="s">
        <v>557</v>
      </c>
      <c r="AM598" s="169"/>
      <c r="AN598" s="35" t="s">
        <v>557</v>
      </c>
      <c r="AO598" s="157" t="s">
        <v>557</v>
      </c>
      <c r="AP598" s="169"/>
      <c r="AQ598" s="35" t="s">
        <v>557</v>
      </c>
      <c r="AR598" s="157" t="s">
        <v>667</v>
      </c>
      <c r="AS598" s="169"/>
      <c r="AT598" s="157" t="s">
        <v>668</v>
      </c>
      <c r="AU598" s="168"/>
      <c r="AV598" s="168"/>
      <c r="AW598" s="169"/>
      <c r="AX598" s="217">
        <v>1</v>
      </c>
      <c r="AY598" s="219"/>
      <c r="AZ598" s="256">
        <v>3</v>
      </c>
      <c r="BA598" s="257"/>
      <c r="BB598" s="256">
        <v>224</v>
      </c>
      <c r="BC598" s="261"/>
      <c r="BD598" s="261"/>
      <c r="BE598" s="261"/>
      <c r="BF598" s="257"/>
      <c r="BG598" s="254" t="s">
        <v>1072</v>
      </c>
      <c r="BH598" s="255"/>
      <c r="BI598" s="160"/>
      <c r="BJ598" s="245"/>
      <c r="BK598" s="226"/>
      <c r="BL598" s="160"/>
      <c r="BM598" s="226"/>
      <c r="BN598" s="160"/>
      <c r="BO598" s="226"/>
      <c r="BP598" s="160"/>
      <c r="BQ598" s="245"/>
      <c r="BR598" s="245"/>
      <c r="BS598" s="226"/>
      <c r="BT598" s="45"/>
      <c r="BU598" s="217">
        <v>11</v>
      </c>
      <c r="BV598" s="218"/>
      <c r="BW598" s="218"/>
      <c r="BX598" s="219"/>
      <c r="BY598" s="258">
        <v>105005</v>
      </c>
      <c r="BZ598" s="259"/>
      <c r="CA598" s="260"/>
      <c r="CB598" s="220" t="s">
        <v>561</v>
      </c>
      <c r="CC598" s="221"/>
      <c r="CD598" s="221"/>
      <c r="CE598" s="221"/>
      <c r="CF598" s="221"/>
      <c r="CG598" s="222"/>
      <c r="CH598" s="217">
        <v>1</v>
      </c>
      <c r="CI598" s="218"/>
      <c r="CJ598" s="218"/>
      <c r="CK598" s="219"/>
      <c r="CL598" s="217">
        <v>575</v>
      </c>
      <c r="CM598" s="218"/>
      <c r="CN598" s="219"/>
      <c r="CO598" s="223" t="s">
        <v>562</v>
      </c>
      <c r="CP598" s="224"/>
      <c r="CQ598" s="224"/>
      <c r="CR598" s="224"/>
      <c r="CS598" s="225"/>
    </row>
    <row r="599" spans="1:97">
      <c r="A599" s="159" t="s">
        <v>622</v>
      </c>
      <c r="B599" s="159"/>
      <c r="C599" s="159"/>
      <c r="D599" s="157" t="s">
        <v>1068</v>
      </c>
      <c r="E599" s="157"/>
      <c r="F599" s="157"/>
      <c r="G599" s="157" t="s">
        <v>551</v>
      </c>
      <c r="H599" s="157"/>
      <c r="I599" s="157" t="s">
        <v>1878</v>
      </c>
      <c r="J599" s="157"/>
      <c r="K599" s="157"/>
      <c r="L599" s="157"/>
      <c r="M599" s="157"/>
      <c r="N599" s="157" t="s">
        <v>1879</v>
      </c>
      <c r="O599" s="168"/>
      <c r="P599" s="168"/>
      <c r="Q599" s="168"/>
      <c r="R599" s="168"/>
      <c r="S599" s="168"/>
      <c r="T599" s="168"/>
      <c r="U599" s="168"/>
      <c r="V599" s="168"/>
      <c r="W599" s="169"/>
      <c r="X599" s="157" t="s">
        <v>1879</v>
      </c>
      <c r="Y599" s="168"/>
      <c r="Z599" s="168"/>
      <c r="AA599" s="168"/>
      <c r="AB599" s="168"/>
      <c r="AC599" s="168"/>
      <c r="AD599" s="168"/>
      <c r="AE599" s="168"/>
      <c r="AF599" s="169"/>
      <c r="AG599" s="157" t="s">
        <v>557</v>
      </c>
      <c r="AH599" s="169"/>
      <c r="AI599" s="35" t="s">
        <v>557</v>
      </c>
      <c r="AJ599" s="157" t="s">
        <v>557</v>
      </c>
      <c r="AK599" s="169"/>
      <c r="AL599" s="157" t="s">
        <v>557</v>
      </c>
      <c r="AM599" s="169"/>
      <c r="AN599" s="35" t="s">
        <v>557</v>
      </c>
      <c r="AO599" s="157" t="s">
        <v>557</v>
      </c>
      <c r="AP599" s="169"/>
      <c r="AQ599" s="35" t="s">
        <v>557</v>
      </c>
      <c r="AR599" s="157" t="s">
        <v>667</v>
      </c>
      <c r="AS599" s="169"/>
      <c r="AT599" s="157" t="s">
        <v>668</v>
      </c>
      <c r="AU599" s="168"/>
      <c r="AV599" s="168"/>
      <c r="AW599" s="169"/>
      <c r="AX599" s="217">
        <v>1</v>
      </c>
      <c r="AY599" s="219"/>
      <c r="AZ599" s="256">
        <v>3</v>
      </c>
      <c r="BA599" s="257"/>
      <c r="BB599" s="256">
        <v>226</v>
      </c>
      <c r="BC599" s="261"/>
      <c r="BD599" s="261"/>
      <c r="BE599" s="261"/>
      <c r="BF599" s="257"/>
      <c r="BG599" s="254" t="s">
        <v>1072</v>
      </c>
      <c r="BH599" s="255"/>
      <c r="BI599" s="160"/>
      <c r="BJ599" s="245"/>
      <c r="BK599" s="226"/>
      <c r="BL599" s="160"/>
      <c r="BM599" s="226"/>
      <c r="BN599" s="160"/>
      <c r="BO599" s="226"/>
      <c r="BP599" s="160"/>
      <c r="BQ599" s="245"/>
      <c r="BR599" s="245"/>
      <c r="BS599" s="226"/>
      <c r="BT599" s="45"/>
      <c r="BU599" s="217">
        <v>11</v>
      </c>
      <c r="BV599" s="218"/>
      <c r="BW599" s="218"/>
      <c r="BX599" s="219"/>
      <c r="BY599" s="258">
        <v>105006</v>
      </c>
      <c r="BZ599" s="259"/>
      <c r="CA599" s="260"/>
      <c r="CB599" s="220" t="s">
        <v>561</v>
      </c>
      <c r="CC599" s="221"/>
      <c r="CD599" s="221"/>
      <c r="CE599" s="221"/>
      <c r="CF599" s="221"/>
      <c r="CG599" s="222"/>
      <c r="CH599" s="217">
        <v>1</v>
      </c>
      <c r="CI599" s="218"/>
      <c r="CJ599" s="218"/>
      <c r="CK599" s="219"/>
      <c r="CL599" s="217">
        <v>576</v>
      </c>
      <c r="CM599" s="218"/>
      <c r="CN599" s="219"/>
      <c r="CO599" s="223" t="s">
        <v>562</v>
      </c>
      <c r="CP599" s="224"/>
      <c r="CQ599" s="224"/>
      <c r="CR599" s="224"/>
      <c r="CS599" s="225"/>
    </row>
    <row r="600" spans="1:97">
      <c r="A600" s="159" t="s">
        <v>622</v>
      </c>
      <c r="B600" s="159"/>
      <c r="C600" s="159"/>
      <c r="D600" s="157" t="s">
        <v>1068</v>
      </c>
      <c r="E600" s="157"/>
      <c r="F600" s="157"/>
      <c r="G600" s="157" t="s">
        <v>551</v>
      </c>
      <c r="H600" s="157"/>
      <c r="I600" s="157" t="s">
        <v>1880</v>
      </c>
      <c r="J600" s="157"/>
      <c r="K600" s="157"/>
      <c r="L600" s="157"/>
      <c r="M600" s="157"/>
      <c r="N600" s="157" t="s">
        <v>1881</v>
      </c>
      <c r="O600" s="168"/>
      <c r="P600" s="168"/>
      <c r="Q600" s="168"/>
      <c r="R600" s="168"/>
      <c r="S600" s="168"/>
      <c r="T600" s="168"/>
      <c r="U600" s="168"/>
      <c r="V600" s="168"/>
      <c r="W600" s="169"/>
      <c r="X600" s="157" t="s">
        <v>1881</v>
      </c>
      <c r="Y600" s="168"/>
      <c r="Z600" s="168"/>
      <c r="AA600" s="168"/>
      <c r="AB600" s="168"/>
      <c r="AC600" s="168"/>
      <c r="AD600" s="168"/>
      <c r="AE600" s="168"/>
      <c r="AF600" s="169"/>
      <c r="AG600" s="157" t="s">
        <v>557</v>
      </c>
      <c r="AH600" s="169"/>
      <c r="AI600" s="35" t="s">
        <v>557</v>
      </c>
      <c r="AJ600" s="157" t="s">
        <v>557</v>
      </c>
      <c r="AK600" s="169"/>
      <c r="AL600" s="157" t="s">
        <v>557</v>
      </c>
      <c r="AM600" s="169"/>
      <c r="AN600" s="35" t="s">
        <v>557</v>
      </c>
      <c r="AO600" s="157" t="s">
        <v>557</v>
      </c>
      <c r="AP600" s="169"/>
      <c r="AQ600" s="35" t="s">
        <v>557</v>
      </c>
      <c r="AR600" s="157" t="s">
        <v>667</v>
      </c>
      <c r="AS600" s="169"/>
      <c r="AT600" s="157" t="s">
        <v>668</v>
      </c>
      <c r="AU600" s="168"/>
      <c r="AV600" s="168"/>
      <c r="AW600" s="169"/>
      <c r="AX600" s="217">
        <v>1</v>
      </c>
      <c r="AY600" s="219"/>
      <c r="AZ600" s="256">
        <v>3</v>
      </c>
      <c r="BA600" s="257"/>
      <c r="BB600" s="256">
        <v>228</v>
      </c>
      <c r="BC600" s="261"/>
      <c r="BD600" s="261"/>
      <c r="BE600" s="261"/>
      <c r="BF600" s="257"/>
      <c r="BG600" s="254" t="s">
        <v>1072</v>
      </c>
      <c r="BH600" s="255"/>
      <c r="BI600" s="160"/>
      <c r="BJ600" s="245"/>
      <c r="BK600" s="226"/>
      <c r="BL600" s="160"/>
      <c r="BM600" s="226"/>
      <c r="BN600" s="160"/>
      <c r="BO600" s="226"/>
      <c r="BP600" s="160"/>
      <c r="BQ600" s="245"/>
      <c r="BR600" s="245"/>
      <c r="BS600" s="226"/>
      <c r="BT600" s="45"/>
      <c r="BU600" s="217">
        <v>11</v>
      </c>
      <c r="BV600" s="218"/>
      <c r="BW600" s="218"/>
      <c r="BX600" s="219"/>
      <c r="BY600" s="258">
        <v>105007</v>
      </c>
      <c r="BZ600" s="259"/>
      <c r="CA600" s="260"/>
      <c r="CB600" s="220" t="s">
        <v>561</v>
      </c>
      <c r="CC600" s="221"/>
      <c r="CD600" s="221"/>
      <c r="CE600" s="221"/>
      <c r="CF600" s="221"/>
      <c r="CG600" s="222"/>
      <c r="CH600" s="217">
        <v>1</v>
      </c>
      <c r="CI600" s="218"/>
      <c r="CJ600" s="218"/>
      <c r="CK600" s="219"/>
      <c r="CL600" s="217">
        <v>577</v>
      </c>
      <c r="CM600" s="218"/>
      <c r="CN600" s="219"/>
      <c r="CO600" s="223" t="s">
        <v>562</v>
      </c>
      <c r="CP600" s="224"/>
      <c r="CQ600" s="224"/>
      <c r="CR600" s="224"/>
      <c r="CS600" s="225"/>
    </row>
    <row r="601" spans="1:97">
      <c r="A601" s="159" t="s">
        <v>622</v>
      </c>
      <c r="B601" s="159"/>
      <c r="C601" s="159"/>
      <c r="D601" s="157" t="s">
        <v>1068</v>
      </c>
      <c r="E601" s="157"/>
      <c r="F601" s="157"/>
      <c r="G601" s="157" t="s">
        <v>551</v>
      </c>
      <c r="H601" s="157"/>
      <c r="I601" s="157" t="s">
        <v>1882</v>
      </c>
      <c r="J601" s="157"/>
      <c r="K601" s="157"/>
      <c r="L601" s="157"/>
      <c r="M601" s="157"/>
      <c r="N601" s="157" t="s">
        <v>1883</v>
      </c>
      <c r="O601" s="168"/>
      <c r="P601" s="168"/>
      <c r="Q601" s="168"/>
      <c r="R601" s="168"/>
      <c r="S601" s="168"/>
      <c r="T601" s="168"/>
      <c r="U601" s="168"/>
      <c r="V601" s="168"/>
      <c r="W601" s="169"/>
      <c r="X601" s="157" t="s">
        <v>1883</v>
      </c>
      <c r="Y601" s="168"/>
      <c r="Z601" s="168"/>
      <c r="AA601" s="168"/>
      <c r="AB601" s="168"/>
      <c r="AC601" s="168"/>
      <c r="AD601" s="168"/>
      <c r="AE601" s="168"/>
      <c r="AF601" s="169"/>
      <c r="AG601" s="157" t="s">
        <v>557</v>
      </c>
      <c r="AH601" s="169"/>
      <c r="AI601" s="35" t="s">
        <v>557</v>
      </c>
      <c r="AJ601" s="157" t="s">
        <v>557</v>
      </c>
      <c r="AK601" s="169"/>
      <c r="AL601" s="157" t="s">
        <v>557</v>
      </c>
      <c r="AM601" s="169"/>
      <c r="AN601" s="35" t="s">
        <v>557</v>
      </c>
      <c r="AO601" s="157" t="s">
        <v>557</v>
      </c>
      <c r="AP601" s="169"/>
      <c r="AQ601" s="35" t="s">
        <v>557</v>
      </c>
      <c r="AR601" s="157" t="s">
        <v>1344</v>
      </c>
      <c r="AS601" s="169"/>
      <c r="AT601" s="157" t="s">
        <v>626</v>
      </c>
      <c r="AU601" s="168"/>
      <c r="AV601" s="168"/>
      <c r="AW601" s="169"/>
      <c r="AX601" s="217">
        <v>1</v>
      </c>
      <c r="AY601" s="219"/>
      <c r="AZ601" s="256">
        <v>3</v>
      </c>
      <c r="BA601" s="257"/>
      <c r="BB601" s="256">
        <v>230</v>
      </c>
      <c r="BC601" s="261"/>
      <c r="BD601" s="261"/>
      <c r="BE601" s="261"/>
      <c r="BF601" s="257"/>
      <c r="BG601" s="254" t="s">
        <v>1072</v>
      </c>
      <c r="BH601" s="255"/>
      <c r="BI601" s="160"/>
      <c r="BJ601" s="245"/>
      <c r="BK601" s="226"/>
      <c r="BL601" s="160"/>
      <c r="BM601" s="226"/>
      <c r="BN601" s="160"/>
      <c r="BO601" s="226"/>
      <c r="BP601" s="160"/>
      <c r="BQ601" s="245"/>
      <c r="BR601" s="245"/>
      <c r="BS601" s="226"/>
      <c r="BT601" s="45"/>
      <c r="BU601" s="217">
        <v>11</v>
      </c>
      <c r="BV601" s="218"/>
      <c r="BW601" s="218"/>
      <c r="BX601" s="219"/>
      <c r="BY601" s="258">
        <v>105008</v>
      </c>
      <c r="BZ601" s="259"/>
      <c r="CA601" s="260"/>
      <c r="CB601" s="220" t="s">
        <v>561</v>
      </c>
      <c r="CC601" s="221"/>
      <c r="CD601" s="221"/>
      <c r="CE601" s="221"/>
      <c r="CF601" s="221"/>
      <c r="CG601" s="222"/>
      <c r="CH601" s="217">
        <v>1</v>
      </c>
      <c r="CI601" s="218"/>
      <c r="CJ601" s="218"/>
      <c r="CK601" s="219"/>
      <c r="CL601" s="217">
        <v>578</v>
      </c>
      <c r="CM601" s="218"/>
      <c r="CN601" s="219"/>
      <c r="CO601" s="223" t="s">
        <v>562</v>
      </c>
      <c r="CP601" s="224"/>
      <c r="CQ601" s="224"/>
      <c r="CR601" s="224"/>
      <c r="CS601" s="225"/>
    </row>
    <row r="602" spans="1:97">
      <c r="A602" s="159" t="s">
        <v>622</v>
      </c>
      <c r="B602" s="159"/>
      <c r="C602" s="159"/>
      <c r="D602" s="157" t="s">
        <v>1068</v>
      </c>
      <c r="E602" s="157"/>
      <c r="F602" s="157"/>
      <c r="G602" s="157" t="s">
        <v>551</v>
      </c>
      <c r="H602" s="157"/>
      <c r="I602" s="157" t="s">
        <v>1884</v>
      </c>
      <c r="J602" s="157"/>
      <c r="K602" s="157"/>
      <c r="L602" s="157"/>
      <c r="M602" s="157"/>
      <c r="N602" s="157" t="s">
        <v>1885</v>
      </c>
      <c r="O602" s="168"/>
      <c r="P602" s="168"/>
      <c r="Q602" s="168"/>
      <c r="R602" s="168"/>
      <c r="S602" s="168"/>
      <c r="T602" s="168"/>
      <c r="U602" s="168"/>
      <c r="V602" s="168"/>
      <c r="W602" s="169"/>
      <c r="X602" s="157" t="s">
        <v>1885</v>
      </c>
      <c r="Y602" s="168"/>
      <c r="Z602" s="168"/>
      <c r="AA602" s="168"/>
      <c r="AB602" s="168"/>
      <c r="AC602" s="168"/>
      <c r="AD602" s="168"/>
      <c r="AE602" s="168"/>
      <c r="AF602" s="169"/>
      <c r="AG602" s="157" t="s">
        <v>557</v>
      </c>
      <c r="AH602" s="169"/>
      <c r="AI602" s="35" t="s">
        <v>557</v>
      </c>
      <c r="AJ602" s="157" t="s">
        <v>557</v>
      </c>
      <c r="AK602" s="169"/>
      <c r="AL602" s="157" t="s">
        <v>557</v>
      </c>
      <c r="AM602" s="169"/>
      <c r="AN602" s="35" t="s">
        <v>557</v>
      </c>
      <c r="AO602" s="157" t="s">
        <v>557</v>
      </c>
      <c r="AP602" s="169"/>
      <c r="AQ602" s="35" t="s">
        <v>557</v>
      </c>
      <c r="AR602" s="157" t="s">
        <v>1344</v>
      </c>
      <c r="AS602" s="169"/>
      <c r="AT602" s="157" t="s">
        <v>626</v>
      </c>
      <c r="AU602" s="168"/>
      <c r="AV602" s="168"/>
      <c r="AW602" s="169"/>
      <c r="AX602" s="217">
        <v>1</v>
      </c>
      <c r="AY602" s="219"/>
      <c r="AZ602" s="256">
        <v>3</v>
      </c>
      <c r="BA602" s="257"/>
      <c r="BB602" s="256">
        <v>232</v>
      </c>
      <c r="BC602" s="261"/>
      <c r="BD602" s="261"/>
      <c r="BE602" s="261"/>
      <c r="BF602" s="257"/>
      <c r="BG602" s="254" t="s">
        <v>1072</v>
      </c>
      <c r="BH602" s="255"/>
      <c r="BI602" s="160"/>
      <c r="BJ602" s="245"/>
      <c r="BK602" s="226"/>
      <c r="BL602" s="160"/>
      <c r="BM602" s="226"/>
      <c r="BN602" s="160"/>
      <c r="BO602" s="226"/>
      <c r="BP602" s="160"/>
      <c r="BQ602" s="245"/>
      <c r="BR602" s="245"/>
      <c r="BS602" s="226"/>
      <c r="BT602" s="45"/>
      <c r="BU602" s="217">
        <v>11</v>
      </c>
      <c r="BV602" s="218"/>
      <c r="BW602" s="218"/>
      <c r="BX602" s="219"/>
      <c r="BY602" s="258">
        <v>105009</v>
      </c>
      <c r="BZ602" s="259"/>
      <c r="CA602" s="260"/>
      <c r="CB602" s="220" t="s">
        <v>561</v>
      </c>
      <c r="CC602" s="221"/>
      <c r="CD602" s="221"/>
      <c r="CE602" s="221"/>
      <c r="CF602" s="221"/>
      <c r="CG602" s="222"/>
      <c r="CH602" s="217">
        <v>1</v>
      </c>
      <c r="CI602" s="218"/>
      <c r="CJ602" s="218"/>
      <c r="CK602" s="219"/>
      <c r="CL602" s="217">
        <v>579</v>
      </c>
      <c r="CM602" s="218"/>
      <c r="CN602" s="219"/>
      <c r="CO602" s="223" t="s">
        <v>562</v>
      </c>
      <c r="CP602" s="224"/>
      <c r="CQ602" s="224"/>
      <c r="CR602" s="224"/>
      <c r="CS602" s="225"/>
    </row>
    <row r="603" spans="1:97">
      <c r="A603" s="159" t="s">
        <v>622</v>
      </c>
      <c r="B603" s="159"/>
      <c r="C603" s="159"/>
      <c r="D603" s="157" t="s">
        <v>1068</v>
      </c>
      <c r="E603" s="157"/>
      <c r="F603" s="157"/>
      <c r="G603" s="157" t="s">
        <v>551</v>
      </c>
      <c r="H603" s="157"/>
      <c r="I603" s="157" t="s">
        <v>1886</v>
      </c>
      <c r="J603" s="157"/>
      <c r="K603" s="157"/>
      <c r="L603" s="157"/>
      <c r="M603" s="157"/>
      <c r="N603" s="157" t="s">
        <v>1887</v>
      </c>
      <c r="O603" s="168"/>
      <c r="P603" s="168"/>
      <c r="Q603" s="168"/>
      <c r="R603" s="168"/>
      <c r="S603" s="168"/>
      <c r="T603" s="168"/>
      <c r="U603" s="168"/>
      <c r="V603" s="168"/>
      <c r="W603" s="169"/>
      <c r="X603" s="157" t="s">
        <v>1887</v>
      </c>
      <c r="Y603" s="168"/>
      <c r="Z603" s="168"/>
      <c r="AA603" s="168"/>
      <c r="AB603" s="168"/>
      <c r="AC603" s="168"/>
      <c r="AD603" s="168"/>
      <c r="AE603" s="168"/>
      <c r="AF603" s="169"/>
      <c r="AG603" s="157" t="s">
        <v>557</v>
      </c>
      <c r="AH603" s="169"/>
      <c r="AI603" s="35" t="s">
        <v>557</v>
      </c>
      <c r="AJ603" s="157" t="s">
        <v>557</v>
      </c>
      <c r="AK603" s="169"/>
      <c r="AL603" s="157" t="s">
        <v>557</v>
      </c>
      <c r="AM603" s="169"/>
      <c r="AN603" s="35" t="s">
        <v>557</v>
      </c>
      <c r="AO603" s="157" t="s">
        <v>557</v>
      </c>
      <c r="AP603" s="169"/>
      <c r="AQ603" s="35" t="s">
        <v>557</v>
      </c>
      <c r="AR603" s="157" t="s">
        <v>1344</v>
      </c>
      <c r="AS603" s="169"/>
      <c r="AT603" s="157" t="s">
        <v>626</v>
      </c>
      <c r="AU603" s="168"/>
      <c r="AV603" s="168"/>
      <c r="AW603" s="169"/>
      <c r="AX603" s="217">
        <v>1</v>
      </c>
      <c r="AY603" s="219"/>
      <c r="AZ603" s="256">
        <v>3</v>
      </c>
      <c r="BA603" s="257"/>
      <c r="BB603" s="256">
        <v>234</v>
      </c>
      <c r="BC603" s="261"/>
      <c r="BD603" s="261"/>
      <c r="BE603" s="261"/>
      <c r="BF603" s="257"/>
      <c r="BG603" s="254" t="s">
        <v>1072</v>
      </c>
      <c r="BH603" s="255"/>
      <c r="BI603" s="160"/>
      <c r="BJ603" s="245"/>
      <c r="BK603" s="226"/>
      <c r="BL603" s="160"/>
      <c r="BM603" s="226"/>
      <c r="BN603" s="160"/>
      <c r="BO603" s="226"/>
      <c r="BP603" s="160"/>
      <c r="BQ603" s="245"/>
      <c r="BR603" s="245"/>
      <c r="BS603" s="226"/>
      <c r="BT603" s="45"/>
      <c r="BU603" s="217">
        <v>11</v>
      </c>
      <c r="BV603" s="218"/>
      <c r="BW603" s="218"/>
      <c r="BX603" s="219"/>
      <c r="BY603" s="258">
        <v>105010</v>
      </c>
      <c r="BZ603" s="259"/>
      <c r="CA603" s="260"/>
      <c r="CB603" s="220" t="s">
        <v>561</v>
      </c>
      <c r="CC603" s="221"/>
      <c r="CD603" s="221"/>
      <c r="CE603" s="221"/>
      <c r="CF603" s="221"/>
      <c r="CG603" s="222"/>
      <c r="CH603" s="217">
        <v>1</v>
      </c>
      <c r="CI603" s="218"/>
      <c r="CJ603" s="218"/>
      <c r="CK603" s="219"/>
      <c r="CL603" s="217">
        <v>580</v>
      </c>
      <c r="CM603" s="218"/>
      <c r="CN603" s="219"/>
      <c r="CO603" s="223" t="s">
        <v>562</v>
      </c>
      <c r="CP603" s="224"/>
      <c r="CQ603" s="224"/>
      <c r="CR603" s="224"/>
      <c r="CS603" s="225"/>
    </row>
    <row r="604" spans="1:97">
      <c r="A604" s="159" t="s">
        <v>622</v>
      </c>
      <c r="B604" s="159"/>
      <c r="C604" s="159"/>
      <c r="D604" s="157" t="s">
        <v>1068</v>
      </c>
      <c r="E604" s="157"/>
      <c r="F604" s="157"/>
      <c r="G604" s="157" t="s">
        <v>551</v>
      </c>
      <c r="H604" s="157"/>
      <c r="I604" s="157" t="s">
        <v>1888</v>
      </c>
      <c r="J604" s="157"/>
      <c r="K604" s="157"/>
      <c r="L604" s="157"/>
      <c r="M604" s="157"/>
      <c r="N604" s="157" t="s">
        <v>1889</v>
      </c>
      <c r="O604" s="168"/>
      <c r="P604" s="168"/>
      <c r="Q604" s="168"/>
      <c r="R604" s="168"/>
      <c r="S604" s="168"/>
      <c r="T604" s="168"/>
      <c r="U604" s="168"/>
      <c r="V604" s="168"/>
      <c r="W604" s="169"/>
      <c r="X604" s="159" t="s">
        <v>1890</v>
      </c>
      <c r="Y604" s="170"/>
      <c r="Z604" s="170"/>
      <c r="AA604" s="170"/>
      <c r="AB604" s="170"/>
      <c r="AC604" s="170"/>
      <c r="AD604" s="170"/>
      <c r="AE604" s="170"/>
      <c r="AF604" s="171"/>
      <c r="AG604" s="157" t="s">
        <v>557</v>
      </c>
      <c r="AH604" s="169"/>
      <c r="AI604" s="35" t="s">
        <v>557</v>
      </c>
      <c r="AJ604" s="157" t="s">
        <v>557</v>
      </c>
      <c r="AK604" s="169"/>
      <c r="AL604" s="157" t="s">
        <v>557</v>
      </c>
      <c r="AM604" s="169"/>
      <c r="AN604" s="35" t="s">
        <v>557</v>
      </c>
      <c r="AO604" s="157" t="s">
        <v>557</v>
      </c>
      <c r="AP604" s="169"/>
      <c r="AQ604" s="35" t="s">
        <v>557</v>
      </c>
      <c r="AR604" s="157" t="s">
        <v>678</v>
      </c>
      <c r="AS604" s="169"/>
      <c r="AT604" s="157" t="s">
        <v>626</v>
      </c>
      <c r="AU604" s="168"/>
      <c r="AV604" s="168"/>
      <c r="AW604" s="169"/>
      <c r="AX604" s="217">
        <v>1</v>
      </c>
      <c r="AY604" s="219"/>
      <c r="AZ604" s="256">
        <v>3</v>
      </c>
      <c r="BA604" s="257"/>
      <c r="BB604" s="256">
        <v>236</v>
      </c>
      <c r="BC604" s="261"/>
      <c r="BD604" s="261"/>
      <c r="BE604" s="261"/>
      <c r="BF604" s="257"/>
      <c r="BG604" s="254" t="s">
        <v>1072</v>
      </c>
      <c r="BH604" s="255"/>
      <c r="BI604" s="160"/>
      <c r="BJ604" s="245"/>
      <c r="BK604" s="226"/>
      <c r="BL604" s="160"/>
      <c r="BM604" s="226"/>
      <c r="BN604" s="160"/>
      <c r="BO604" s="226"/>
      <c r="BP604" s="160"/>
      <c r="BQ604" s="245"/>
      <c r="BR604" s="245"/>
      <c r="BS604" s="226"/>
      <c r="BT604" s="45"/>
      <c r="BU604" s="217">
        <v>11</v>
      </c>
      <c r="BV604" s="218"/>
      <c r="BW604" s="218"/>
      <c r="BX604" s="219"/>
      <c r="BY604" s="258">
        <v>105011</v>
      </c>
      <c r="BZ604" s="259"/>
      <c r="CA604" s="260"/>
      <c r="CB604" s="220" t="s">
        <v>561</v>
      </c>
      <c r="CC604" s="221"/>
      <c r="CD604" s="221"/>
      <c r="CE604" s="221"/>
      <c r="CF604" s="221"/>
      <c r="CG604" s="222"/>
      <c r="CH604" s="217">
        <v>1</v>
      </c>
      <c r="CI604" s="218"/>
      <c r="CJ604" s="218"/>
      <c r="CK604" s="219"/>
      <c r="CL604" s="217">
        <v>581</v>
      </c>
      <c r="CM604" s="218"/>
      <c r="CN604" s="219"/>
      <c r="CO604" s="223" t="s">
        <v>562</v>
      </c>
      <c r="CP604" s="224"/>
      <c r="CQ604" s="224"/>
      <c r="CR604" s="224"/>
      <c r="CS604" s="225"/>
    </row>
    <row r="605" spans="1:97">
      <c r="A605" s="159" t="s">
        <v>622</v>
      </c>
      <c r="B605" s="159"/>
      <c r="C605" s="159"/>
      <c r="D605" s="157" t="s">
        <v>1068</v>
      </c>
      <c r="E605" s="157"/>
      <c r="F605" s="157"/>
      <c r="G605" s="157" t="s">
        <v>551</v>
      </c>
      <c r="H605" s="157"/>
      <c r="I605" s="157" t="s">
        <v>1891</v>
      </c>
      <c r="J605" s="157"/>
      <c r="K605" s="157"/>
      <c r="L605" s="157"/>
      <c r="M605" s="157"/>
      <c r="N605" s="157" t="s">
        <v>1892</v>
      </c>
      <c r="O605" s="168"/>
      <c r="P605" s="168"/>
      <c r="Q605" s="168"/>
      <c r="R605" s="168"/>
      <c r="S605" s="168"/>
      <c r="T605" s="168"/>
      <c r="U605" s="168"/>
      <c r="V605" s="168"/>
      <c r="W605" s="169"/>
      <c r="X605" s="159" t="s">
        <v>1893</v>
      </c>
      <c r="Y605" s="170"/>
      <c r="Z605" s="170"/>
      <c r="AA605" s="170"/>
      <c r="AB605" s="170"/>
      <c r="AC605" s="170"/>
      <c r="AD605" s="170"/>
      <c r="AE605" s="170"/>
      <c r="AF605" s="171"/>
      <c r="AG605" s="157" t="s">
        <v>557</v>
      </c>
      <c r="AH605" s="169"/>
      <c r="AI605" s="35" t="s">
        <v>557</v>
      </c>
      <c r="AJ605" s="157" t="s">
        <v>557</v>
      </c>
      <c r="AK605" s="169"/>
      <c r="AL605" s="157" t="s">
        <v>557</v>
      </c>
      <c r="AM605" s="169"/>
      <c r="AN605" s="35" t="s">
        <v>557</v>
      </c>
      <c r="AO605" s="157" t="s">
        <v>557</v>
      </c>
      <c r="AP605" s="169"/>
      <c r="AQ605" s="35" t="s">
        <v>557</v>
      </c>
      <c r="AR605" s="157" t="s">
        <v>678</v>
      </c>
      <c r="AS605" s="169"/>
      <c r="AT605" s="157" t="s">
        <v>626</v>
      </c>
      <c r="AU605" s="168"/>
      <c r="AV605" s="168"/>
      <c r="AW605" s="169"/>
      <c r="AX605" s="217">
        <v>1</v>
      </c>
      <c r="AY605" s="219"/>
      <c r="AZ605" s="256">
        <v>3</v>
      </c>
      <c r="BA605" s="257"/>
      <c r="BB605" s="256">
        <v>238</v>
      </c>
      <c r="BC605" s="261"/>
      <c r="BD605" s="261"/>
      <c r="BE605" s="261"/>
      <c r="BF605" s="257"/>
      <c r="BG605" s="254" t="s">
        <v>1072</v>
      </c>
      <c r="BH605" s="255"/>
      <c r="BI605" s="160"/>
      <c r="BJ605" s="245"/>
      <c r="BK605" s="226"/>
      <c r="BL605" s="160"/>
      <c r="BM605" s="226"/>
      <c r="BN605" s="160"/>
      <c r="BO605" s="226"/>
      <c r="BP605" s="160"/>
      <c r="BQ605" s="245"/>
      <c r="BR605" s="245"/>
      <c r="BS605" s="226"/>
      <c r="BT605" s="45"/>
      <c r="BU605" s="217">
        <v>11</v>
      </c>
      <c r="BV605" s="218"/>
      <c r="BW605" s="218"/>
      <c r="BX605" s="219"/>
      <c r="BY605" s="258">
        <v>105012</v>
      </c>
      <c r="BZ605" s="259"/>
      <c r="CA605" s="260"/>
      <c r="CB605" s="220" t="s">
        <v>561</v>
      </c>
      <c r="CC605" s="221"/>
      <c r="CD605" s="221"/>
      <c r="CE605" s="221"/>
      <c r="CF605" s="221"/>
      <c r="CG605" s="222"/>
      <c r="CH605" s="217">
        <v>1</v>
      </c>
      <c r="CI605" s="218"/>
      <c r="CJ605" s="218"/>
      <c r="CK605" s="219"/>
      <c r="CL605" s="217">
        <v>582</v>
      </c>
      <c r="CM605" s="218"/>
      <c r="CN605" s="219"/>
      <c r="CO605" s="223" t="s">
        <v>562</v>
      </c>
      <c r="CP605" s="224"/>
      <c r="CQ605" s="224"/>
      <c r="CR605" s="224"/>
      <c r="CS605" s="225"/>
    </row>
    <row r="606" spans="1:97">
      <c r="A606" s="157" t="s">
        <v>549</v>
      </c>
      <c r="B606" s="157"/>
      <c r="C606" s="157"/>
      <c r="D606" s="157" t="s">
        <v>1068</v>
      </c>
      <c r="E606" s="157"/>
      <c r="F606" s="157"/>
      <c r="G606" s="157" t="s">
        <v>551</v>
      </c>
      <c r="H606" s="157"/>
      <c r="I606" s="157" t="s">
        <v>1894</v>
      </c>
      <c r="J606" s="157"/>
      <c r="K606" s="157"/>
      <c r="L606" s="157"/>
      <c r="M606" s="157"/>
      <c r="N606" s="157" t="s">
        <v>1895</v>
      </c>
      <c r="O606" s="168"/>
      <c r="P606" s="168"/>
      <c r="Q606" s="168"/>
      <c r="R606" s="168"/>
      <c r="S606" s="168"/>
      <c r="T606" s="168"/>
      <c r="U606" s="168"/>
      <c r="V606" s="168"/>
      <c r="W606" s="169"/>
      <c r="X606" s="157" t="s">
        <v>1895</v>
      </c>
      <c r="Y606" s="168"/>
      <c r="Z606" s="168"/>
      <c r="AA606" s="168"/>
      <c r="AB606" s="168"/>
      <c r="AC606" s="168"/>
      <c r="AD606" s="168"/>
      <c r="AE606" s="168"/>
      <c r="AF606" s="169"/>
      <c r="AG606" s="157" t="s">
        <v>555</v>
      </c>
      <c r="AH606" s="169"/>
      <c r="AI606" s="35" t="s">
        <v>556</v>
      </c>
      <c r="AJ606" s="157" t="s">
        <v>557</v>
      </c>
      <c r="AK606" s="169"/>
      <c r="AL606" s="157" t="s">
        <v>557</v>
      </c>
      <c r="AM606" s="169"/>
      <c r="AN606" s="35" t="s">
        <v>558</v>
      </c>
      <c r="AO606" s="157" t="s">
        <v>557</v>
      </c>
      <c r="AP606" s="169"/>
      <c r="AQ606" s="35" t="s">
        <v>559</v>
      </c>
      <c r="AR606" s="157" t="s">
        <v>557</v>
      </c>
      <c r="AS606" s="169"/>
      <c r="AT606" s="157" t="s">
        <v>560</v>
      </c>
      <c r="AU606" s="168"/>
      <c r="AV606" s="168"/>
      <c r="AW606" s="169"/>
      <c r="AX606" s="157" t="s">
        <v>557</v>
      </c>
      <c r="AY606" s="169"/>
      <c r="AZ606" s="256">
        <v>3</v>
      </c>
      <c r="BA606" s="257"/>
      <c r="BB606" s="254" t="s">
        <v>1896</v>
      </c>
      <c r="BC606" s="262"/>
      <c r="BD606" s="262"/>
      <c r="BE606" s="262"/>
      <c r="BF606" s="255"/>
      <c r="BG606" s="254" t="s">
        <v>1072</v>
      </c>
      <c r="BH606" s="255"/>
      <c r="BI606" s="161"/>
      <c r="BJ606" s="250"/>
      <c r="BK606" s="244"/>
      <c r="BL606" s="161"/>
      <c r="BM606" s="244"/>
      <c r="BN606" s="161"/>
      <c r="BO606" s="244"/>
      <c r="BP606" s="161"/>
      <c r="BQ606" s="250"/>
      <c r="BR606" s="250"/>
      <c r="BS606" s="244"/>
      <c r="BT606" s="49"/>
      <c r="BU606" s="217">
        <v>11</v>
      </c>
      <c r="BV606" s="218"/>
      <c r="BW606" s="218"/>
      <c r="BX606" s="219"/>
      <c r="BY606" s="258">
        <v>105013</v>
      </c>
      <c r="BZ606" s="259"/>
      <c r="CA606" s="260"/>
      <c r="CB606" s="220" t="s">
        <v>561</v>
      </c>
      <c r="CC606" s="221"/>
      <c r="CD606" s="221"/>
      <c r="CE606" s="221"/>
      <c r="CF606" s="221"/>
      <c r="CG606" s="222"/>
      <c r="CH606" s="217">
        <v>1</v>
      </c>
      <c r="CI606" s="218"/>
      <c r="CJ606" s="218"/>
      <c r="CK606" s="219"/>
      <c r="CL606" s="217">
        <v>583</v>
      </c>
      <c r="CM606" s="218"/>
      <c r="CN606" s="219"/>
      <c r="CO606" s="223" t="s">
        <v>562</v>
      </c>
      <c r="CP606" s="224"/>
      <c r="CQ606" s="224"/>
      <c r="CR606" s="224"/>
      <c r="CS606" s="225"/>
    </row>
    <row r="607" spans="1:97">
      <c r="A607" s="157" t="s">
        <v>549</v>
      </c>
      <c r="B607" s="157"/>
      <c r="C607" s="157"/>
      <c r="D607" s="157" t="s">
        <v>1068</v>
      </c>
      <c r="E607" s="157"/>
      <c r="F607" s="157"/>
      <c r="G607" s="157" t="s">
        <v>551</v>
      </c>
      <c r="H607" s="157"/>
      <c r="I607" s="157" t="s">
        <v>1897</v>
      </c>
      <c r="J607" s="157"/>
      <c r="K607" s="157"/>
      <c r="L607" s="157"/>
      <c r="M607" s="157"/>
      <c r="N607" s="157" t="s">
        <v>1898</v>
      </c>
      <c r="O607" s="168"/>
      <c r="P607" s="168"/>
      <c r="Q607" s="168"/>
      <c r="R607" s="168"/>
      <c r="S607" s="168"/>
      <c r="T607" s="168"/>
      <c r="U607" s="168"/>
      <c r="V607" s="168"/>
      <c r="W607" s="169"/>
      <c r="X607" s="157" t="s">
        <v>1898</v>
      </c>
      <c r="Y607" s="168"/>
      <c r="Z607" s="168"/>
      <c r="AA607" s="168"/>
      <c r="AB607" s="168"/>
      <c r="AC607" s="168"/>
      <c r="AD607" s="168"/>
      <c r="AE607" s="168"/>
      <c r="AF607" s="169"/>
      <c r="AG607" s="157" t="s">
        <v>555</v>
      </c>
      <c r="AH607" s="169"/>
      <c r="AI607" s="35" t="s">
        <v>556</v>
      </c>
      <c r="AJ607" s="157" t="s">
        <v>557</v>
      </c>
      <c r="AK607" s="169"/>
      <c r="AL607" s="157" t="s">
        <v>557</v>
      </c>
      <c r="AM607" s="169"/>
      <c r="AN607" s="35" t="s">
        <v>558</v>
      </c>
      <c r="AO607" s="157" t="s">
        <v>557</v>
      </c>
      <c r="AP607" s="169"/>
      <c r="AQ607" s="35" t="s">
        <v>559</v>
      </c>
      <c r="AR607" s="157" t="s">
        <v>557</v>
      </c>
      <c r="AS607" s="169"/>
      <c r="AT607" s="157" t="s">
        <v>560</v>
      </c>
      <c r="AU607" s="168"/>
      <c r="AV607" s="168"/>
      <c r="AW607" s="169"/>
      <c r="AX607" s="157" t="s">
        <v>557</v>
      </c>
      <c r="AY607" s="169"/>
      <c r="AZ607" s="256">
        <v>3</v>
      </c>
      <c r="BA607" s="257"/>
      <c r="BB607" s="254" t="s">
        <v>1899</v>
      </c>
      <c r="BC607" s="262"/>
      <c r="BD607" s="262"/>
      <c r="BE607" s="262"/>
      <c r="BF607" s="255"/>
      <c r="BG607" s="254" t="s">
        <v>1072</v>
      </c>
      <c r="BH607" s="255"/>
      <c r="BI607" s="160"/>
      <c r="BJ607" s="245"/>
      <c r="BK607" s="226"/>
      <c r="BL607" s="160"/>
      <c r="BM607" s="226"/>
      <c r="BN607" s="160"/>
      <c r="BO607" s="226"/>
      <c r="BP607" s="160"/>
      <c r="BQ607" s="245"/>
      <c r="BR607" s="245"/>
      <c r="BS607" s="226"/>
      <c r="BT607" s="45"/>
      <c r="BU607" s="217">
        <v>11</v>
      </c>
      <c r="BV607" s="218"/>
      <c r="BW607" s="218"/>
      <c r="BX607" s="219"/>
      <c r="BY607" s="258">
        <v>105014</v>
      </c>
      <c r="BZ607" s="259"/>
      <c r="CA607" s="260"/>
      <c r="CB607" s="220" t="s">
        <v>561</v>
      </c>
      <c r="CC607" s="221"/>
      <c r="CD607" s="221"/>
      <c r="CE607" s="221"/>
      <c r="CF607" s="221"/>
      <c r="CG607" s="222"/>
      <c r="CH607" s="217">
        <v>1</v>
      </c>
      <c r="CI607" s="218"/>
      <c r="CJ607" s="218"/>
      <c r="CK607" s="219"/>
      <c r="CL607" s="217">
        <v>584</v>
      </c>
      <c r="CM607" s="218"/>
      <c r="CN607" s="219"/>
      <c r="CO607" s="223" t="s">
        <v>562</v>
      </c>
      <c r="CP607" s="224"/>
      <c r="CQ607" s="224"/>
      <c r="CR607" s="224"/>
      <c r="CS607" s="225"/>
    </row>
    <row r="608" spans="1:97">
      <c r="A608" s="157" t="s">
        <v>549</v>
      </c>
      <c r="B608" s="157"/>
      <c r="C608" s="157"/>
      <c r="D608" s="157" t="s">
        <v>1068</v>
      </c>
      <c r="E608" s="157"/>
      <c r="F608" s="157"/>
      <c r="G608" s="157" t="s">
        <v>551</v>
      </c>
      <c r="H608" s="157"/>
      <c r="I608" s="157" t="s">
        <v>1900</v>
      </c>
      <c r="J608" s="157"/>
      <c r="K608" s="157"/>
      <c r="L608" s="157"/>
      <c r="M608" s="157"/>
      <c r="N608" s="157" t="s">
        <v>1901</v>
      </c>
      <c r="O608" s="168"/>
      <c r="P608" s="168"/>
      <c r="Q608" s="168"/>
      <c r="R608" s="168"/>
      <c r="S608" s="168"/>
      <c r="T608" s="168"/>
      <c r="U608" s="168"/>
      <c r="V608" s="168"/>
      <c r="W608" s="169"/>
      <c r="X608" s="157" t="s">
        <v>1901</v>
      </c>
      <c r="Y608" s="168"/>
      <c r="Z608" s="168"/>
      <c r="AA608" s="168"/>
      <c r="AB608" s="168"/>
      <c r="AC608" s="168"/>
      <c r="AD608" s="168"/>
      <c r="AE608" s="168"/>
      <c r="AF608" s="169"/>
      <c r="AG608" s="157" t="s">
        <v>555</v>
      </c>
      <c r="AH608" s="169"/>
      <c r="AI608" s="35" t="s">
        <v>556</v>
      </c>
      <c r="AJ608" s="157" t="s">
        <v>557</v>
      </c>
      <c r="AK608" s="169"/>
      <c r="AL608" s="157" t="s">
        <v>557</v>
      </c>
      <c r="AM608" s="169"/>
      <c r="AN608" s="35" t="s">
        <v>558</v>
      </c>
      <c r="AO608" s="157" t="s">
        <v>557</v>
      </c>
      <c r="AP608" s="169"/>
      <c r="AQ608" s="35" t="s">
        <v>559</v>
      </c>
      <c r="AR608" s="157" t="s">
        <v>557</v>
      </c>
      <c r="AS608" s="169"/>
      <c r="AT608" s="157" t="s">
        <v>560</v>
      </c>
      <c r="AU608" s="168"/>
      <c r="AV608" s="168"/>
      <c r="AW608" s="169"/>
      <c r="AX608" s="157" t="s">
        <v>557</v>
      </c>
      <c r="AY608" s="169"/>
      <c r="AZ608" s="256">
        <v>3</v>
      </c>
      <c r="BA608" s="257"/>
      <c r="BB608" s="254" t="s">
        <v>1902</v>
      </c>
      <c r="BC608" s="262"/>
      <c r="BD608" s="262"/>
      <c r="BE608" s="262"/>
      <c r="BF608" s="255"/>
      <c r="BG608" s="254" t="s">
        <v>1072</v>
      </c>
      <c r="BH608" s="255"/>
      <c r="BI608" s="161"/>
      <c r="BJ608" s="250"/>
      <c r="BK608" s="244"/>
      <c r="BL608" s="161"/>
      <c r="BM608" s="244"/>
      <c r="BN608" s="161"/>
      <c r="BO608" s="244"/>
      <c r="BP608" s="161"/>
      <c r="BQ608" s="250"/>
      <c r="BR608" s="250"/>
      <c r="BS608" s="244"/>
      <c r="BT608" s="49"/>
      <c r="BU608" s="217">
        <v>11</v>
      </c>
      <c r="BV608" s="218"/>
      <c r="BW608" s="218"/>
      <c r="BX608" s="219"/>
      <c r="BY608" s="258">
        <v>105015</v>
      </c>
      <c r="BZ608" s="259"/>
      <c r="CA608" s="260"/>
      <c r="CB608" s="220" t="s">
        <v>561</v>
      </c>
      <c r="CC608" s="221"/>
      <c r="CD608" s="221"/>
      <c r="CE608" s="221"/>
      <c r="CF608" s="221"/>
      <c r="CG608" s="222"/>
      <c r="CH608" s="217">
        <v>1</v>
      </c>
      <c r="CI608" s="218"/>
      <c r="CJ608" s="218"/>
      <c r="CK608" s="219"/>
      <c r="CL608" s="217">
        <v>585</v>
      </c>
      <c r="CM608" s="218"/>
      <c r="CN608" s="219"/>
      <c r="CO608" s="223" t="s">
        <v>562</v>
      </c>
      <c r="CP608" s="224"/>
      <c r="CQ608" s="224"/>
      <c r="CR608" s="224"/>
      <c r="CS608" s="225"/>
    </row>
    <row r="609" spans="1:97">
      <c r="A609" s="157" t="s">
        <v>549</v>
      </c>
      <c r="B609" s="157"/>
      <c r="C609" s="157"/>
      <c r="D609" s="157" t="s">
        <v>1068</v>
      </c>
      <c r="E609" s="157"/>
      <c r="F609" s="157"/>
      <c r="G609" s="157" t="s">
        <v>551</v>
      </c>
      <c r="H609" s="157"/>
      <c r="I609" s="157" t="s">
        <v>1903</v>
      </c>
      <c r="J609" s="157"/>
      <c r="K609" s="157"/>
      <c r="L609" s="157"/>
      <c r="M609" s="157"/>
      <c r="N609" s="157" t="s">
        <v>1904</v>
      </c>
      <c r="O609" s="168"/>
      <c r="P609" s="168"/>
      <c r="Q609" s="168"/>
      <c r="R609" s="168"/>
      <c r="S609" s="168"/>
      <c r="T609" s="168"/>
      <c r="U609" s="168"/>
      <c r="V609" s="168"/>
      <c r="W609" s="169"/>
      <c r="X609" s="157" t="s">
        <v>1904</v>
      </c>
      <c r="Y609" s="168"/>
      <c r="Z609" s="168"/>
      <c r="AA609" s="168"/>
      <c r="AB609" s="168"/>
      <c r="AC609" s="168"/>
      <c r="AD609" s="168"/>
      <c r="AE609" s="168"/>
      <c r="AF609" s="169"/>
      <c r="AG609" s="157" t="s">
        <v>555</v>
      </c>
      <c r="AH609" s="169"/>
      <c r="AI609" s="35" t="s">
        <v>556</v>
      </c>
      <c r="AJ609" s="157" t="s">
        <v>557</v>
      </c>
      <c r="AK609" s="169"/>
      <c r="AL609" s="157" t="s">
        <v>557</v>
      </c>
      <c r="AM609" s="169"/>
      <c r="AN609" s="35" t="s">
        <v>558</v>
      </c>
      <c r="AO609" s="157" t="s">
        <v>557</v>
      </c>
      <c r="AP609" s="169"/>
      <c r="AQ609" s="35" t="s">
        <v>559</v>
      </c>
      <c r="AR609" s="157" t="s">
        <v>557</v>
      </c>
      <c r="AS609" s="169"/>
      <c r="AT609" s="157" t="s">
        <v>560</v>
      </c>
      <c r="AU609" s="168"/>
      <c r="AV609" s="168"/>
      <c r="AW609" s="169"/>
      <c r="AX609" s="157" t="s">
        <v>557</v>
      </c>
      <c r="AY609" s="169"/>
      <c r="AZ609" s="256">
        <v>3</v>
      </c>
      <c r="BA609" s="257"/>
      <c r="BB609" s="254" t="s">
        <v>1905</v>
      </c>
      <c r="BC609" s="262"/>
      <c r="BD609" s="262"/>
      <c r="BE609" s="262"/>
      <c r="BF609" s="255"/>
      <c r="BG609" s="254" t="s">
        <v>1072</v>
      </c>
      <c r="BH609" s="255"/>
      <c r="BI609" s="161"/>
      <c r="BJ609" s="250"/>
      <c r="BK609" s="244"/>
      <c r="BL609" s="161"/>
      <c r="BM609" s="244"/>
      <c r="BN609" s="161"/>
      <c r="BO609" s="244"/>
      <c r="BP609" s="161"/>
      <c r="BQ609" s="250"/>
      <c r="BR609" s="250"/>
      <c r="BS609" s="244"/>
      <c r="BT609" s="49"/>
      <c r="BU609" s="217">
        <v>11</v>
      </c>
      <c r="BV609" s="218"/>
      <c r="BW609" s="218"/>
      <c r="BX609" s="219"/>
      <c r="BY609" s="258">
        <v>105016</v>
      </c>
      <c r="BZ609" s="259"/>
      <c r="CA609" s="260"/>
      <c r="CB609" s="220" t="s">
        <v>561</v>
      </c>
      <c r="CC609" s="221"/>
      <c r="CD609" s="221"/>
      <c r="CE609" s="221"/>
      <c r="CF609" s="221"/>
      <c r="CG609" s="222"/>
      <c r="CH609" s="217">
        <v>1</v>
      </c>
      <c r="CI609" s="218"/>
      <c r="CJ609" s="218"/>
      <c r="CK609" s="219"/>
      <c r="CL609" s="217">
        <v>586</v>
      </c>
      <c r="CM609" s="218"/>
      <c r="CN609" s="219"/>
      <c r="CO609" s="223" t="s">
        <v>562</v>
      </c>
      <c r="CP609" s="224"/>
      <c r="CQ609" s="224"/>
      <c r="CR609" s="224"/>
      <c r="CS609" s="225"/>
    </row>
    <row r="610" spans="1:97">
      <c r="A610" s="157" t="s">
        <v>549</v>
      </c>
      <c r="B610" s="157"/>
      <c r="C610" s="157"/>
      <c r="D610" s="157" t="s">
        <v>1068</v>
      </c>
      <c r="E610" s="157"/>
      <c r="F610" s="157"/>
      <c r="G610" s="157" t="s">
        <v>551</v>
      </c>
      <c r="H610" s="157"/>
      <c r="I610" s="157" t="s">
        <v>1906</v>
      </c>
      <c r="J610" s="157"/>
      <c r="K610" s="157"/>
      <c r="L610" s="157"/>
      <c r="M610" s="157"/>
      <c r="N610" s="157" t="s">
        <v>1907</v>
      </c>
      <c r="O610" s="168"/>
      <c r="P610" s="168"/>
      <c r="Q610" s="168"/>
      <c r="R610" s="168"/>
      <c r="S610" s="168"/>
      <c r="T610" s="168"/>
      <c r="U610" s="168"/>
      <c r="V610" s="168"/>
      <c r="W610" s="169"/>
      <c r="X610" s="157" t="s">
        <v>1907</v>
      </c>
      <c r="Y610" s="168"/>
      <c r="Z610" s="168"/>
      <c r="AA610" s="168"/>
      <c r="AB610" s="168"/>
      <c r="AC610" s="168"/>
      <c r="AD610" s="168"/>
      <c r="AE610" s="168"/>
      <c r="AF610" s="169"/>
      <c r="AG610" s="157" t="s">
        <v>555</v>
      </c>
      <c r="AH610" s="169"/>
      <c r="AI610" s="35" t="s">
        <v>556</v>
      </c>
      <c r="AJ610" s="157" t="s">
        <v>557</v>
      </c>
      <c r="AK610" s="169"/>
      <c r="AL610" s="157" t="s">
        <v>557</v>
      </c>
      <c r="AM610" s="169"/>
      <c r="AN610" s="35" t="s">
        <v>558</v>
      </c>
      <c r="AO610" s="157" t="s">
        <v>557</v>
      </c>
      <c r="AP610" s="169"/>
      <c r="AQ610" s="35" t="s">
        <v>559</v>
      </c>
      <c r="AR610" s="157" t="s">
        <v>557</v>
      </c>
      <c r="AS610" s="169"/>
      <c r="AT610" s="157" t="s">
        <v>560</v>
      </c>
      <c r="AU610" s="168"/>
      <c r="AV610" s="168"/>
      <c r="AW610" s="169"/>
      <c r="AX610" s="157" t="s">
        <v>557</v>
      </c>
      <c r="AY610" s="169"/>
      <c r="AZ610" s="256">
        <v>3</v>
      </c>
      <c r="BA610" s="257"/>
      <c r="BB610" s="254" t="s">
        <v>1908</v>
      </c>
      <c r="BC610" s="262"/>
      <c r="BD610" s="262"/>
      <c r="BE610" s="262"/>
      <c r="BF610" s="255"/>
      <c r="BG610" s="254" t="s">
        <v>1072</v>
      </c>
      <c r="BH610" s="255"/>
      <c r="BI610" s="161"/>
      <c r="BJ610" s="250"/>
      <c r="BK610" s="244"/>
      <c r="BL610" s="161"/>
      <c r="BM610" s="244"/>
      <c r="BN610" s="161"/>
      <c r="BO610" s="244"/>
      <c r="BP610" s="161"/>
      <c r="BQ610" s="250"/>
      <c r="BR610" s="250"/>
      <c r="BS610" s="244"/>
      <c r="BT610" s="49"/>
      <c r="BU610" s="217">
        <v>11</v>
      </c>
      <c r="BV610" s="218"/>
      <c r="BW610" s="218"/>
      <c r="BX610" s="219"/>
      <c r="BY610" s="258">
        <v>105017</v>
      </c>
      <c r="BZ610" s="259"/>
      <c r="CA610" s="260"/>
      <c r="CB610" s="220" t="s">
        <v>561</v>
      </c>
      <c r="CC610" s="221"/>
      <c r="CD610" s="221"/>
      <c r="CE610" s="221"/>
      <c r="CF610" s="221"/>
      <c r="CG610" s="222"/>
      <c r="CH610" s="217">
        <v>1</v>
      </c>
      <c r="CI610" s="218"/>
      <c r="CJ610" s="218"/>
      <c r="CK610" s="219"/>
      <c r="CL610" s="217">
        <v>587</v>
      </c>
      <c r="CM610" s="218"/>
      <c r="CN610" s="219"/>
      <c r="CO610" s="223" t="s">
        <v>562</v>
      </c>
      <c r="CP610" s="224"/>
      <c r="CQ610" s="224"/>
      <c r="CR610" s="224"/>
      <c r="CS610" s="225"/>
    </row>
    <row r="611" spans="1:97">
      <c r="A611" s="157" t="s">
        <v>549</v>
      </c>
      <c r="B611" s="157"/>
      <c r="C611" s="157"/>
      <c r="D611" s="157" t="s">
        <v>1068</v>
      </c>
      <c r="E611" s="157"/>
      <c r="F611" s="157"/>
      <c r="G611" s="157" t="s">
        <v>551</v>
      </c>
      <c r="H611" s="157"/>
      <c r="I611" s="157" t="s">
        <v>1909</v>
      </c>
      <c r="J611" s="157"/>
      <c r="K611" s="157"/>
      <c r="L611" s="157"/>
      <c r="M611" s="157"/>
      <c r="N611" s="157" t="s">
        <v>1910</v>
      </c>
      <c r="O611" s="168"/>
      <c r="P611" s="168"/>
      <c r="Q611" s="168"/>
      <c r="R611" s="168"/>
      <c r="S611" s="168"/>
      <c r="T611" s="168"/>
      <c r="U611" s="168"/>
      <c r="V611" s="168"/>
      <c r="W611" s="169"/>
      <c r="X611" s="157" t="s">
        <v>1910</v>
      </c>
      <c r="Y611" s="168"/>
      <c r="Z611" s="168"/>
      <c r="AA611" s="168"/>
      <c r="AB611" s="168"/>
      <c r="AC611" s="168"/>
      <c r="AD611" s="168"/>
      <c r="AE611" s="168"/>
      <c r="AF611" s="169"/>
      <c r="AG611" s="157" t="s">
        <v>555</v>
      </c>
      <c r="AH611" s="169"/>
      <c r="AI611" s="35" t="s">
        <v>556</v>
      </c>
      <c r="AJ611" s="157" t="s">
        <v>557</v>
      </c>
      <c r="AK611" s="169"/>
      <c r="AL611" s="157" t="s">
        <v>557</v>
      </c>
      <c r="AM611" s="169"/>
      <c r="AN611" s="35" t="s">
        <v>558</v>
      </c>
      <c r="AO611" s="157" t="s">
        <v>557</v>
      </c>
      <c r="AP611" s="169"/>
      <c r="AQ611" s="35" t="s">
        <v>559</v>
      </c>
      <c r="AR611" s="157" t="s">
        <v>557</v>
      </c>
      <c r="AS611" s="169"/>
      <c r="AT611" s="157" t="s">
        <v>560</v>
      </c>
      <c r="AU611" s="168"/>
      <c r="AV611" s="168"/>
      <c r="AW611" s="169"/>
      <c r="AX611" s="157" t="s">
        <v>557</v>
      </c>
      <c r="AY611" s="169"/>
      <c r="AZ611" s="256">
        <v>3</v>
      </c>
      <c r="BA611" s="257"/>
      <c r="BB611" s="254" t="s">
        <v>1911</v>
      </c>
      <c r="BC611" s="262"/>
      <c r="BD611" s="262"/>
      <c r="BE611" s="262"/>
      <c r="BF611" s="255"/>
      <c r="BG611" s="254" t="s">
        <v>1072</v>
      </c>
      <c r="BH611" s="255"/>
      <c r="BI611" s="160"/>
      <c r="BJ611" s="245"/>
      <c r="BK611" s="226"/>
      <c r="BL611" s="160"/>
      <c r="BM611" s="226"/>
      <c r="BN611" s="160"/>
      <c r="BO611" s="226"/>
      <c r="BP611" s="160"/>
      <c r="BQ611" s="245"/>
      <c r="BR611" s="245"/>
      <c r="BS611" s="226"/>
      <c r="BT611" s="45"/>
      <c r="BU611" s="217">
        <v>11</v>
      </c>
      <c r="BV611" s="218"/>
      <c r="BW611" s="218"/>
      <c r="BX611" s="219"/>
      <c r="BY611" s="258">
        <v>105018</v>
      </c>
      <c r="BZ611" s="259"/>
      <c r="CA611" s="260"/>
      <c r="CB611" s="220" t="s">
        <v>561</v>
      </c>
      <c r="CC611" s="221"/>
      <c r="CD611" s="221"/>
      <c r="CE611" s="221"/>
      <c r="CF611" s="221"/>
      <c r="CG611" s="222"/>
      <c r="CH611" s="217">
        <v>1</v>
      </c>
      <c r="CI611" s="218"/>
      <c r="CJ611" s="218"/>
      <c r="CK611" s="219"/>
      <c r="CL611" s="217">
        <v>588</v>
      </c>
      <c r="CM611" s="218"/>
      <c r="CN611" s="219"/>
      <c r="CO611" s="223" t="s">
        <v>562</v>
      </c>
      <c r="CP611" s="224"/>
      <c r="CQ611" s="224"/>
      <c r="CR611" s="224"/>
      <c r="CS611" s="225"/>
    </row>
    <row r="612" spans="1:97">
      <c r="A612" s="157" t="s">
        <v>549</v>
      </c>
      <c r="B612" s="157"/>
      <c r="C612" s="157"/>
      <c r="D612" s="157" t="s">
        <v>1068</v>
      </c>
      <c r="E612" s="157"/>
      <c r="F612" s="157"/>
      <c r="G612" s="157" t="s">
        <v>551</v>
      </c>
      <c r="H612" s="157"/>
      <c r="I612" s="157" t="s">
        <v>1912</v>
      </c>
      <c r="J612" s="157"/>
      <c r="K612" s="157"/>
      <c r="L612" s="157"/>
      <c r="M612" s="157"/>
      <c r="N612" s="157" t="s">
        <v>1913</v>
      </c>
      <c r="O612" s="168"/>
      <c r="P612" s="168"/>
      <c r="Q612" s="168"/>
      <c r="R612" s="168"/>
      <c r="S612" s="168"/>
      <c r="T612" s="168"/>
      <c r="U612" s="168"/>
      <c r="V612" s="168"/>
      <c r="W612" s="169"/>
      <c r="X612" s="157" t="s">
        <v>1913</v>
      </c>
      <c r="Y612" s="168"/>
      <c r="Z612" s="168"/>
      <c r="AA612" s="168"/>
      <c r="AB612" s="168"/>
      <c r="AC612" s="168"/>
      <c r="AD612" s="168"/>
      <c r="AE612" s="168"/>
      <c r="AF612" s="169"/>
      <c r="AG612" s="157" t="s">
        <v>555</v>
      </c>
      <c r="AH612" s="169"/>
      <c r="AI612" s="35" t="s">
        <v>556</v>
      </c>
      <c r="AJ612" s="157" t="s">
        <v>557</v>
      </c>
      <c r="AK612" s="169"/>
      <c r="AL612" s="157" t="s">
        <v>557</v>
      </c>
      <c r="AM612" s="169"/>
      <c r="AN612" s="35" t="s">
        <v>558</v>
      </c>
      <c r="AO612" s="157" t="s">
        <v>559</v>
      </c>
      <c r="AP612" s="169"/>
      <c r="AQ612" s="35" t="s">
        <v>559</v>
      </c>
      <c r="AR612" s="157" t="s">
        <v>557</v>
      </c>
      <c r="AS612" s="169"/>
      <c r="AT612" s="157" t="s">
        <v>560</v>
      </c>
      <c r="AU612" s="168"/>
      <c r="AV612" s="168"/>
      <c r="AW612" s="169"/>
      <c r="AX612" s="157" t="s">
        <v>557</v>
      </c>
      <c r="AY612" s="169"/>
      <c r="AZ612" s="256">
        <v>3</v>
      </c>
      <c r="BA612" s="257"/>
      <c r="BB612" s="254" t="s">
        <v>1914</v>
      </c>
      <c r="BC612" s="262"/>
      <c r="BD612" s="262"/>
      <c r="BE612" s="262"/>
      <c r="BF612" s="255"/>
      <c r="BG612" s="254" t="s">
        <v>1072</v>
      </c>
      <c r="BH612" s="255"/>
      <c r="BI612" s="161"/>
      <c r="BJ612" s="250"/>
      <c r="BK612" s="244"/>
      <c r="BL612" s="161"/>
      <c r="BM612" s="244"/>
      <c r="BN612" s="161"/>
      <c r="BO612" s="244"/>
      <c r="BP612" s="161"/>
      <c r="BQ612" s="250"/>
      <c r="BR612" s="250"/>
      <c r="BS612" s="244"/>
      <c r="BT612" s="49"/>
      <c r="BU612" s="217">
        <v>11</v>
      </c>
      <c r="BV612" s="218"/>
      <c r="BW612" s="218"/>
      <c r="BX612" s="219"/>
      <c r="BY612" s="258">
        <v>105019</v>
      </c>
      <c r="BZ612" s="259"/>
      <c r="CA612" s="260"/>
      <c r="CB612" s="220" t="s">
        <v>561</v>
      </c>
      <c r="CC612" s="221"/>
      <c r="CD612" s="221"/>
      <c r="CE612" s="221"/>
      <c r="CF612" s="221"/>
      <c r="CG612" s="222"/>
      <c r="CH612" s="217">
        <v>1</v>
      </c>
      <c r="CI612" s="218"/>
      <c r="CJ612" s="218"/>
      <c r="CK612" s="219"/>
      <c r="CL612" s="217">
        <v>589</v>
      </c>
      <c r="CM612" s="218"/>
      <c r="CN612" s="219"/>
      <c r="CO612" s="223" t="s">
        <v>562</v>
      </c>
      <c r="CP612" s="224"/>
      <c r="CQ612" s="224"/>
      <c r="CR612" s="224"/>
      <c r="CS612" s="225"/>
    </row>
    <row r="613" spans="1:97">
      <c r="A613" s="157" t="s">
        <v>549</v>
      </c>
      <c r="B613" s="157"/>
      <c r="C613" s="157"/>
      <c r="D613" s="157" t="s">
        <v>1068</v>
      </c>
      <c r="E613" s="157"/>
      <c r="F613" s="157"/>
      <c r="G613" s="157" t="s">
        <v>551</v>
      </c>
      <c r="H613" s="157"/>
      <c r="I613" s="157" t="s">
        <v>1915</v>
      </c>
      <c r="J613" s="157"/>
      <c r="K613" s="157"/>
      <c r="L613" s="157"/>
      <c r="M613" s="157"/>
      <c r="N613" s="157" t="s">
        <v>1916</v>
      </c>
      <c r="O613" s="168"/>
      <c r="P613" s="168"/>
      <c r="Q613" s="168"/>
      <c r="R613" s="168"/>
      <c r="S613" s="168"/>
      <c r="T613" s="168"/>
      <c r="U613" s="168"/>
      <c r="V613" s="168"/>
      <c r="W613" s="169"/>
      <c r="X613" s="157" t="s">
        <v>1916</v>
      </c>
      <c r="Y613" s="168"/>
      <c r="Z613" s="168"/>
      <c r="AA613" s="168"/>
      <c r="AB613" s="168"/>
      <c r="AC613" s="168"/>
      <c r="AD613" s="168"/>
      <c r="AE613" s="168"/>
      <c r="AF613" s="169"/>
      <c r="AG613" s="157" t="s">
        <v>555</v>
      </c>
      <c r="AH613" s="169"/>
      <c r="AI613" s="35" t="s">
        <v>556</v>
      </c>
      <c r="AJ613" s="157" t="s">
        <v>557</v>
      </c>
      <c r="AK613" s="169"/>
      <c r="AL613" s="157" t="s">
        <v>557</v>
      </c>
      <c r="AM613" s="169"/>
      <c r="AN613" s="35" t="s">
        <v>558</v>
      </c>
      <c r="AO613" s="157" t="s">
        <v>559</v>
      </c>
      <c r="AP613" s="169"/>
      <c r="AQ613" s="35" t="s">
        <v>559</v>
      </c>
      <c r="AR613" s="157" t="s">
        <v>557</v>
      </c>
      <c r="AS613" s="169"/>
      <c r="AT613" s="157" t="s">
        <v>560</v>
      </c>
      <c r="AU613" s="168"/>
      <c r="AV613" s="168"/>
      <c r="AW613" s="169"/>
      <c r="AX613" s="157" t="s">
        <v>557</v>
      </c>
      <c r="AY613" s="169"/>
      <c r="AZ613" s="256">
        <v>3</v>
      </c>
      <c r="BA613" s="257"/>
      <c r="BB613" s="254" t="s">
        <v>1917</v>
      </c>
      <c r="BC613" s="262"/>
      <c r="BD613" s="262"/>
      <c r="BE613" s="262"/>
      <c r="BF613" s="255"/>
      <c r="BG613" s="254" t="s">
        <v>1072</v>
      </c>
      <c r="BH613" s="255"/>
      <c r="BI613" s="161"/>
      <c r="BJ613" s="250"/>
      <c r="BK613" s="244"/>
      <c r="BL613" s="161"/>
      <c r="BM613" s="244"/>
      <c r="BN613" s="161"/>
      <c r="BO613" s="244"/>
      <c r="BP613" s="161"/>
      <c r="BQ613" s="250"/>
      <c r="BR613" s="250"/>
      <c r="BS613" s="244"/>
      <c r="BT613" s="49"/>
      <c r="BU613" s="217">
        <v>11</v>
      </c>
      <c r="BV613" s="218"/>
      <c r="BW613" s="218"/>
      <c r="BX613" s="219"/>
      <c r="BY613" s="258">
        <v>105020</v>
      </c>
      <c r="BZ613" s="259"/>
      <c r="CA613" s="260"/>
      <c r="CB613" s="220" t="s">
        <v>561</v>
      </c>
      <c r="CC613" s="221"/>
      <c r="CD613" s="221"/>
      <c r="CE613" s="221"/>
      <c r="CF613" s="221"/>
      <c r="CG613" s="222"/>
      <c r="CH613" s="217">
        <v>1</v>
      </c>
      <c r="CI613" s="218"/>
      <c r="CJ613" s="218"/>
      <c r="CK613" s="219"/>
      <c r="CL613" s="217">
        <v>590</v>
      </c>
      <c r="CM613" s="218"/>
      <c r="CN613" s="219"/>
      <c r="CO613" s="223" t="s">
        <v>562</v>
      </c>
      <c r="CP613" s="224"/>
      <c r="CQ613" s="224"/>
      <c r="CR613" s="224"/>
      <c r="CS613" s="225"/>
    </row>
    <row r="614" spans="1:97">
      <c r="A614" s="157" t="s">
        <v>549</v>
      </c>
      <c r="B614" s="157"/>
      <c r="C614" s="157"/>
      <c r="D614" s="157" t="s">
        <v>1068</v>
      </c>
      <c r="E614" s="157"/>
      <c r="F614" s="157"/>
      <c r="G614" s="157" t="s">
        <v>551</v>
      </c>
      <c r="H614" s="157"/>
      <c r="I614" s="157" t="s">
        <v>1918</v>
      </c>
      <c r="J614" s="157"/>
      <c r="K614" s="157"/>
      <c r="L614" s="157"/>
      <c r="M614" s="157"/>
      <c r="N614" s="157" t="s">
        <v>1919</v>
      </c>
      <c r="O614" s="168"/>
      <c r="P614" s="168"/>
      <c r="Q614" s="168"/>
      <c r="R614" s="168"/>
      <c r="S614" s="168"/>
      <c r="T614" s="168"/>
      <c r="U614" s="168"/>
      <c r="V614" s="168"/>
      <c r="W614" s="169"/>
      <c r="X614" s="157" t="s">
        <v>1919</v>
      </c>
      <c r="Y614" s="168"/>
      <c r="Z614" s="168"/>
      <c r="AA614" s="168"/>
      <c r="AB614" s="168"/>
      <c r="AC614" s="168"/>
      <c r="AD614" s="168"/>
      <c r="AE614" s="168"/>
      <c r="AF614" s="169"/>
      <c r="AG614" s="157" t="s">
        <v>555</v>
      </c>
      <c r="AH614" s="169"/>
      <c r="AI614" s="35" t="s">
        <v>556</v>
      </c>
      <c r="AJ614" s="157" t="s">
        <v>557</v>
      </c>
      <c r="AK614" s="169"/>
      <c r="AL614" s="157" t="s">
        <v>557</v>
      </c>
      <c r="AM614" s="169"/>
      <c r="AN614" s="35" t="s">
        <v>558</v>
      </c>
      <c r="AO614" s="157" t="s">
        <v>559</v>
      </c>
      <c r="AP614" s="169"/>
      <c r="AQ614" s="35" t="s">
        <v>559</v>
      </c>
      <c r="AR614" s="157" t="s">
        <v>557</v>
      </c>
      <c r="AS614" s="169"/>
      <c r="AT614" s="157" t="s">
        <v>560</v>
      </c>
      <c r="AU614" s="168"/>
      <c r="AV614" s="168"/>
      <c r="AW614" s="169"/>
      <c r="AX614" s="157" t="s">
        <v>557</v>
      </c>
      <c r="AY614" s="169"/>
      <c r="AZ614" s="256">
        <v>3</v>
      </c>
      <c r="BA614" s="257"/>
      <c r="BB614" s="254" t="s">
        <v>1920</v>
      </c>
      <c r="BC614" s="262"/>
      <c r="BD614" s="262"/>
      <c r="BE614" s="262"/>
      <c r="BF614" s="255"/>
      <c r="BG614" s="254" t="s">
        <v>1072</v>
      </c>
      <c r="BH614" s="255"/>
      <c r="BI614" s="161"/>
      <c r="BJ614" s="250"/>
      <c r="BK614" s="244"/>
      <c r="BL614" s="161"/>
      <c r="BM614" s="244"/>
      <c r="BN614" s="161"/>
      <c r="BO614" s="244"/>
      <c r="BP614" s="161"/>
      <c r="BQ614" s="250"/>
      <c r="BR614" s="250"/>
      <c r="BS614" s="244"/>
      <c r="BT614" s="49"/>
      <c r="BU614" s="217">
        <v>11</v>
      </c>
      <c r="BV614" s="218"/>
      <c r="BW614" s="218"/>
      <c r="BX614" s="219"/>
      <c r="BY614" s="258">
        <v>105021</v>
      </c>
      <c r="BZ614" s="259"/>
      <c r="CA614" s="260"/>
      <c r="CB614" s="220" t="s">
        <v>561</v>
      </c>
      <c r="CC614" s="221"/>
      <c r="CD614" s="221"/>
      <c r="CE614" s="221"/>
      <c r="CF614" s="221"/>
      <c r="CG614" s="222"/>
      <c r="CH614" s="217">
        <v>1</v>
      </c>
      <c r="CI614" s="218"/>
      <c r="CJ614" s="218"/>
      <c r="CK614" s="219"/>
      <c r="CL614" s="217">
        <v>591</v>
      </c>
      <c r="CM614" s="218"/>
      <c r="CN614" s="219"/>
      <c r="CO614" s="223" t="s">
        <v>562</v>
      </c>
      <c r="CP614" s="224"/>
      <c r="CQ614" s="224"/>
      <c r="CR614" s="224"/>
      <c r="CS614" s="225"/>
    </row>
    <row r="615" spans="1:97">
      <c r="A615" s="157" t="s">
        <v>549</v>
      </c>
      <c r="B615" s="157"/>
      <c r="C615" s="157"/>
      <c r="D615" s="157" t="s">
        <v>1068</v>
      </c>
      <c r="E615" s="157"/>
      <c r="F615" s="157"/>
      <c r="G615" s="157" t="s">
        <v>551</v>
      </c>
      <c r="H615" s="157"/>
      <c r="I615" s="157" t="s">
        <v>1921</v>
      </c>
      <c r="J615" s="157"/>
      <c r="K615" s="157"/>
      <c r="L615" s="157"/>
      <c r="M615" s="157"/>
      <c r="N615" s="157" t="s">
        <v>1922</v>
      </c>
      <c r="O615" s="168"/>
      <c r="P615" s="168"/>
      <c r="Q615" s="168"/>
      <c r="R615" s="168"/>
      <c r="S615" s="168"/>
      <c r="T615" s="168"/>
      <c r="U615" s="168"/>
      <c r="V615" s="168"/>
      <c r="W615" s="169"/>
      <c r="X615" s="157" t="s">
        <v>1922</v>
      </c>
      <c r="Y615" s="168"/>
      <c r="Z615" s="168"/>
      <c r="AA615" s="168"/>
      <c r="AB615" s="168"/>
      <c r="AC615" s="168"/>
      <c r="AD615" s="168"/>
      <c r="AE615" s="168"/>
      <c r="AF615" s="169"/>
      <c r="AG615" s="157" t="s">
        <v>555</v>
      </c>
      <c r="AH615" s="169"/>
      <c r="AI615" s="35" t="s">
        <v>556</v>
      </c>
      <c r="AJ615" s="157" t="s">
        <v>557</v>
      </c>
      <c r="AK615" s="169"/>
      <c r="AL615" s="157" t="s">
        <v>557</v>
      </c>
      <c r="AM615" s="169"/>
      <c r="AN615" s="35" t="s">
        <v>558</v>
      </c>
      <c r="AO615" s="157" t="s">
        <v>559</v>
      </c>
      <c r="AP615" s="169"/>
      <c r="AQ615" s="35" t="s">
        <v>559</v>
      </c>
      <c r="AR615" s="157" t="s">
        <v>557</v>
      </c>
      <c r="AS615" s="169"/>
      <c r="AT615" s="157" t="s">
        <v>560</v>
      </c>
      <c r="AU615" s="168"/>
      <c r="AV615" s="168"/>
      <c r="AW615" s="169"/>
      <c r="AX615" s="157" t="s">
        <v>557</v>
      </c>
      <c r="AY615" s="169"/>
      <c r="AZ615" s="256">
        <v>3</v>
      </c>
      <c r="BA615" s="257"/>
      <c r="BB615" s="254" t="s">
        <v>1923</v>
      </c>
      <c r="BC615" s="262"/>
      <c r="BD615" s="262"/>
      <c r="BE615" s="262"/>
      <c r="BF615" s="255"/>
      <c r="BG615" s="254" t="s">
        <v>1072</v>
      </c>
      <c r="BH615" s="255"/>
      <c r="BI615" s="161"/>
      <c r="BJ615" s="250"/>
      <c r="BK615" s="244"/>
      <c r="BL615" s="161"/>
      <c r="BM615" s="244"/>
      <c r="BN615" s="161"/>
      <c r="BO615" s="244"/>
      <c r="BP615" s="161"/>
      <c r="BQ615" s="250"/>
      <c r="BR615" s="250"/>
      <c r="BS615" s="244"/>
      <c r="BT615" s="49"/>
      <c r="BU615" s="217">
        <v>11</v>
      </c>
      <c r="BV615" s="218"/>
      <c r="BW615" s="218"/>
      <c r="BX615" s="219"/>
      <c r="BY615" s="258">
        <v>105022</v>
      </c>
      <c r="BZ615" s="259"/>
      <c r="CA615" s="260"/>
      <c r="CB615" s="220" t="s">
        <v>561</v>
      </c>
      <c r="CC615" s="221"/>
      <c r="CD615" s="221"/>
      <c r="CE615" s="221"/>
      <c r="CF615" s="221"/>
      <c r="CG615" s="222"/>
      <c r="CH615" s="217">
        <v>1</v>
      </c>
      <c r="CI615" s="218"/>
      <c r="CJ615" s="218"/>
      <c r="CK615" s="219"/>
      <c r="CL615" s="217">
        <v>592</v>
      </c>
      <c r="CM615" s="218"/>
      <c r="CN615" s="219"/>
      <c r="CO615" s="223" t="s">
        <v>562</v>
      </c>
      <c r="CP615" s="224"/>
      <c r="CQ615" s="224"/>
      <c r="CR615" s="224"/>
      <c r="CS615" s="225"/>
    </row>
    <row r="616" spans="1:97">
      <c r="A616" s="157" t="s">
        <v>549</v>
      </c>
      <c r="B616" s="157"/>
      <c r="C616" s="157"/>
      <c r="D616" s="157" t="s">
        <v>1068</v>
      </c>
      <c r="E616" s="157"/>
      <c r="F616" s="157"/>
      <c r="G616" s="157" t="s">
        <v>551</v>
      </c>
      <c r="H616" s="157"/>
      <c r="I616" s="157" t="s">
        <v>1924</v>
      </c>
      <c r="J616" s="157"/>
      <c r="K616" s="157"/>
      <c r="L616" s="157"/>
      <c r="M616" s="157"/>
      <c r="N616" s="157" t="s">
        <v>1925</v>
      </c>
      <c r="O616" s="168"/>
      <c r="P616" s="168"/>
      <c r="Q616" s="168"/>
      <c r="R616" s="168"/>
      <c r="S616" s="168"/>
      <c r="T616" s="168"/>
      <c r="U616" s="168"/>
      <c r="V616" s="168"/>
      <c r="W616" s="169"/>
      <c r="X616" s="157" t="s">
        <v>1925</v>
      </c>
      <c r="Y616" s="168"/>
      <c r="Z616" s="168"/>
      <c r="AA616" s="168"/>
      <c r="AB616" s="168"/>
      <c r="AC616" s="168"/>
      <c r="AD616" s="168"/>
      <c r="AE616" s="168"/>
      <c r="AF616" s="169"/>
      <c r="AG616" s="157" t="s">
        <v>555</v>
      </c>
      <c r="AH616" s="169"/>
      <c r="AI616" s="35" t="s">
        <v>556</v>
      </c>
      <c r="AJ616" s="157" t="s">
        <v>557</v>
      </c>
      <c r="AK616" s="169"/>
      <c r="AL616" s="157" t="s">
        <v>557</v>
      </c>
      <c r="AM616" s="169"/>
      <c r="AN616" s="35" t="s">
        <v>558</v>
      </c>
      <c r="AO616" s="157" t="s">
        <v>559</v>
      </c>
      <c r="AP616" s="169"/>
      <c r="AQ616" s="35" t="s">
        <v>559</v>
      </c>
      <c r="AR616" s="157" t="s">
        <v>557</v>
      </c>
      <c r="AS616" s="169"/>
      <c r="AT616" s="157" t="s">
        <v>560</v>
      </c>
      <c r="AU616" s="168"/>
      <c r="AV616" s="168"/>
      <c r="AW616" s="169"/>
      <c r="AX616" s="157" t="s">
        <v>557</v>
      </c>
      <c r="AY616" s="169"/>
      <c r="AZ616" s="256">
        <v>3</v>
      </c>
      <c r="BA616" s="257"/>
      <c r="BB616" s="254" t="s">
        <v>1926</v>
      </c>
      <c r="BC616" s="262"/>
      <c r="BD616" s="262"/>
      <c r="BE616" s="262"/>
      <c r="BF616" s="255"/>
      <c r="BG616" s="254" t="s">
        <v>1072</v>
      </c>
      <c r="BH616" s="255"/>
      <c r="BI616" s="160"/>
      <c r="BJ616" s="245"/>
      <c r="BK616" s="226"/>
      <c r="BL616" s="160"/>
      <c r="BM616" s="226"/>
      <c r="BN616" s="160"/>
      <c r="BO616" s="226"/>
      <c r="BP616" s="160"/>
      <c r="BQ616" s="245"/>
      <c r="BR616" s="245"/>
      <c r="BS616" s="226"/>
      <c r="BT616" s="45"/>
      <c r="BU616" s="217">
        <v>11</v>
      </c>
      <c r="BV616" s="218"/>
      <c r="BW616" s="218"/>
      <c r="BX616" s="219"/>
      <c r="BY616" s="258">
        <v>105023</v>
      </c>
      <c r="BZ616" s="259"/>
      <c r="CA616" s="260"/>
      <c r="CB616" s="220" t="s">
        <v>561</v>
      </c>
      <c r="CC616" s="221"/>
      <c r="CD616" s="221"/>
      <c r="CE616" s="221"/>
      <c r="CF616" s="221"/>
      <c r="CG616" s="222"/>
      <c r="CH616" s="217">
        <v>1</v>
      </c>
      <c r="CI616" s="218"/>
      <c r="CJ616" s="218"/>
      <c r="CK616" s="219"/>
      <c r="CL616" s="217">
        <v>593</v>
      </c>
      <c r="CM616" s="218"/>
      <c r="CN616" s="219"/>
      <c r="CO616" s="223" t="s">
        <v>562</v>
      </c>
      <c r="CP616" s="224"/>
      <c r="CQ616" s="224"/>
      <c r="CR616" s="224"/>
      <c r="CS616" s="225"/>
    </row>
    <row r="617" spans="1:97">
      <c r="A617" s="157" t="s">
        <v>549</v>
      </c>
      <c r="B617" s="157"/>
      <c r="C617" s="157"/>
      <c r="D617" s="157" t="s">
        <v>1068</v>
      </c>
      <c r="E617" s="157"/>
      <c r="F617" s="157"/>
      <c r="G617" s="157" t="s">
        <v>551</v>
      </c>
      <c r="H617" s="157"/>
      <c r="I617" s="157" t="s">
        <v>1927</v>
      </c>
      <c r="J617" s="157"/>
      <c r="K617" s="157"/>
      <c r="L617" s="157"/>
      <c r="M617" s="157"/>
      <c r="N617" s="157" t="s">
        <v>1928</v>
      </c>
      <c r="O617" s="168"/>
      <c r="P617" s="168"/>
      <c r="Q617" s="168"/>
      <c r="R617" s="168"/>
      <c r="S617" s="168"/>
      <c r="T617" s="168"/>
      <c r="U617" s="168"/>
      <c r="V617" s="168"/>
      <c r="W617" s="169"/>
      <c r="X617" s="157" t="s">
        <v>1928</v>
      </c>
      <c r="Y617" s="168"/>
      <c r="Z617" s="168"/>
      <c r="AA617" s="168"/>
      <c r="AB617" s="168"/>
      <c r="AC617" s="168"/>
      <c r="AD617" s="168"/>
      <c r="AE617" s="168"/>
      <c r="AF617" s="169"/>
      <c r="AG617" s="157" t="s">
        <v>555</v>
      </c>
      <c r="AH617" s="169"/>
      <c r="AI617" s="35" t="s">
        <v>556</v>
      </c>
      <c r="AJ617" s="157" t="s">
        <v>557</v>
      </c>
      <c r="AK617" s="169"/>
      <c r="AL617" s="157" t="s">
        <v>557</v>
      </c>
      <c r="AM617" s="169"/>
      <c r="AN617" s="35" t="s">
        <v>558</v>
      </c>
      <c r="AO617" s="157" t="s">
        <v>559</v>
      </c>
      <c r="AP617" s="169"/>
      <c r="AQ617" s="35" t="s">
        <v>559</v>
      </c>
      <c r="AR617" s="157" t="s">
        <v>557</v>
      </c>
      <c r="AS617" s="169"/>
      <c r="AT617" s="157" t="s">
        <v>560</v>
      </c>
      <c r="AU617" s="168"/>
      <c r="AV617" s="168"/>
      <c r="AW617" s="169"/>
      <c r="AX617" s="157" t="s">
        <v>557</v>
      </c>
      <c r="AY617" s="169"/>
      <c r="AZ617" s="256">
        <v>3</v>
      </c>
      <c r="BA617" s="257"/>
      <c r="BB617" s="254" t="s">
        <v>1929</v>
      </c>
      <c r="BC617" s="262"/>
      <c r="BD617" s="262"/>
      <c r="BE617" s="262"/>
      <c r="BF617" s="255"/>
      <c r="BG617" s="254" t="s">
        <v>1072</v>
      </c>
      <c r="BH617" s="255"/>
      <c r="BI617" s="161"/>
      <c r="BJ617" s="250"/>
      <c r="BK617" s="244"/>
      <c r="BL617" s="161"/>
      <c r="BM617" s="244"/>
      <c r="BN617" s="161"/>
      <c r="BO617" s="244"/>
      <c r="BP617" s="161"/>
      <c r="BQ617" s="250"/>
      <c r="BR617" s="250"/>
      <c r="BS617" s="244"/>
      <c r="BT617" s="49"/>
      <c r="BU617" s="217">
        <v>11</v>
      </c>
      <c r="BV617" s="218"/>
      <c r="BW617" s="218"/>
      <c r="BX617" s="219"/>
      <c r="BY617" s="258">
        <v>105024</v>
      </c>
      <c r="BZ617" s="259"/>
      <c r="CA617" s="260"/>
      <c r="CB617" s="220" t="s">
        <v>561</v>
      </c>
      <c r="CC617" s="221"/>
      <c r="CD617" s="221"/>
      <c r="CE617" s="221"/>
      <c r="CF617" s="221"/>
      <c r="CG617" s="222"/>
      <c r="CH617" s="217">
        <v>1</v>
      </c>
      <c r="CI617" s="218"/>
      <c r="CJ617" s="218"/>
      <c r="CK617" s="219"/>
      <c r="CL617" s="217">
        <v>594</v>
      </c>
      <c r="CM617" s="218"/>
      <c r="CN617" s="219"/>
      <c r="CO617" s="223" t="s">
        <v>562</v>
      </c>
      <c r="CP617" s="224"/>
      <c r="CQ617" s="224"/>
      <c r="CR617" s="224"/>
      <c r="CS617" s="225"/>
    </row>
    <row r="618" spans="1:97">
      <c r="A618" s="157" t="s">
        <v>549</v>
      </c>
      <c r="B618" s="157"/>
      <c r="C618" s="157"/>
      <c r="D618" s="157" t="s">
        <v>1068</v>
      </c>
      <c r="E618" s="157"/>
      <c r="F618" s="157"/>
      <c r="G618" s="157" t="s">
        <v>551</v>
      </c>
      <c r="H618" s="157"/>
      <c r="I618" s="157" t="s">
        <v>1930</v>
      </c>
      <c r="J618" s="157"/>
      <c r="K618" s="157"/>
      <c r="L618" s="157"/>
      <c r="M618" s="157"/>
      <c r="N618" s="157" t="s">
        <v>1931</v>
      </c>
      <c r="O618" s="168"/>
      <c r="P618" s="168"/>
      <c r="Q618" s="168"/>
      <c r="R618" s="168"/>
      <c r="S618" s="168"/>
      <c r="T618" s="168"/>
      <c r="U618" s="168"/>
      <c r="V618" s="168"/>
      <c r="W618" s="169"/>
      <c r="X618" s="157" t="s">
        <v>1931</v>
      </c>
      <c r="Y618" s="168"/>
      <c r="Z618" s="168"/>
      <c r="AA618" s="168"/>
      <c r="AB618" s="168"/>
      <c r="AC618" s="168"/>
      <c r="AD618" s="168"/>
      <c r="AE618" s="168"/>
      <c r="AF618" s="169"/>
      <c r="AG618" s="157" t="s">
        <v>555</v>
      </c>
      <c r="AH618" s="169"/>
      <c r="AI618" s="35" t="s">
        <v>556</v>
      </c>
      <c r="AJ618" s="157" t="s">
        <v>557</v>
      </c>
      <c r="AK618" s="169"/>
      <c r="AL618" s="157" t="s">
        <v>557</v>
      </c>
      <c r="AM618" s="169"/>
      <c r="AN618" s="35" t="s">
        <v>558</v>
      </c>
      <c r="AO618" s="157" t="s">
        <v>559</v>
      </c>
      <c r="AP618" s="169"/>
      <c r="AQ618" s="35" t="s">
        <v>559</v>
      </c>
      <c r="AR618" s="157" t="s">
        <v>557</v>
      </c>
      <c r="AS618" s="169"/>
      <c r="AT618" s="157" t="s">
        <v>560</v>
      </c>
      <c r="AU618" s="168"/>
      <c r="AV618" s="168"/>
      <c r="AW618" s="169"/>
      <c r="AX618" s="157" t="s">
        <v>557</v>
      </c>
      <c r="AY618" s="169"/>
      <c r="AZ618" s="256">
        <v>3</v>
      </c>
      <c r="BA618" s="257"/>
      <c r="BB618" s="254" t="s">
        <v>1932</v>
      </c>
      <c r="BC618" s="262"/>
      <c r="BD618" s="262"/>
      <c r="BE618" s="262"/>
      <c r="BF618" s="255"/>
      <c r="BG618" s="254" t="s">
        <v>1072</v>
      </c>
      <c r="BH618" s="255"/>
      <c r="BI618" s="161"/>
      <c r="BJ618" s="250"/>
      <c r="BK618" s="244"/>
      <c r="BL618" s="161"/>
      <c r="BM618" s="244"/>
      <c r="BN618" s="161"/>
      <c r="BO618" s="244"/>
      <c r="BP618" s="161"/>
      <c r="BQ618" s="250"/>
      <c r="BR618" s="250"/>
      <c r="BS618" s="244"/>
      <c r="BT618" s="49"/>
      <c r="BU618" s="217">
        <v>11</v>
      </c>
      <c r="BV618" s="218"/>
      <c r="BW618" s="218"/>
      <c r="BX618" s="219"/>
      <c r="BY618" s="258">
        <v>105025</v>
      </c>
      <c r="BZ618" s="259"/>
      <c r="CA618" s="260"/>
      <c r="CB618" s="220" t="s">
        <v>561</v>
      </c>
      <c r="CC618" s="221"/>
      <c r="CD618" s="221"/>
      <c r="CE618" s="221"/>
      <c r="CF618" s="221"/>
      <c r="CG618" s="222"/>
      <c r="CH618" s="217">
        <v>1</v>
      </c>
      <c r="CI618" s="218"/>
      <c r="CJ618" s="218"/>
      <c r="CK618" s="219"/>
      <c r="CL618" s="217">
        <v>595</v>
      </c>
      <c r="CM618" s="218"/>
      <c r="CN618" s="219"/>
      <c r="CO618" s="223" t="s">
        <v>562</v>
      </c>
      <c r="CP618" s="224"/>
      <c r="CQ618" s="224"/>
      <c r="CR618" s="224"/>
      <c r="CS618" s="225"/>
    </row>
    <row r="619" spans="1:97">
      <c r="A619" s="157" t="s">
        <v>549</v>
      </c>
      <c r="B619" s="157"/>
      <c r="C619" s="157"/>
      <c r="D619" s="157" t="s">
        <v>1068</v>
      </c>
      <c r="E619" s="157"/>
      <c r="F619" s="157"/>
      <c r="G619" s="157" t="s">
        <v>551</v>
      </c>
      <c r="H619" s="157"/>
      <c r="I619" s="157" t="s">
        <v>1933</v>
      </c>
      <c r="J619" s="157"/>
      <c r="K619" s="157"/>
      <c r="L619" s="157"/>
      <c r="M619" s="157"/>
      <c r="N619" s="157" t="s">
        <v>1934</v>
      </c>
      <c r="O619" s="168"/>
      <c r="P619" s="168"/>
      <c r="Q619" s="168"/>
      <c r="R619" s="168"/>
      <c r="S619" s="168"/>
      <c r="T619" s="168"/>
      <c r="U619" s="168"/>
      <c r="V619" s="168"/>
      <c r="W619" s="169"/>
      <c r="X619" s="157" t="s">
        <v>1934</v>
      </c>
      <c r="Y619" s="168"/>
      <c r="Z619" s="168"/>
      <c r="AA619" s="168"/>
      <c r="AB619" s="168"/>
      <c r="AC619" s="168"/>
      <c r="AD619" s="168"/>
      <c r="AE619" s="168"/>
      <c r="AF619" s="169"/>
      <c r="AG619" s="157" t="s">
        <v>555</v>
      </c>
      <c r="AH619" s="169"/>
      <c r="AI619" s="35" t="s">
        <v>556</v>
      </c>
      <c r="AJ619" s="157" t="s">
        <v>557</v>
      </c>
      <c r="AK619" s="169"/>
      <c r="AL619" s="157" t="s">
        <v>557</v>
      </c>
      <c r="AM619" s="169"/>
      <c r="AN619" s="35" t="s">
        <v>558</v>
      </c>
      <c r="AO619" s="157" t="s">
        <v>559</v>
      </c>
      <c r="AP619" s="169"/>
      <c r="AQ619" s="35" t="s">
        <v>559</v>
      </c>
      <c r="AR619" s="157" t="s">
        <v>557</v>
      </c>
      <c r="AS619" s="169"/>
      <c r="AT619" s="157" t="s">
        <v>560</v>
      </c>
      <c r="AU619" s="168"/>
      <c r="AV619" s="168"/>
      <c r="AW619" s="169"/>
      <c r="AX619" s="157" t="s">
        <v>557</v>
      </c>
      <c r="AY619" s="169"/>
      <c r="AZ619" s="256">
        <v>3</v>
      </c>
      <c r="BA619" s="257"/>
      <c r="BB619" s="254" t="s">
        <v>1935</v>
      </c>
      <c r="BC619" s="262"/>
      <c r="BD619" s="262"/>
      <c r="BE619" s="262"/>
      <c r="BF619" s="255"/>
      <c r="BG619" s="254" t="s">
        <v>1072</v>
      </c>
      <c r="BH619" s="255"/>
      <c r="BI619" s="161"/>
      <c r="BJ619" s="250"/>
      <c r="BK619" s="244"/>
      <c r="BL619" s="161"/>
      <c r="BM619" s="244"/>
      <c r="BN619" s="161"/>
      <c r="BO619" s="244"/>
      <c r="BP619" s="161"/>
      <c r="BQ619" s="250"/>
      <c r="BR619" s="250"/>
      <c r="BS619" s="244"/>
      <c r="BT619" s="49"/>
      <c r="BU619" s="217">
        <v>11</v>
      </c>
      <c r="BV619" s="218"/>
      <c r="BW619" s="218"/>
      <c r="BX619" s="219"/>
      <c r="BY619" s="258">
        <v>105026</v>
      </c>
      <c r="BZ619" s="259"/>
      <c r="CA619" s="260"/>
      <c r="CB619" s="220" t="s">
        <v>561</v>
      </c>
      <c r="CC619" s="221"/>
      <c r="CD619" s="221"/>
      <c r="CE619" s="221"/>
      <c r="CF619" s="221"/>
      <c r="CG619" s="222"/>
      <c r="CH619" s="217">
        <v>1</v>
      </c>
      <c r="CI619" s="218"/>
      <c r="CJ619" s="218"/>
      <c r="CK619" s="219"/>
      <c r="CL619" s="217">
        <v>596</v>
      </c>
      <c r="CM619" s="218"/>
      <c r="CN619" s="219"/>
      <c r="CO619" s="223" t="s">
        <v>562</v>
      </c>
      <c r="CP619" s="224"/>
      <c r="CQ619" s="224"/>
      <c r="CR619" s="224"/>
      <c r="CS619" s="225"/>
    </row>
    <row r="620" spans="1:97">
      <c r="A620" s="157" t="s">
        <v>549</v>
      </c>
      <c r="B620" s="157"/>
      <c r="C620" s="157"/>
      <c r="D620" s="157" t="s">
        <v>1068</v>
      </c>
      <c r="E620" s="157"/>
      <c r="F620" s="157"/>
      <c r="G620" s="157" t="s">
        <v>551</v>
      </c>
      <c r="H620" s="157"/>
      <c r="I620" s="157" t="s">
        <v>1936</v>
      </c>
      <c r="J620" s="157"/>
      <c r="K620" s="157"/>
      <c r="L620" s="157"/>
      <c r="M620" s="157"/>
      <c r="N620" s="157" t="s">
        <v>1937</v>
      </c>
      <c r="O620" s="168"/>
      <c r="P620" s="168"/>
      <c r="Q620" s="168"/>
      <c r="R620" s="168"/>
      <c r="S620" s="168"/>
      <c r="T620" s="168"/>
      <c r="U620" s="168"/>
      <c r="V620" s="168"/>
      <c r="W620" s="169"/>
      <c r="X620" s="157" t="s">
        <v>1937</v>
      </c>
      <c r="Y620" s="168"/>
      <c r="Z620" s="168"/>
      <c r="AA620" s="168"/>
      <c r="AB620" s="168"/>
      <c r="AC620" s="168"/>
      <c r="AD620" s="168"/>
      <c r="AE620" s="168"/>
      <c r="AF620" s="169"/>
      <c r="AG620" s="157" t="s">
        <v>555</v>
      </c>
      <c r="AH620" s="169"/>
      <c r="AI620" s="35" t="s">
        <v>556</v>
      </c>
      <c r="AJ620" s="157" t="s">
        <v>557</v>
      </c>
      <c r="AK620" s="169"/>
      <c r="AL620" s="157" t="s">
        <v>557</v>
      </c>
      <c r="AM620" s="169"/>
      <c r="AN620" s="35" t="s">
        <v>558</v>
      </c>
      <c r="AO620" s="157" t="s">
        <v>559</v>
      </c>
      <c r="AP620" s="169"/>
      <c r="AQ620" s="35" t="s">
        <v>559</v>
      </c>
      <c r="AR620" s="157" t="s">
        <v>557</v>
      </c>
      <c r="AS620" s="169"/>
      <c r="AT620" s="157" t="s">
        <v>560</v>
      </c>
      <c r="AU620" s="168"/>
      <c r="AV620" s="168"/>
      <c r="AW620" s="169"/>
      <c r="AX620" s="157" t="s">
        <v>557</v>
      </c>
      <c r="AY620" s="169"/>
      <c r="AZ620" s="256">
        <v>3</v>
      </c>
      <c r="BA620" s="257"/>
      <c r="BB620" s="254" t="s">
        <v>1938</v>
      </c>
      <c r="BC620" s="262"/>
      <c r="BD620" s="262"/>
      <c r="BE620" s="262"/>
      <c r="BF620" s="255"/>
      <c r="BG620" s="254" t="s">
        <v>1072</v>
      </c>
      <c r="BH620" s="255"/>
      <c r="BI620" s="160"/>
      <c r="BJ620" s="245"/>
      <c r="BK620" s="226"/>
      <c r="BL620" s="160"/>
      <c r="BM620" s="226"/>
      <c r="BN620" s="160"/>
      <c r="BO620" s="226"/>
      <c r="BP620" s="160"/>
      <c r="BQ620" s="245"/>
      <c r="BR620" s="245"/>
      <c r="BS620" s="226"/>
      <c r="BT620" s="45"/>
      <c r="BU620" s="217">
        <v>11</v>
      </c>
      <c r="BV620" s="218"/>
      <c r="BW620" s="218"/>
      <c r="BX620" s="219"/>
      <c r="BY620" s="258">
        <v>105027</v>
      </c>
      <c r="BZ620" s="259"/>
      <c r="CA620" s="260"/>
      <c r="CB620" s="220" t="s">
        <v>561</v>
      </c>
      <c r="CC620" s="221"/>
      <c r="CD620" s="221"/>
      <c r="CE620" s="221"/>
      <c r="CF620" s="221"/>
      <c r="CG620" s="222"/>
      <c r="CH620" s="217">
        <v>1</v>
      </c>
      <c r="CI620" s="218"/>
      <c r="CJ620" s="218"/>
      <c r="CK620" s="219"/>
      <c r="CL620" s="217">
        <v>597</v>
      </c>
      <c r="CM620" s="218"/>
      <c r="CN620" s="219"/>
      <c r="CO620" s="223" t="s">
        <v>562</v>
      </c>
      <c r="CP620" s="224"/>
      <c r="CQ620" s="224"/>
      <c r="CR620" s="224"/>
      <c r="CS620" s="225"/>
    </row>
    <row r="621" spans="1:97">
      <c r="A621" s="157" t="s">
        <v>549</v>
      </c>
      <c r="B621" s="157"/>
      <c r="C621" s="157"/>
      <c r="D621" s="157" t="s">
        <v>1068</v>
      </c>
      <c r="E621" s="157"/>
      <c r="F621" s="157"/>
      <c r="G621" s="157" t="s">
        <v>551</v>
      </c>
      <c r="H621" s="157"/>
      <c r="I621" s="157" t="s">
        <v>1939</v>
      </c>
      <c r="J621" s="157"/>
      <c r="K621" s="157"/>
      <c r="L621" s="157"/>
      <c r="M621" s="157"/>
      <c r="N621" s="157" t="s">
        <v>1940</v>
      </c>
      <c r="O621" s="168"/>
      <c r="P621" s="168"/>
      <c r="Q621" s="168"/>
      <c r="R621" s="168"/>
      <c r="S621" s="168"/>
      <c r="T621" s="168"/>
      <c r="U621" s="168"/>
      <c r="V621" s="168"/>
      <c r="W621" s="169"/>
      <c r="X621" s="157" t="s">
        <v>1940</v>
      </c>
      <c r="Y621" s="168"/>
      <c r="Z621" s="168"/>
      <c r="AA621" s="168"/>
      <c r="AB621" s="168"/>
      <c r="AC621" s="168"/>
      <c r="AD621" s="168"/>
      <c r="AE621" s="168"/>
      <c r="AF621" s="169"/>
      <c r="AG621" s="157" t="s">
        <v>555</v>
      </c>
      <c r="AH621" s="169"/>
      <c r="AI621" s="35" t="s">
        <v>556</v>
      </c>
      <c r="AJ621" s="157" t="s">
        <v>557</v>
      </c>
      <c r="AK621" s="169"/>
      <c r="AL621" s="157" t="s">
        <v>557</v>
      </c>
      <c r="AM621" s="169"/>
      <c r="AN621" s="35" t="s">
        <v>558</v>
      </c>
      <c r="AO621" s="157" t="s">
        <v>559</v>
      </c>
      <c r="AP621" s="169"/>
      <c r="AQ621" s="35" t="s">
        <v>559</v>
      </c>
      <c r="AR621" s="157" t="s">
        <v>557</v>
      </c>
      <c r="AS621" s="169"/>
      <c r="AT621" s="157" t="s">
        <v>560</v>
      </c>
      <c r="AU621" s="168"/>
      <c r="AV621" s="168"/>
      <c r="AW621" s="169"/>
      <c r="AX621" s="157" t="s">
        <v>557</v>
      </c>
      <c r="AY621" s="169"/>
      <c r="AZ621" s="256">
        <v>3</v>
      </c>
      <c r="BA621" s="257"/>
      <c r="BB621" s="254" t="s">
        <v>1941</v>
      </c>
      <c r="BC621" s="262"/>
      <c r="BD621" s="262"/>
      <c r="BE621" s="262"/>
      <c r="BF621" s="255"/>
      <c r="BG621" s="254" t="s">
        <v>1072</v>
      </c>
      <c r="BH621" s="255"/>
      <c r="BI621" s="161"/>
      <c r="BJ621" s="250"/>
      <c r="BK621" s="244"/>
      <c r="BL621" s="161"/>
      <c r="BM621" s="244"/>
      <c r="BN621" s="161"/>
      <c r="BO621" s="244"/>
      <c r="BP621" s="161"/>
      <c r="BQ621" s="250"/>
      <c r="BR621" s="250"/>
      <c r="BS621" s="244"/>
      <c r="BT621" s="49"/>
      <c r="BU621" s="217">
        <v>11</v>
      </c>
      <c r="BV621" s="218"/>
      <c r="BW621" s="218"/>
      <c r="BX621" s="219"/>
      <c r="BY621" s="258">
        <v>105028</v>
      </c>
      <c r="BZ621" s="259"/>
      <c r="CA621" s="260"/>
      <c r="CB621" s="220" t="s">
        <v>561</v>
      </c>
      <c r="CC621" s="221"/>
      <c r="CD621" s="221"/>
      <c r="CE621" s="221"/>
      <c r="CF621" s="221"/>
      <c r="CG621" s="222"/>
      <c r="CH621" s="217">
        <v>1</v>
      </c>
      <c r="CI621" s="218"/>
      <c r="CJ621" s="218"/>
      <c r="CK621" s="219"/>
      <c r="CL621" s="217">
        <v>598</v>
      </c>
      <c r="CM621" s="218"/>
      <c r="CN621" s="219"/>
      <c r="CO621" s="223" t="s">
        <v>562</v>
      </c>
      <c r="CP621" s="224"/>
      <c r="CQ621" s="224"/>
      <c r="CR621" s="224"/>
      <c r="CS621" s="225"/>
    </row>
    <row r="622" spans="1:97">
      <c r="A622" s="157" t="s">
        <v>549</v>
      </c>
      <c r="B622" s="157"/>
      <c r="C622" s="157"/>
      <c r="D622" s="157" t="s">
        <v>1068</v>
      </c>
      <c r="E622" s="157"/>
      <c r="F622" s="157"/>
      <c r="G622" s="157" t="s">
        <v>551</v>
      </c>
      <c r="H622" s="157"/>
      <c r="I622" s="157" t="s">
        <v>1942</v>
      </c>
      <c r="J622" s="157"/>
      <c r="K622" s="157"/>
      <c r="L622" s="157"/>
      <c r="M622" s="157"/>
      <c r="N622" s="157" t="s">
        <v>1943</v>
      </c>
      <c r="O622" s="168"/>
      <c r="P622" s="168"/>
      <c r="Q622" s="168"/>
      <c r="R622" s="168"/>
      <c r="S622" s="168"/>
      <c r="T622" s="168"/>
      <c r="U622" s="168"/>
      <c r="V622" s="168"/>
      <c r="W622" s="169"/>
      <c r="X622" s="157" t="s">
        <v>1944</v>
      </c>
      <c r="Y622" s="168"/>
      <c r="Z622" s="168"/>
      <c r="AA622" s="168"/>
      <c r="AB622" s="168"/>
      <c r="AC622" s="168"/>
      <c r="AD622" s="168"/>
      <c r="AE622" s="168"/>
      <c r="AF622" s="169"/>
      <c r="AG622" s="157" t="s">
        <v>555</v>
      </c>
      <c r="AH622" s="169"/>
      <c r="AI622" s="35" t="s">
        <v>556</v>
      </c>
      <c r="AJ622" s="157" t="s">
        <v>557</v>
      </c>
      <c r="AK622" s="169"/>
      <c r="AL622" s="157" t="s">
        <v>557</v>
      </c>
      <c r="AM622" s="169"/>
      <c r="AN622" s="35" t="s">
        <v>558</v>
      </c>
      <c r="AO622" s="157" t="s">
        <v>559</v>
      </c>
      <c r="AP622" s="169"/>
      <c r="AQ622" s="35" t="s">
        <v>559</v>
      </c>
      <c r="AR622" s="157" t="s">
        <v>557</v>
      </c>
      <c r="AS622" s="169"/>
      <c r="AT622" s="157" t="s">
        <v>560</v>
      </c>
      <c r="AU622" s="168"/>
      <c r="AV622" s="168"/>
      <c r="AW622" s="169"/>
      <c r="AX622" s="157" t="s">
        <v>557</v>
      </c>
      <c r="AY622" s="169"/>
      <c r="AZ622" s="256">
        <v>3</v>
      </c>
      <c r="BA622" s="257"/>
      <c r="BB622" s="254" t="s">
        <v>1945</v>
      </c>
      <c r="BC622" s="262"/>
      <c r="BD622" s="262"/>
      <c r="BE622" s="262"/>
      <c r="BF622" s="255"/>
      <c r="BG622" s="254" t="s">
        <v>1072</v>
      </c>
      <c r="BH622" s="255"/>
      <c r="BI622" s="161"/>
      <c r="BJ622" s="250"/>
      <c r="BK622" s="244"/>
      <c r="BL622" s="161"/>
      <c r="BM622" s="244"/>
      <c r="BN622" s="161"/>
      <c r="BO622" s="244"/>
      <c r="BP622" s="161"/>
      <c r="BQ622" s="250"/>
      <c r="BR622" s="250"/>
      <c r="BS622" s="244"/>
      <c r="BT622" s="49"/>
      <c r="BU622" s="217">
        <v>11</v>
      </c>
      <c r="BV622" s="218"/>
      <c r="BW622" s="218"/>
      <c r="BX622" s="219"/>
      <c r="BY622" s="258">
        <v>105029</v>
      </c>
      <c r="BZ622" s="259"/>
      <c r="CA622" s="260"/>
      <c r="CB622" s="220" t="s">
        <v>561</v>
      </c>
      <c r="CC622" s="221"/>
      <c r="CD622" s="221"/>
      <c r="CE622" s="221"/>
      <c r="CF622" s="221"/>
      <c r="CG622" s="222"/>
      <c r="CH622" s="217">
        <v>1</v>
      </c>
      <c r="CI622" s="218"/>
      <c r="CJ622" s="218"/>
      <c r="CK622" s="219"/>
      <c r="CL622" s="217">
        <v>599</v>
      </c>
      <c r="CM622" s="218"/>
      <c r="CN622" s="219"/>
      <c r="CO622" s="223" t="s">
        <v>562</v>
      </c>
      <c r="CP622" s="224"/>
      <c r="CQ622" s="224"/>
      <c r="CR622" s="224"/>
      <c r="CS622" s="225"/>
    </row>
    <row r="623" spans="1:97">
      <c r="A623" s="157" t="s">
        <v>549</v>
      </c>
      <c r="B623" s="157"/>
      <c r="C623" s="157"/>
      <c r="D623" s="157" t="s">
        <v>1068</v>
      </c>
      <c r="E623" s="157"/>
      <c r="F623" s="157"/>
      <c r="G623" s="157" t="s">
        <v>551</v>
      </c>
      <c r="H623" s="157"/>
      <c r="I623" s="157" t="s">
        <v>1946</v>
      </c>
      <c r="J623" s="157"/>
      <c r="K623" s="157"/>
      <c r="L623" s="157"/>
      <c r="M623" s="157"/>
      <c r="N623" s="157" t="s">
        <v>1947</v>
      </c>
      <c r="O623" s="168"/>
      <c r="P623" s="168"/>
      <c r="Q623" s="168"/>
      <c r="R623" s="168"/>
      <c r="S623" s="168"/>
      <c r="T623" s="168"/>
      <c r="U623" s="168"/>
      <c r="V623" s="168"/>
      <c r="W623" s="169"/>
      <c r="X623" s="157" t="s">
        <v>1947</v>
      </c>
      <c r="Y623" s="168"/>
      <c r="Z623" s="168"/>
      <c r="AA623" s="168"/>
      <c r="AB623" s="168"/>
      <c r="AC623" s="168"/>
      <c r="AD623" s="168"/>
      <c r="AE623" s="168"/>
      <c r="AF623" s="169"/>
      <c r="AG623" s="157" t="s">
        <v>555</v>
      </c>
      <c r="AH623" s="169"/>
      <c r="AI623" s="35" t="s">
        <v>556</v>
      </c>
      <c r="AJ623" s="157" t="s">
        <v>557</v>
      </c>
      <c r="AK623" s="169"/>
      <c r="AL623" s="157" t="s">
        <v>557</v>
      </c>
      <c r="AM623" s="169"/>
      <c r="AN623" s="35" t="s">
        <v>558</v>
      </c>
      <c r="AO623" s="157" t="s">
        <v>559</v>
      </c>
      <c r="AP623" s="169"/>
      <c r="AQ623" s="35" t="s">
        <v>559</v>
      </c>
      <c r="AR623" s="157" t="s">
        <v>557</v>
      </c>
      <c r="AS623" s="169"/>
      <c r="AT623" s="157" t="s">
        <v>560</v>
      </c>
      <c r="AU623" s="168"/>
      <c r="AV623" s="168"/>
      <c r="AW623" s="169"/>
      <c r="AX623" s="157" t="s">
        <v>557</v>
      </c>
      <c r="AY623" s="169"/>
      <c r="AZ623" s="256">
        <v>3</v>
      </c>
      <c r="BA623" s="257"/>
      <c r="BB623" s="254" t="s">
        <v>1948</v>
      </c>
      <c r="BC623" s="262"/>
      <c r="BD623" s="262"/>
      <c r="BE623" s="262"/>
      <c r="BF623" s="255"/>
      <c r="BG623" s="254" t="s">
        <v>1072</v>
      </c>
      <c r="BH623" s="255"/>
      <c r="BI623" s="161"/>
      <c r="BJ623" s="250"/>
      <c r="BK623" s="244"/>
      <c r="BL623" s="161"/>
      <c r="BM623" s="244"/>
      <c r="BN623" s="161"/>
      <c r="BO623" s="244"/>
      <c r="BP623" s="161"/>
      <c r="BQ623" s="250"/>
      <c r="BR623" s="250"/>
      <c r="BS623" s="244"/>
      <c r="BT623" s="49"/>
      <c r="BU623" s="217">
        <v>11</v>
      </c>
      <c r="BV623" s="218"/>
      <c r="BW623" s="218"/>
      <c r="BX623" s="219"/>
      <c r="BY623" s="258">
        <v>105030</v>
      </c>
      <c r="BZ623" s="259"/>
      <c r="CA623" s="260"/>
      <c r="CB623" s="220" t="s">
        <v>561</v>
      </c>
      <c r="CC623" s="221"/>
      <c r="CD623" s="221"/>
      <c r="CE623" s="221"/>
      <c r="CF623" s="221"/>
      <c r="CG623" s="222"/>
      <c r="CH623" s="217">
        <v>1</v>
      </c>
      <c r="CI623" s="218"/>
      <c r="CJ623" s="218"/>
      <c r="CK623" s="219"/>
      <c r="CL623" s="217">
        <v>600</v>
      </c>
      <c r="CM623" s="218"/>
      <c r="CN623" s="219"/>
      <c r="CO623" s="223" t="s">
        <v>562</v>
      </c>
      <c r="CP623" s="224"/>
      <c r="CQ623" s="224"/>
      <c r="CR623" s="224"/>
      <c r="CS623" s="225"/>
    </row>
    <row r="624" spans="1:97">
      <c r="A624" s="157" t="s">
        <v>549</v>
      </c>
      <c r="B624" s="157"/>
      <c r="C624" s="157"/>
      <c r="D624" s="157" t="s">
        <v>1068</v>
      </c>
      <c r="E624" s="157"/>
      <c r="F624" s="157"/>
      <c r="G624" s="157" t="s">
        <v>551</v>
      </c>
      <c r="H624" s="157"/>
      <c r="I624" s="157" t="s">
        <v>1949</v>
      </c>
      <c r="J624" s="157"/>
      <c r="K624" s="157"/>
      <c r="L624" s="157"/>
      <c r="M624" s="157"/>
      <c r="N624" s="157" t="s">
        <v>1950</v>
      </c>
      <c r="O624" s="168"/>
      <c r="P624" s="168"/>
      <c r="Q624" s="168"/>
      <c r="R624" s="168"/>
      <c r="S624" s="168"/>
      <c r="T624" s="168"/>
      <c r="U624" s="168"/>
      <c r="V624" s="168"/>
      <c r="W624" s="169"/>
      <c r="X624" s="157" t="s">
        <v>1950</v>
      </c>
      <c r="Y624" s="168"/>
      <c r="Z624" s="168"/>
      <c r="AA624" s="168"/>
      <c r="AB624" s="168"/>
      <c r="AC624" s="168"/>
      <c r="AD624" s="168"/>
      <c r="AE624" s="168"/>
      <c r="AF624" s="169"/>
      <c r="AG624" s="157" t="s">
        <v>555</v>
      </c>
      <c r="AH624" s="169"/>
      <c r="AI624" s="35" t="s">
        <v>556</v>
      </c>
      <c r="AJ624" s="157" t="s">
        <v>557</v>
      </c>
      <c r="AK624" s="169"/>
      <c r="AL624" s="157" t="s">
        <v>557</v>
      </c>
      <c r="AM624" s="169"/>
      <c r="AN624" s="35" t="s">
        <v>558</v>
      </c>
      <c r="AO624" s="157" t="s">
        <v>559</v>
      </c>
      <c r="AP624" s="169"/>
      <c r="AQ624" s="35" t="s">
        <v>559</v>
      </c>
      <c r="AR624" s="157" t="s">
        <v>557</v>
      </c>
      <c r="AS624" s="169"/>
      <c r="AT624" s="157" t="s">
        <v>560</v>
      </c>
      <c r="AU624" s="168"/>
      <c r="AV624" s="168"/>
      <c r="AW624" s="169"/>
      <c r="AX624" s="157" t="s">
        <v>557</v>
      </c>
      <c r="AY624" s="169"/>
      <c r="AZ624" s="256">
        <v>3</v>
      </c>
      <c r="BA624" s="257"/>
      <c r="BB624" s="254" t="s">
        <v>1951</v>
      </c>
      <c r="BC624" s="262"/>
      <c r="BD624" s="262"/>
      <c r="BE624" s="262"/>
      <c r="BF624" s="255"/>
      <c r="BG624" s="254" t="s">
        <v>1072</v>
      </c>
      <c r="BH624" s="255"/>
      <c r="BI624" s="160"/>
      <c r="BJ624" s="245"/>
      <c r="BK624" s="226"/>
      <c r="BL624" s="160"/>
      <c r="BM624" s="226"/>
      <c r="BN624" s="160"/>
      <c r="BO624" s="226"/>
      <c r="BP624" s="160"/>
      <c r="BQ624" s="245"/>
      <c r="BR624" s="245"/>
      <c r="BS624" s="226"/>
      <c r="BT624" s="45"/>
      <c r="BU624" s="217">
        <v>11</v>
      </c>
      <c r="BV624" s="218"/>
      <c r="BW624" s="218"/>
      <c r="BX624" s="219"/>
      <c r="BY624" s="258">
        <v>105031</v>
      </c>
      <c r="BZ624" s="259"/>
      <c r="CA624" s="260"/>
      <c r="CB624" s="220" t="s">
        <v>561</v>
      </c>
      <c r="CC624" s="221"/>
      <c r="CD624" s="221"/>
      <c r="CE624" s="221"/>
      <c r="CF624" s="221"/>
      <c r="CG624" s="222"/>
      <c r="CH624" s="217">
        <v>1</v>
      </c>
      <c r="CI624" s="218"/>
      <c r="CJ624" s="218"/>
      <c r="CK624" s="219"/>
      <c r="CL624" s="217">
        <v>601</v>
      </c>
      <c r="CM624" s="218"/>
      <c r="CN624" s="219"/>
      <c r="CO624" s="223" t="s">
        <v>562</v>
      </c>
      <c r="CP624" s="224"/>
      <c r="CQ624" s="224"/>
      <c r="CR624" s="224"/>
      <c r="CS624" s="225"/>
    </row>
    <row r="625" spans="1:97">
      <c r="A625" s="157" t="s">
        <v>549</v>
      </c>
      <c r="B625" s="157"/>
      <c r="C625" s="157"/>
      <c r="D625" s="157" t="s">
        <v>1068</v>
      </c>
      <c r="E625" s="157"/>
      <c r="F625" s="157"/>
      <c r="G625" s="157" t="s">
        <v>551</v>
      </c>
      <c r="H625" s="157"/>
      <c r="I625" s="157" t="s">
        <v>1952</v>
      </c>
      <c r="J625" s="157"/>
      <c r="K625" s="157"/>
      <c r="L625" s="157"/>
      <c r="M625" s="157"/>
      <c r="N625" s="157" t="s">
        <v>1953</v>
      </c>
      <c r="O625" s="168"/>
      <c r="P625" s="168"/>
      <c r="Q625" s="168"/>
      <c r="R625" s="168"/>
      <c r="S625" s="168"/>
      <c r="T625" s="168"/>
      <c r="U625" s="168"/>
      <c r="V625" s="168"/>
      <c r="W625" s="169"/>
      <c r="X625" s="157" t="s">
        <v>1953</v>
      </c>
      <c r="Y625" s="168"/>
      <c r="Z625" s="168"/>
      <c r="AA625" s="168"/>
      <c r="AB625" s="168"/>
      <c r="AC625" s="168"/>
      <c r="AD625" s="168"/>
      <c r="AE625" s="168"/>
      <c r="AF625" s="169"/>
      <c r="AG625" s="157" t="s">
        <v>555</v>
      </c>
      <c r="AH625" s="169"/>
      <c r="AI625" s="35" t="s">
        <v>556</v>
      </c>
      <c r="AJ625" s="157" t="s">
        <v>557</v>
      </c>
      <c r="AK625" s="169"/>
      <c r="AL625" s="157" t="s">
        <v>557</v>
      </c>
      <c r="AM625" s="169"/>
      <c r="AN625" s="35" t="s">
        <v>558</v>
      </c>
      <c r="AO625" s="157" t="s">
        <v>559</v>
      </c>
      <c r="AP625" s="169"/>
      <c r="AQ625" s="35" t="s">
        <v>559</v>
      </c>
      <c r="AR625" s="157" t="s">
        <v>557</v>
      </c>
      <c r="AS625" s="169"/>
      <c r="AT625" s="157" t="s">
        <v>560</v>
      </c>
      <c r="AU625" s="168"/>
      <c r="AV625" s="168"/>
      <c r="AW625" s="169"/>
      <c r="AX625" s="157" t="s">
        <v>557</v>
      </c>
      <c r="AY625" s="169"/>
      <c r="AZ625" s="256">
        <v>3</v>
      </c>
      <c r="BA625" s="257"/>
      <c r="BB625" s="254" t="s">
        <v>1954</v>
      </c>
      <c r="BC625" s="262"/>
      <c r="BD625" s="262"/>
      <c r="BE625" s="262"/>
      <c r="BF625" s="255"/>
      <c r="BG625" s="254" t="s">
        <v>1072</v>
      </c>
      <c r="BH625" s="255"/>
      <c r="BI625" s="161"/>
      <c r="BJ625" s="250"/>
      <c r="BK625" s="244"/>
      <c r="BL625" s="161"/>
      <c r="BM625" s="244"/>
      <c r="BN625" s="161"/>
      <c r="BO625" s="244"/>
      <c r="BP625" s="161"/>
      <c r="BQ625" s="250"/>
      <c r="BR625" s="250"/>
      <c r="BS625" s="244"/>
      <c r="BT625" s="49"/>
      <c r="BU625" s="217">
        <v>11</v>
      </c>
      <c r="BV625" s="218"/>
      <c r="BW625" s="218"/>
      <c r="BX625" s="219"/>
      <c r="BY625" s="258">
        <v>105032</v>
      </c>
      <c r="BZ625" s="259"/>
      <c r="CA625" s="260"/>
      <c r="CB625" s="220" t="s">
        <v>561</v>
      </c>
      <c r="CC625" s="221"/>
      <c r="CD625" s="221"/>
      <c r="CE625" s="221"/>
      <c r="CF625" s="221"/>
      <c r="CG625" s="222"/>
      <c r="CH625" s="217">
        <v>1</v>
      </c>
      <c r="CI625" s="218"/>
      <c r="CJ625" s="218"/>
      <c r="CK625" s="219"/>
      <c r="CL625" s="217">
        <v>602</v>
      </c>
      <c r="CM625" s="218"/>
      <c r="CN625" s="219"/>
      <c r="CO625" s="223" t="s">
        <v>562</v>
      </c>
      <c r="CP625" s="224"/>
      <c r="CQ625" s="224"/>
      <c r="CR625" s="224"/>
      <c r="CS625" s="225"/>
    </row>
    <row r="626" spans="1:97">
      <c r="A626" s="157" t="s">
        <v>549</v>
      </c>
      <c r="B626" s="157"/>
      <c r="C626" s="157"/>
      <c r="D626" s="157" t="s">
        <v>1068</v>
      </c>
      <c r="E626" s="157"/>
      <c r="F626" s="157"/>
      <c r="G626" s="157" t="s">
        <v>551</v>
      </c>
      <c r="H626" s="157"/>
      <c r="I626" s="157" t="s">
        <v>1955</v>
      </c>
      <c r="J626" s="157"/>
      <c r="K626" s="157"/>
      <c r="L626" s="157"/>
      <c r="M626" s="157"/>
      <c r="N626" s="157" t="s">
        <v>1956</v>
      </c>
      <c r="O626" s="168"/>
      <c r="P626" s="168"/>
      <c r="Q626" s="168"/>
      <c r="R626" s="168"/>
      <c r="S626" s="168"/>
      <c r="T626" s="168"/>
      <c r="U626" s="168"/>
      <c r="V626" s="168"/>
      <c r="W626" s="169"/>
      <c r="X626" s="157" t="s">
        <v>1956</v>
      </c>
      <c r="Y626" s="168"/>
      <c r="Z626" s="168"/>
      <c r="AA626" s="168"/>
      <c r="AB626" s="168"/>
      <c r="AC626" s="168"/>
      <c r="AD626" s="168"/>
      <c r="AE626" s="168"/>
      <c r="AF626" s="169"/>
      <c r="AG626" s="157" t="s">
        <v>555</v>
      </c>
      <c r="AH626" s="169"/>
      <c r="AI626" s="35" t="s">
        <v>556</v>
      </c>
      <c r="AJ626" s="157" t="s">
        <v>557</v>
      </c>
      <c r="AK626" s="169"/>
      <c r="AL626" s="157" t="s">
        <v>557</v>
      </c>
      <c r="AM626" s="169"/>
      <c r="AN626" s="35" t="s">
        <v>558</v>
      </c>
      <c r="AO626" s="157" t="s">
        <v>559</v>
      </c>
      <c r="AP626" s="169"/>
      <c r="AQ626" s="35" t="s">
        <v>559</v>
      </c>
      <c r="AR626" s="157" t="s">
        <v>557</v>
      </c>
      <c r="AS626" s="169"/>
      <c r="AT626" s="157" t="s">
        <v>560</v>
      </c>
      <c r="AU626" s="168"/>
      <c r="AV626" s="168"/>
      <c r="AW626" s="169"/>
      <c r="AX626" s="157" t="s">
        <v>557</v>
      </c>
      <c r="AY626" s="169"/>
      <c r="AZ626" s="256">
        <v>3</v>
      </c>
      <c r="BA626" s="257"/>
      <c r="BB626" s="254" t="s">
        <v>1957</v>
      </c>
      <c r="BC626" s="262"/>
      <c r="BD626" s="262"/>
      <c r="BE626" s="262"/>
      <c r="BF626" s="255"/>
      <c r="BG626" s="254" t="s">
        <v>1072</v>
      </c>
      <c r="BH626" s="255"/>
      <c r="BI626" s="161"/>
      <c r="BJ626" s="250"/>
      <c r="BK626" s="244"/>
      <c r="BL626" s="161"/>
      <c r="BM626" s="244"/>
      <c r="BN626" s="161"/>
      <c r="BO626" s="244"/>
      <c r="BP626" s="161"/>
      <c r="BQ626" s="250"/>
      <c r="BR626" s="250"/>
      <c r="BS626" s="244"/>
      <c r="BT626" s="49"/>
      <c r="BU626" s="217">
        <v>11</v>
      </c>
      <c r="BV626" s="218"/>
      <c r="BW626" s="218"/>
      <c r="BX626" s="219"/>
      <c r="BY626" s="258">
        <v>105033</v>
      </c>
      <c r="BZ626" s="259"/>
      <c r="CA626" s="260"/>
      <c r="CB626" s="220" t="s">
        <v>561</v>
      </c>
      <c r="CC626" s="221"/>
      <c r="CD626" s="221"/>
      <c r="CE626" s="221"/>
      <c r="CF626" s="221"/>
      <c r="CG626" s="222"/>
      <c r="CH626" s="217">
        <v>1</v>
      </c>
      <c r="CI626" s="218"/>
      <c r="CJ626" s="218"/>
      <c r="CK626" s="219"/>
      <c r="CL626" s="217">
        <v>603</v>
      </c>
      <c r="CM626" s="218"/>
      <c r="CN626" s="219"/>
      <c r="CO626" s="223" t="s">
        <v>562</v>
      </c>
      <c r="CP626" s="224"/>
      <c r="CQ626" s="224"/>
      <c r="CR626" s="224"/>
      <c r="CS626" s="225"/>
    </row>
    <row r="627" spans="1:97">
      <c r="A627" s="157" t="s">
        <v>549</v>
      </c>
      <c r="B627" s="157"/>
      <c r="C627" s="157"/>
      <c r="D627" s="157" t="s">
        <v>1068</v>
      </c>
      <c r="E627" s="157"/>
      <c r="F627" s="157"/>
      <c r="G627" s="157" t="s">
        <v>551</v>
      </c>
      <c r="H627" s="157"/>
      <c r="I627" s="157" t="s">
        <v>1958</v>
      </c>
      <c r="J627" s="157"/>
      <c r="K627" s="157"/>
      <c r="L627" s="157"/>
      <c r="M627" s="157"/>
      <c r="N627" s="157" t="s">
        <v>1959</v>
      </c>
      <c r="O627" s="168"/>
      <c r="P627" s="168"/>
      <c r="Q627" s="168"/>
      <c r="R627" s="168"/>
      <c r="S627" s="168"/>
      <c r="T627" s="168"/>
      <c r="U627" s="168"/>
      <c r="V627" s="168"/>
      <c r="W627" s="169"/>
      <c r="X627" s="157" t="s">
        <v>1959</v>
      </c>
      <c r="Y627" s="168"/>
      <c r="Z627" s="168"/>
      <c r="AA627" s="168"/>
      <c r="AB627" s="168"/>
      <c r="AC627" s="168"/>
      <c r="AD627" s="168"/>
      <c r="AE627" s="168"/>
      <c r="AF627" s="169"/>
      <c r="AG627" s="157" t="s">
        <v>555</v>
      </c>
      <c r="AH627" s="169"/>
      <c r="AI627" s="35" t="s">
        <v>556</v>
      </c>
      <c r="AJ627" s="157" t="s">
        <v>557</v>
      </c>
      <c r="AK627" s="169"/>
      <c r="AL627" s="157" t="s">
        <v>557</v>
      </c>
      <c r="AM627" s="169"/>
      <c r="AN627" s="35" t="s">
        <v>558</v>
      </c>
      <c r="AO627" s="157" t="s">
        <v>559</v>
      </c>
      <c r="AP627" s="169"/>
      <c r="AQ627" s="35" t="s">
        <v>559</v>
      </c>
      <c r="AR627" s="157" t="s">
        <v>557</v>
      </c>
      <c r="AS627" s="169"/>
      <c r="AT627" s="157" t="s">
        <v>560</v>
      </c>
      <c r="AU627" s="168"/>
      <c r="AV627" s="168"/>
      <c r="AW627" s="169"/>
      <c r="AX627" s="157" t="s">
        <v>557</v>
      </c>
      <c r="AY627" s="169"/>
      <c r="AZ627" s="256">
        <v>3</v>
      </c>
      <c r="BA627" s="257"/>
      <c r="BB627" s="254" t="s">
        <v>1960</v>
      </c>
      <c r="BC627" s="262"/>
      <c r="BD627" s="262"/>
      <c r="BE627" s="262"/>
      <c r="BF627" s="255"/>
      <c r="BG627" s="254" t="s">
        <v>1072</v>
      </c>
      <c r="BH627" s="255"/>
      <c r="BI627" s="161"/>
      <c r="BJ627" s="250"/>
      <c r="BK627" s="244"/>
      <c r="BL627" s="161"/>
      <c r="BM627" s="244"/>
      <c r="BN627" s="161"/>
      <c r="BO627" s="244"/>
      <c r="BP627" s="161"/>
      <c r="BQ627" s="250"/>
      <c r="BR627" s="250"/>
      <c r="BS627" s="244"/>
      <c r="BT627" s="49"/>
      <c r="BU627" s="217">
        <v>11</v>
      </c>
      <c r="BV627" s="218"/>
      <c r="BW627" s="218"/>
      <c r="BX627" s="219"/>
      <c r="BY627" s="258">
        <v>105034</v>
      </c>
      <c r="BZ627" s="259"/>
      <c r="CA627" s="260"/>
      <c r="CB627" s="220" t="s">
        <v>561</v>
      </c>
      <c r="CC627" s="221"/>
      <c r="CD627" s="221"/>
      <c r="CE627" s="221"/>
      <c r="CF627" s="221"/>
      <c r="CG627" s="222"/>
      <c r="CH627" s="217">
        <v>1</v>
      </c>
      <c r="CI627" s="218"/>
      <c r="CJ627" s="218"/>
      <c r="CK627" s="219"/>
      <c r="CL627" s="217">
        <v>604</v>
      </c>
      <c r="CM627" s="218"/>
      <c r="CN627" s="219"/>
      <c r="CO627" s="223" t="s">
        <v>562</v>
      </c>
      <c r="CP627" s="224"/>
      <c r="CQ627" s="224"/>
      <c r="CR627" s="224"/>
      <c r="CS627" s="225"/>
    </row>
    <row r="628" spans="1:97">
      <c r="A628" s="157" t="s">
        <v>549</v>
      </c>
      <c r="B628" s="157"/>
      <c r="C628" s="157"/>
      <c r="D628" s="157" t="s">
        <v>1068</v>
      </c>
      <c r="E628" s="157"/>
      <c r="F628" s="157"/>
      <c r="G628" s="157" t="s">
        <v>551</v>
      </c>
      <c r="H628" s="157"/>
      <c r="I628" s="157" t="s">
        <v>1961</v>
      </c>
      <c r="J628" s="157"/>
      <c r="K628" s="157"/>
      <c r="L628" s="157"/>
      <c r="M628" s="157"/>
      <c r="N628" s="157" t="s">
        <v>1962</v>
      </c>
      <c r="O628" s="168"/>
      <c r="P628" s="168"/>
      <c r="Q628" s="168"/>
      <c r="R628" s="168"/>
      <c r="S628" s="168"/>
      <c r="T628" s="168"/>
      <c r="U628" s="168"/>
      <c r="V628" s="168"/>
      <c r="W628" s="169"/>
      <c r="X628" s="157" t="s">
        <v>1962</v>
      </c>
      <c r="Y628" s="168"/>
      <c r="Z628" s="168"/>
      <c r="AA628" s="168"/>
      <c r="AB628" s="168"/>
      <c r="AC628" s="168"/>
      <c r="AD628" s="168"/>
      <c r="AE628" s="168"/>
      <c r="AF628" s="169"/>
      <c r="AG628" s="157" t="s">
        <v>555</v>
      </c>
      <c r="AH628" s="169"/>
      <c r="AI628" s="35" t="s">
        <v>556</v>
      </c>
      <c r="AJ628" s="157" t="s">
        <v>557</v>
      </c>
      <c r="AK628" s="169"/>
      <c r="AL628" s="157" t="s">
        <v>557</v>
      </c>
      <c r="AM628" s="169"/>
      <c r="AN628" s="35" t="s">
        <v>558</v>
      </c>
      <c r="AO628" s="157" t="s">
        <v>559</v>
      </c>
      <c r="AP628" s="169"/>
      <c r="AQ628" s="35" t="s">
        <v>559</v>
      </c>
      <c r="AR628" s="157" t="s">
        <v>557</v>
      </c>
      <c r="AS628" s="169"/>
      <c r="AT628" s="157" t="s">
        <v>560</v>
      </c>
      <c r="AU628" s="168"/>
      <c r="AV628" s="168"/>
      <c r="AW628" s="169"/>
      <c r="AX628" s="157" t="s">
        <v>557</v>
      </c>
      <c r="AY628" s="169"/>
      <c r="AZ628" s="256">
        <v>3</v>
      </c>
      <c r="BA628" s="257"/>
      <c r="BB628" s="254" t="s">
        <v>1963</v>
      </c>
      <c r="BC628" s="262"/>
      <c r="BD628" s="262"/>
      <c r="BE628" s="262"/>
      <c r="BF628" s="255"/>
      <c r="BG628" s="254" t="s">
        <v>1072</v>
      </c>
      <c r="BH628" s="255"/>
      <c r="BI628" s="160"/>
      <c r="BJ628" s="245"/>
      <c r="BK628" s="226"/>
      <c r="BL628" s="160"/>
      <c r="BM628" s="226"/>
      <c r="BN628" s="160"/>
      <c r="BO628" s="226"/>
      <c r="BP628" s="160"/>
      <c r="BQ628" s="245"/>
      <c r="BR628" s="245"/>
      <c r="BS628" s="226"/>
      <c r="BT628" s="45"/>
      <c r="BU628" s="217">
        <v>11</v>
      </c>
      <c r="BV628" s="218"/>
      <c r="BW628" s="218"/>
      <c r="BX628" s="219"/>
      <c r="BY628" s="258">
        <v>105035</v>
      </c>
      <c r="BZ628" s="259"/>
      <c r="CA628" s="260"/>
      <c r="CB628" s="220" t="s">
        <v>561</v>
      </c>
      <c r="CC628" s="221"/>
      <c r="CD628" s="221"/>
      <c r="CE628" s="221"/>
      <c r="CF628" s="221"/>
      <c r="CG628" s="222"/>
      <c r="CH628" s="217">
        <v>1</v>
      </c>
      <c r="CI628" s="218"/>
      <c r="CJ628" s="218"/>
      <c r="CK628" s="219"/>
      <c r="CL628" s="217">
        <v>605</v>
      </c>
      <c r="CM628" s="218"/>
      <c r="CN628" s="219"/>
      <c r="CO628" s="223" t="s">
        <v>562</v>
      </c>
      <c r="CP628" s="224"/>
      <c r="CQ628" s="224"/>
      <c r="CR628" s="224"/>
      <c r="CS628" s="225"/>
    </row>
    <row r="629" spans="1:97">
      <c r="A629" s="157" t="s">
        <v>549</v>
      </c>
      <c r="B629" s="157"/>
      <c r="C629" s="157"/>
      <c r="D629" s="157" t="s">
        <v>1068</v>
      </c>
      <c r="E629" s="157"/>
      <c r="F629" s="157"/>
      <c r="G629" s="157" t="s">
        <v>551</v>
      </c>
      <c r="H629" s="157"/>
      <c r="I629" s="157" t="s">
        <v>1964</v>
      </c>
      <c r="J629" s="157"/>
      <c r="K629" s="157"/>
      <c r="L629" s="157"/>
      <c r="M629" s="157"/>
      <c r="N629" s="157" t="s">
        <v>1965</v>
      </c>
      <c r="O629" s="168"/>
      <c r="P629" s="168"/>
      <c r="Q629" s="168"/>
      <c r="R629" s="168"/>
      <c r="S629" s="168"/>
      <c r="T629" s="168"/>
      <c r="U629" s="168"/>
      <c r="V629" s="168"/>
      <c r="W629" s="169"/>
      <c r="X629" s="157" t="s">
        <v>1965</v>
      </c>
      <c r="Y629" s="168"/>
      <c r="Z629" s="168"/>
      <c r="AA629" s="168"/>
      <c r="AB629" s="168"/>
      <c r="AC629" s="168"/>
      <c r="AD629" s="168"/>
      <c r="AE629" s="168"/>
      <c r="AF629" s="169"/>
      <c r="AG629" s="157" t="s">
        <v>555</v>
      </c>
      <c r="AH629" s="169"/>
      <c r="AI629" s="35" t="s">
        <v>556</v>
      </c>
      <c r="AJ629" s="157" t="s">
        <v>557</v>
      </c>
      <c r="AK629" s="169"/>
      <c r="AL629" s="157" t="s">
        <v>557</v>
      </c>
      <c r="AM629" s="169"/>
      <c r="AN629" s="35" t="s">
        <v>558</v>
      </c>
      <c r="AO629" s="157" t="s">
        <v>559</v>
      </c>
      <c r="AP629" s="169"/>
      <c r="AQ629" s="35" t="s">
        <v>559</v>
      </c>
      <c r="AR629" s="157" t="s">
        <v>557</v>
      </c>
      <c r="AS629" s="169"/>
      <c r="AT629" s="157" t="s">
        <v>560</v>
      </c>
      <c r="AU629" s="168"/>
      <c r="AV629" s="168"/>
      <c r="AW629" s="169"/>
      <c r="AX629" s="157" t="s">
        <v>557</v>
      </c>
      <c r="AY629" s="169"/>
      <c r="AZ629" s="256">
        <v>3</v>
      </c>
      <c r="BA629" s="257"/>
      <c r="BB629" s="254" t="s">
        <v>1966</v>
      </c>
      <c r="BC629" s="262"/>
      <c r="BD629" s="262"/>
      <c r="BE629" s="262"/>
      <c r="BF629" s="255"/>
      <c r="BG629" s="254" t="s">
        <v>1072</v>
      </c>
      <c r="BH629" s="255"/>
      <c r="BI629" s="161"/>
      <c r="BJ629" s="250"/>
      <c r="BK629" s="244"/>
      <c r="BL629" s="161"/>
      <c r="BM629" s="244"/>
      <c r="BN629" s="161"/>
      <c r="BO629" s="244"/>
      <c r="BP629" s="161"/>
      <c r="BQ629" s="250"/>
      <c r="BR629" s="250"/>
      <c r="BS629" s="244"/>
      <c r="BT629" s="49"/>
      <c r="BU629" s="217">
        <v>11</v>
      </c>
      <c r="BV629" s="218"/>
      <c r="BW629" s="218"/>
      <c r="BX629" s="219"/>
      <c r="BY629" s="258">
        <v>105036</v>
      </c>
      <c r="BZ629" s="259"/>
      <c r="CA629" s="260"/>
      <c r="CB629" s="220" t="s">
        <v>561</v>
      </c>
      <c r="CC629" s="221"/>
      <c r="CD629" s="221"/>
      <c r="CE629" s="221"/>
      <c r="CF629" s="221"/>
      <c r="CG629" s="222"/>
      <c r="CH629" s="217">
        <v>1</v>
      </c>
      <c r="CI629" s="218"/>
      <c r="CJ629" s="218"/>
      <c r="CK629" s="219"/>
      <c r="CL629" s="217">
        <v>606</v>
      </c>
      <c r="CM629" s="218"/>
      <c r="CN629" s="219"/>
      <c r="CO629" s="223" t="s">
        <v>562</v>
      </c>
      <c r="CP629" s="224"/>
      <c r="CQ629" s="224"/>
      <c r="CR629" s="224"/>
      <c r="CS629" s="225"/>
    </row>
    <row r="630" spans="1:97">
      <c r="A630" s="157" t="s">
        <v>549</v>
      </c>
      <c r="B630" s="157"/>
      <c r="C630" s="157"/>
      <c r="D630" s="157" t="s">
        <v>1068</v>
      </c>
      <c r="E630" s="157"/>
      <c r="F630" s="157"/>
      <c r="G630" s="157" t="s">
        <v>551</v>
      </c>
      <c r="H630" s="157"/>
      <c r="I630" s="157" t="s">
        <v>1967</v>
      </c>
      <c r="J630" s="157"/>
      <c r="K630" s="157"/>
      <c r="L630" s="157"/>
      <c r="M630" s="157"/>
      <c r="N630" s="157" t="s">
        <v>1968</v>
      </c>
      <c r="O630" s="168"/>
      <c r="P630" s="168"/>
      <c r="Q630" s="168"/>
      <c r="R630" s="168"/>
      <c r="S630" s="168"/>
      <c r="T630" s="168"/>
      <c r="U630" s="168"/>
      <c r="V630" s="168"/>
      <c r="W630" s="169"/>
      <c r="X630" s="157" t="s">
        <v>1968</v>
      </c>
      <c r="Y630" s="168"/>
      <c r="Z630" s="168"/>
      <c r="AA630" s="168"/>
      <c r="AB630" s="168"/>
      <c r="AC630" s="168"/>
      <c r="AD630" s="168"/>
      <c r="AE630" s="168"/>
      <c r="AF630" s="169"/>
      <c r="AG630" s="157" t="s">
        <v>555</v>
      </c>
      <c r="AH630" s="169"/>
      <c r="AI630" s="35" t="s">
        <v>556</v>
      </c>
      <c r="AJ630" s="157" t="s">
        <v>557</v>
      </c>
      <c r="AK630" s="169"/>
      <c r="AL630" s="157" t="s">
        <v>557</v>
      </c>
      <c r="AM630" s="169"/>
      <c r="AN630" s="35" t="s">
        <v>558</v>
      </c>
      <c r="AO630" s="157" t="s">
        <v>559</v>
      </c>
      <c r="AP630" s="169"/>
      <c r="AQ630" s="35" t="s">
        <v>559</v>
      </c>
      <c r="AR630" s="157" t="s">
        <v>557</v>
      </c>
      <c r="AS630" s="169"/>
      <c r="AT630" s="157" t="s">
        <v>560</v>
      </c>
      <c r="AU630" s="168"/>
      <c r="AV630" s="168"/>
      <c r="AW630" s="169"/>
      <c r="AX630" s="157" t="s">
        <v>557</v>
      </c>
      <c r="AY630" s="169"/>
      <c r="AZ630" s="256">
        <v>3</v>
      </c>
      <c r="BA630" s="257"/>
      <c r="BB630" s="254" t="s">
        <v>1969</v>
      </c>
      <c r="BC630" s="262"/>
      <c r="BD630" s="262"/>
      <c r="BE630" s="262"/>
      <c r="BF630" s="255"/>
      <c r="BG630" s="254" t="s">
        <v>1072</v>
      </c>
      <c r="BH630" s="255"/>
      <c r="BI630" s="161"/>
      <c r="BJ630" s="250"/>
      <c r="BK630" s="244"/>
      <c r="BL630" s="161"/>
      <c r="BM630" s="244"/>
      <c r="BN630" s="161"/>
      <c r="BO630" s="244"/>
      <c r="BP630" s="161"/>
      <c r="BQ630" s="250"/>
      <c r="BR630" s="250"/>
      <c r="BS630" s="244"/>
      <c r="BT630" s="49"/>
      <c r="BU630" s="217">
        <v>11</v>
      </c>
      <c r="BV630" s="218"/>
      <c r="BW630" s="218"/>
      <c r="BX630" s="219"/>
      <c r="BY630" s="258">
        <v>105037</v>
      </c>
      <c r="BZ630" s="259"/>
      <c r="CA630" s="260"/>
      <c r="CB630" s="220" t="s">
        <v>561</v>
      </c>
      <c r="CC630" s="221"/>
      <c r="CD630" s="221"/>
      <c r="CE630" s="221"/>
      <c r="CF630" s="221"/>
      <c r="CG630" s="222"/>
      <c r="CH630" s="217">
        <v>1</v>
      </c>
      <c r="CI630" s="218"/>
      <c r="CJ630" s="218"/>
      <c r="CK630" s="219"/>
      <c r="CL630" s="217">
        <v>607</v>
      </c>
      <c r="CM630" s="218"/>
      <c r="CN630" s="219"/>
      <c r="CO630" s="223" t="s">
        <v>562</v>
      </c>
      <c r="CP630" s="224"/>
      <c r="CQ630" s="224"/>
      <c r="CR630" s="224"/>
      <c r="CS630" s="225"/>
    </row>
    <row r="631" spans="1:97">
      <c r="A631" s="157" t="s">
        <v>549</v>
      </c>
      <c r="B631" s="157"/>
      <c r="C631" s="157"/>
      <c r="D631" s="157" t="s">
        <v>1068</v>
      </c>
      <c r="E631" s="157"/>
      <c r="F631" s="157"/>
      <c r="G631" s="157" t="s">
        <v>551</v>
      </c>
      <c r="H631" s="157"/>
      <c r="I631" s="157" t="s">
        <v>1970</v>
      </c>
      <c r="J631" s="157"/>
      <c r="K631" s="157"/>
      <c r="L631" s="157"/>
      <c r="M631" s="157"/>
      <c r="N631" s="157" t="s">
        <v>1971</v>
      </c>
      <c r="O631" s="168"/>
      <c r="P631" s="168"/>
      <c r="Q631" s="168"/>
      <c r="R631" s="168"/>
      <c r="S631" s="168"/>
      <c r="T631" s="168"/>
      <c r="U631" s="168"/>
      <c r="V631" s="168"/>
      <c r="W631" s="169"/>
      <c r="X631" s="157" t="s">
        <v>1971</v>
      </c>
      <c r="Y631" s="168"/>
      <c r="Z631" s="168"/>
      <c r="AA631" s="168"/>
      <c r="AB631" s="168"/>
      <c r="AC631" s="168"/>
      <c r="AD631" s="168"/>
      <c r="AE631" s="168"/>
      <c r="AF631" s="169"/>
      <c r="AG631" s="157" t="s">
        <v>555</v>
      </c>
      <c r="AH631" s="169"/>
      <c r="AI631" s="35" t="s">
        <v>556</v>
      </c>
      <c r="AJ631" s="157" t="s">
        <v>557</v>
      </c>
      <c r="AK631" s="169"/>
      <c r="AL631" s="157" t="s">
        <v>557</v>
      </c>
      <c r="AM631" s="169"/>
      <c r="AN631" s="35" t="s">
        <v>558</v>
      </c>
      <c r="AO631" s="157" t="s">
        <v>559</v>
      </c>
      <c r="AP631" s="169"/>
      <c r="AQ631" s="35" t="s">
        <v>559</v>
      </c>
      <c r="AR631" s="157" t="s">
        <v>557</v>
      </c>
      <c r="AS631" s="169"/>
      <c r="AT631" s="157" t="s">
        <v>560</v>
      </c>
      <c r="AU631" s="168"/>
      <c r="AV631" s="168"/>
      <c r="AW631" s="169"/>
      <c r="AX631" s="157" t="s">
        <v>557</v>
      </c>
      <c r="AY631" s="169"/>
      <c r="AZ631" s="256">
        <v>3</v>
      </c>
      <c r="BA631" s="257"/>
      <c r="BB631" s="254" t="s">
        <v>1972</v>
      </c>
      <c r="BC631" s="262"/>
      <c r="BD631" s="262"/>
      <c r="BE631" s="262"/>
      <c r="BF631" s="255"/>
      <c r="BG631" s="254" t="s">
        <v>1072</v>
      </c>
      <c r="BH631" s="255"/>
      <c r="BI631" s="161"/>
      <c r="BJ631" s="250"/>
      <c r="BK631" s="244"/>
      <c r="BL631" s="161"/>
      <c r="BM631" s="244"/>
      <c r="BN631" s="161"/>
      <c r="BO631" s="244"/>
      <c r="BP631" s="161"/>
      <c r="BQ631" s="250"/>
      <c r="BR631" s="250"/>
      <c r="BS631" s="244"/>
      <c r="BT631" s="49"/>
      <c r="BU631" s="217">
        <v>11</v>
      </c>
      <c r="BV631" s="218"/>
      <c r="BW631" s="218"/>
      <c r="BX631" s="219"/>
      <c r="BY631" s="258">
        <v>105038</v>
      </c>
      <c r="BZ631" s="259"/>
      <c r="CA631" s="260"/>
      <c r="CB631" s="220" t="s">
        <v>561</v>
      </c>
      <c r="CC631" s="221"/>
      <c r="CD631" s="221"/>
      <c r="CE631" s="221"/>
      <c r="CF631" s="221"/>
      <c r="CG631" s="222"/>
      <c r="CH631" s="217">
        <v>1</v>
      </c>
      <c r="CI631" s="218"/>
      <c r="CJ631" s="218"/>
      <c r="CK631" s="219"/>
      <c r="CL631" s="217">
        <v>608</v>
      </c>
      <c r="CM631" s="218"/>
      <c r="CN631" s="219"/>
      <c r="CO631" s="223" t="s">
        <v>562</v>
      </c>
      <c r="CP631" s="224"/>
      <c r="CQ631" s="224"/>
      <c r="CR631" s="224"/>
      <c r="CS631" s="225"/>
    </row>
    <row r="632" spans="1:97">
      <c r="A632" s="157" t="s">
        <v>549</v>
      </c>
      <c r="B632" s="157"/>
      <c r="C632" s="157"/>
      <c r="D632" s="157" t="s">
        <v>1068</v>
      </c>
      <c r="E632" s="157"/>
      <c r="F632" s="157"/>
      <c r="G632" s="157" t="s">
        <v>551</v>
      </c>
      <c r="H632" s="157"/>
      <c r="I632" s="157" t="s">
        <v>1973</v>
      </c>
      <c r="J632" s="157"/>
      <c r="K632" s="157"/>
      <c r="L632" s="157"/>
      <c r="M632" s="157"/>
      <c r="N632" s="157" t="s">
        <v>1974</v>
      </c>
      <c r="O632" s="168"/>
      <c r="P632" s="168"/>
      <c r="Q632" s="168"/>
      <c r="R632" s="168"/>
      <c r="S632" s="168"/>
      <c r="T632" s="168"/>
      <c r="U632" s="168"/>
      <c r="V632" s="168"/>
      <c r="W632" s="169"/>
      <c r="X632" s="157" t="s">
        <v>1974</v>
      </c>
      <c r="Y632" s="168"/>
      <c r="Z632" s="168"/>
      <c r="AA632" s="168"/>
      <c r="AB632" s="168"/>
      <c r="AC632" s="168"/>
      <c r="AD632" s="168"/>
      <c r="AE632" s="168"/>
      <c r="AF632" s="169"/>
      <c r="AG632" s="157" t="s">
        <v>555</v>
      </c>
      <c r="AH632" s="169"/>
      <c r="AI632" s="35" t="s">
        <v>556</v>
      </c>
      <c r="AJ632" s="157" t="s">
        <v>557</v>
      </c>
      <c r="AK632" s="169"/>
      <c r="AL632" s="157" t="s">
        <v>557</v>
      </c>
      <c r="AM632" s="169"/>
      <c r="AN632" s="35" t="s">
        <v>558</v>
      </c>
      <c r="AO632" s="157" t="s">
        <v>559</v>
      </c>
      <c r="AP632" s="169"/>
      <c r="AQ632" s="35" t="s">
        <v>559</v>
      </c>
      <c r="AR632" s="157" t="s">
        <v>557</v>
      </c>
      <c r="AS632" s="169"/>
      <c r="AT632" s="157" t="s">
        <v>560</v>
      </c>
      <c r="AU632" s="168"/>
      <c r="AV632" s="168"/>
      <c r="AW632" s="169"/>
      <c r="AX632" s="157" t="s">
        <v>557</v>
      </c>
      <c r="AY632" s="169"/>
      <c r="AZ632" s="256">
        <v>3</v>
      </c>
      <c r="BA632" s="257"/>
      <c r="BB632" s="254" t="s">
        <v>1975</v>
      </c>
      <c r="BC632" s="262"/>
      <c r="BD632" s="262"/>
      <c r="BE632" s="262"/>
      <c r="BF632" s="255"/>
      <c r="BG632" s="254" t="s">
        <v>1072</v>
      </c>
      <c r="BH632" s="255"/>
      <c r="BI632" s="160"/>
      <c r="BJ632" s="245"/>
      <c r="BK632" s="226"/>
      <c r="BL632" s="160"/>
      <c r="BM632" s="226"/>
      <c r="BN632" s="160"/>
      <c r="BO632" s="226"/>
      <c r="BP632" s="160"/>
      <c r="BQ632" s="245"/>
      <c r="BR632" s="245"/>
      <c r="BS632" s="226"/>
      <c r="BT632" s="45"/>
      <c r="BU632" s="217">
        <v>11</v>
      </c>
      <c r="BV632" s="218"/>
      <c r="BW632" s="218"/>
      <c r="BX632" s="219"/>
      <c r="BY632" s="258">
        <v>105039</v>
      </c>
      <c r="BZ632" s="259"/>
      <c r="CA632" s="260"/>
      <c r="CB632" s="220" t="s">
        <v>561</v>
      </c>
      <c r="CC632" s="221"/>
      <c r="CD632" s="221"/>
      <c r="CE632" s="221"/>
      <c r="CF632" s="221"/>
      <c r="CG632" s="222"/>
      <c r="CH632" s="217">
        <v>1</v>
      </c>
      <c r="CI632" s="218"/>
      <c r="CJ632" s="218"/>
      <c r="CK632" s="219"/>
      <c r="CL632" s="217">
        <v>609</v>
      </c>
      <c r="CM632" s="218"/>
      <c r="CN632" s="219"/>
      <c r="CO632" s="223" t="s">
        <v>562</v>
      </c>
      <c r="CP632" s="224"/>
      <c r="CQ632" s="224"/>
      <c r="CR632" s="224"/>
      <c r="CS632" s="225"/>
    </row>
    <row r="633" spans="1:97">
      <c r="A633" s="157" t="s">
        <v>549</v>
      </c>
      <c r="B633" s="157"/>
      <c r="C633" s="157"/>
      <c r="D633" s="157" t="s">
        <v>1068</v>
      </c>
      <c r="E633" s="157"/>
      <c r="F633" s="157"/>
      <c r="G633" s="157" t="s">
        <v>551</v>
      </c>
      <c r="H633" s="157"/>
      <c r="I633" s="157" t="s">
        <v>1976</v>
      </c>
      <c r="J633" s="157"/>
      <c r="K633" s="157"/>
      <c r="L633" s="157"/>
      <c r="M633" s="157"/>
      <c r="N633" s="157" t="s">
        <v>1977</v>
      </c>
      <c r="O633" s="168"/>
      <c r="P633" s="168"/>
      <c r="Q633" s="168"/>
      <c r="R633" s="168"/>
      <c r="S633" s="168"/>
      <c r="T633" s="168"/>
      <c r="U633" s="168"/>
      <c r="V633" s="168"/>
      <c r="W633" s="169"/>
      <c r="X633" s="157" t="s">
        <v>1977</v>
      </c>
      <c r="Y633" s="168"/>
      <c r="Z633" s="168"/>
      <c r="AA633" s="168"/>
      <c r="AB633" s="168"/>
      <c r="AC633" s="168"/>
      <c r="AD633" s="168"/>
      <c r="AE633" s="168"/>
      <c r="AF633" s="169"/>
      <c r="AG633" s="157" t="s">
        <v>555</v>
      </c>
      <c r="AH633" s="169"/>
      <c r="AI633" s="35" t="s">
        <v>556</v>
      </c>
      <c r="AJ633" s="157" t="s">
        <v>557</v>
      </c>
      <c r="AK633" s="169"/>
      <c r="AL633" s="157" t="s">
        <v>557</v>
      </c>
      <c r="AM633" s="169"/>
      <c r="AN633" s="35" t="s">
        <v>558</v>
      </c>
      <c r="AO633" s="157" t="s">
        <v>559</v>
      </c>
      <c r="AP633" s="169"/>
      <c r="AQ633" s="35" t="s">
        <v>559</v>
      </c>
      <c r="AR633" s="157" t="s">
        <v>557</v>
      </c>
      <c r="AS633" s="169"/>
      <c r="AT633" s="157" t="s">
        <v>560</v>
      </c>
      <c r="AU633" s="168"/>
      <c r="AV633" s="168"/>
      <c r="AW633" s="169"/>
      <c r="AX633" s="157" t="s">
        <v>557</v>
      </c>
      <c r="AY633" s="169"/>
      <c r="AZ633" s="256">
        <v>3</v>
      </c>
      <c r="BA633" s="257"/>
      <c r="BB633" s="254" t="s">
        <v>1978</v>
      </c>
      <c r="BC633" s="262"/>
      <c r="BD633" s="262"/>
      <c r="BE633" s="262"/>
      <c r="BF633" s="255"/>
      <c r="BG633" s="254" t="s">
        <v>1072</v>
      </c>
      <c r="BH633" s="255"/>
      <c r="BI633" s="161"/>
      <c r="BJ633" s="250"/>
      <c r="BK633" s="244"/>
      <c r="BL633" s="161"/>
      <c r="BM633" s="244"/>
      <c r="BN633" s="161"/>
      <c r="BO633" s="244"/>
      <c r="BP633" s="161"/>
      <c r="BQ633" s="250"/>
      <c r="BR633" s="250"/>
      <c r="BS633" s="244"/>
      <c r="BT633" s="49"/>
      <c r="BU633" s="217">
        <v>11</v>
      </c>
      <c r="BV633" s="218"/>
      <c r="BW633" s="218"/>
      <c r="BX633" s="219"/>
      <c r="BY633" s="258">
        <v>105040</v>
      </c>
      <c r="BZ633" s="259"/>
      <c r="CA633" s="260"/>
      <c r="CB633" s="220" t="s">
        <v>561</v>
      </c>
      <c r="CC633" s="221"/>
      <c r="CD633" s="221"/>
      <c r="CE633" s="221"/>
      <c r="CF633" s="221"/>
      <c r="CG633" s="222"/>
      <c r="CH633" s="217">
        <v>1</v>
      </c>
      <c r="CI633" s="218"/>
      <c r="CJ633" s="218"/>
      <c r="CK633" s="219"/>
      <c r="CL633" s="217">
        <v>610</v>
      </c>
      <c r="CM633" s="218"/>
      <c r="CN633" s="219"/>
      <c r="CO633" s="223" t="s">
        <v>562</v>
      </c>
      <c r="CP633" s="224"/>
      <c r="CQ633" s="224"/>
      <c r="CR633" s="224"/>
      <c r="CS633" s="225"/>
    </row>
    <row r="634" spans="1:97">
      <c r="A634" s="157" t="s">
        <v>549</v>
      </c>
      <c r="B634" s="157"/>
      <c r="C634" s="157"/>
      <c r="D634" s="157" t="s">
        <v>1068</v>
      </c>
      <c r="E634" s="157"/>
      <c r="F634" s="157"/>
      <c r="G634" s="157" t="s">
        <v>551</v>
      </c>
      <c r="H634" s="157"/>
      <c r="I634" s="157" t="s">
        <v>1979</v>
      </c>
      <c r="J634" s="157"/>
      <c r="K634" s="157"/>
      <c r="L634" s="157"/>
      <c r="M634" s="157"/>
      <c r="N634" s="157" t="s">
        <v>1980</v>
      </c>
      <c r="O634" s="168"/>
      <c r="P634" s="168"/>
      <c r="Q634" s="168"/>
      <c r="R634" s="168"/>
      <c r="S634" s="168"/>
      <c r="T634" s="168"/>
      <c r="U634" s="168"/>
      <c r="V634" s="168"/>
      <c r="W634" s="169"/>
      <c r="X634" s="157" t="s">
        <v>1981</v>
      </c>
      <c r="Y634" s="168"/>
      <c r="Z634" s="168"/>
      <c r="AA634" s="168"/>
      <c r="AB634" s="168"/>
      <c r="AC634" s="168"/>
      <c r="AD634" s="168"/>
      <c r="AE634" s="168"/>
      <c r="AF634" s="169"/>
      <c r="AG634" s="157" t="s">
        <v>555</v>
      </c>
      <c r="AH634" s="169"/>
      <c r="AI634" s="35" t="s">
        <v>556</v>
      </c>
      <c r="AJ634" s="157" t="s">
        <v>557</v>
      </c>
      <c r="AK634" s="169"/>
      <c r="AL634" s="157" t="s">
        <v>557</v>
      </c>
      <c r="AM634" s="169"/>
      <c r="AN634" s="35" t="s">
        <v>558</v>
      </c>
      <c r="AO634" s="157" t="s">
        <v>559</v>
      </c>
      <c r="AP634" s="169"/>
      <c r="AQ634" s="35" t="s">
        <v>559</v>
      </c>
      <c r="AR634" s="157" t="s">
        <v>557</v>
      </c>
      <c r="AS634" s="169"/>
      <c r="AT634" s="157" t="s">
        <v>560</v>
      </c>
      <c r="AU634" s="168"/>
      <c r="AV634" s="168"/>
      <c r="AW634" s="169"/>
      <c r="AX634" s="157" t="s">
        <v>557</v>
      </c>
      <c r="AY634" s="169"/>
      <c r="AZ634" s="256">
        <v>3</v>
      </c>
      <c r="BA634" s="257"/>
      <c r="BB634" s="254" t="s">
        <v>1982</v>
      </c>
      <c r="BC634" s="262"/>
      <c r="BD634" s="262"/>
      <c r="BE634" s="262"/>
      <c r="BF634" s="255"/>
      <c r="BG634" s="254" t="s">
        <v>1072</v>
      </c>
      <c r="BH634" s="255"/>
      <c r="BI634" s="161"/>
      <c r="BJ634" s="250"/>
      <c r="BK634" s="244"/>
      <c r="BL634" s="161"/>
      <c r="BM634" s="244"/>
      <c r="BN634" s="161"/>
      <c r="BO634" s="244"/>
      <c r="BP634" s="161"/>
      <c r="BQ634" s="250"/>
      <c r="BR634" s="250"/>
      <c r="BS634" s="244"/>
      <c r="BT634" s="49"/>
      <c r="BU634" s="217">
        <v>11</v>
      </c>
      <c r="BV634" s="218"/>
      <c r="BW634" s="218"/>
      <c r="BX634" s="219"/>
      <c r="BY634" s="258">
        <v>105041</v>
      </c>
      <c r="BZ634" s="259"/>
      <c r="CA634" s="260"/>
      <c r="CB634" s="220" t="s">
        <v>561</v>
      </c>
      <c r="CC634" s="221"/>
      <c r="CD634" s="221"/>
      <c r="CE634" s="221"/>
      <c r="CF634" s="221"/>
      <c r="CG634" s="222"/>
      <c r="CH634" s="217">
        <v>1</v>
      </c>
      <c r="CI634" s="218"/>
      <c r="CJ634" s="218"/>
      <c r="CK634" s="219"/>
      <c r="CL634" s="217">
        <v>611</v>
      </c>
      <c r="CM634" s="218"/>
      <c r="CN634" s="219"/>
      <c r="CO634" s="223" t="s">
        <v>562</v>
      </c>
      <c r="CP634" s="224"/>
      <c r="CQ634" s="224"/>
      <c r="CR634" s="224"/>
      <c r="CS634" s="225"/>
    </row>
    <row r="635" spans="1:97">
      <c r="A635" s="157" t="s">
        <v>549</v>
      </c>
      <c r="B635" s="157"/>
      <c r="C635" s="157"/>
      <c r="D635" s="157" t="s">
        <v>1068</v>
      </c>
      <c r="E635" s="157"/>
      <c r="F635" s="157"/>
      <c r="G635" s="157" t="s">
        <v>551</v>
      </c>
      <c r="H635" s="157"/>
      <c r="I635" s="157" t="s">
        <v>1983</v>
      </c>
      <c r="J635" s="157"/>
      <c r="K635" s="157"/>
      <c r="L635" s="157"/>
      <c r="M635" s="157"/>
      <c r="N635" s="157" t="s">
        <v>1984</v>
      </c>
      <c r="O635" s="168"/>
      <c r="P635" s="168"/>
      <c r="Q635" s="168"/>
      <c r="R635" s="168"/>
      <c r="S635" s="168"/>
      <c r="T635" s="168"/>
      <c r="U635" s="168"/>
      <c r="V635" s="168"/>
      <c r="W635" s="169"/>
      <c r="X635" s="157" t="s">
        <v>1985</v>
      </c>
      <c r="Y635" s="168"/>
      <c r="Z635" s="168"/>
      <c r="AA635" s="168"/>
      <c r="AB635" s="168"/>
      <c r="AC635" s="168"/>
      <c r="AD635" s="168"/>
      <c r="AE635" s="168"/>
      <c r="AF635" s="169"/>
      <c r="AG635" s="157" t="s">
        <v>555</v>
      </c>
      <c r="AH635" s="169"/>
      <c r="AI635" s="35" t="s">
        <v>556</v>
      </c>
      <c r="AJ635" s="157" t="s">
        <v>557</v>
      </c>
      <c r="AK635" s="169"/>
      <c r="AL635" s="157" t="s">
        <v>557</v>
      </c>
      <c r="AM635" s="169"/>
      <c r="AN635" s="35" t="s">
        <v>558</v>
      </c>
      <c r="AO635" s="157" t="s">
        <v>559</v>
      </c>
      <c r="AP635" s="169"/>
      <c r="AQ635" s="35" t="s">
        <v>559</v>
      </c>
      <c r="AR635" s="157" t="s">
        <v>557</v>
      </c>
      <c r="AS635" s="169"/>
      <c r="AT635" s="157" t="s">
        <v>560</v>
      </c>
      <c r="AU635" s="168"/>
      <c r="AV635" s="168"/>
      <c r="AW635" s="169"/>
      <c r="AX635" s="157" t="s">
        <v>557</v>
      </c>
      <c r="AY635" s="169"/>
      <c r="AZ635" s="256">
        <v>3</v>
      </c>
      <c r="BA635" s="257"/>
      <c r="BB635" s="254" t="s">
        <v>1986</v>
      </c>
      <c r="BC635" s="262"/>
      <c r="BD635" s="262"/>
      <c r="BE635" s="262"/>
      <c r="BF635" s="255"/>
      <c r="BG635" s="254" t="s">
        <v>1072</v>
      </c>
      <c r="BH635" s="255"/>
      <c r="BI635" s="161"/>
      <c r="BJ635" s="250"/>
      <c r="BK635" s="244"/>
      <c r="BL635" s="161"/>
      <c r="BM635" s="244"/>
      <c r="BN635" s="161"/>
      <c r="BO635" s="244"/>
      <c r="BP635" s="161"/>
      <c r="BQ635" s="250"/>
      <c r="BR635" s="250"/>
      <c r="BS635" s="244"/>
      <c r="BT635" s="49"/>
      <c r="BU635" s="217">
        <v>11</v>
      </c>
      <c r="BV635" s="218"/>
      <c r="BW635" s="218"/>
      <c r="BX635" s="219"/>
      <c r="BY635" s="258">
        <v>105042</v>
      </c>
      <c r="BZ635" s="259"/>
      <c r="CA635" s="260"/>
      <c r="CB635" s="220" t="s">
        <v>561</v>
      </c>
      <c r="CC635" s="221"/>
      <c r="CD635" s="221"/>
      <c r="CE635" s="221"/>
      <c r="CF635" s="221"/>
      <c r="CG635" s="222"/>
      <c r="CH635" s="217">
        <v>1</v>
      </c>
      <c r="CI635" s="218"/>
      <c r="CJ635" s="218"/>
      <c r="CK635" s="219"/>
      <c r="CL635" s="217">
        <v>612</v>
      </c>
      <c r="CM635" s="218"/>
      <c r="CN635" s="219"/>
      <c r="CO635" s="223" t="s">
        <v>562</v>
      </c>
      <c r="CP635" s="224"/>
      <c r="CQ635" s="224"/>
      <c r="CR635" s="224"/>
      <c r="CS635" s="225"/>
    </row>
    <row r="636" spans="1:97">
      <c r="A636" s="157" t="s">
        <v>549</v>
      </c>
      <c r="B636" s="157"/>
      <c r="C636" s="157"/>
      <c r="D636" s="157" t="s">
        <v>1068</v>
      </c>
      <c r="E636" s="157"/>
      <c r="F636" s="157"/>
      <c r="G636" s="157" t="s">
        <v>551</v>
      </c>
      <c r="H636" s="157"/>
      <c r="I636" s="157" t="s">
        <v>1987</v>
      </c>
      <c r="J636" s="157"/>
      <c r="K636" s="157"/>
      <c r="L636" s="157"/>
      <c r="M636" s="157"/>
      <c r="N636" s="157" t="s">
        <v>1988</v>
      </c>
      <c r="O636" s="168"/>
      <c r="P636" s="168"/>
      <c r="Q636" s="168"/>
      <c r="R636" s="168"/>
      <c r="S636" s="168"/>
      <c r="T636" s="168"/>
      <c r="U636" s="168"/>
      <c r="V636" s="168"/>
      <c r="W636" s="169"/>
      <c r="X636" s="157" t="s">
        <v>1988</v>
      </c>
      <c r="Y636" s="168"/>
      <c r="Z636" s="168"/>
      <c r="AA636" s="168"/>
      <c r="AB636" s="168"/>
      <c r="AC636" s="168"/>
      <c r="AD636" s="168"/>
      <c r="AE636" s="168"/>
      <c r="AF636" s="169"/>
      <c r="AG636" s="157" t="s">
        <v>555</v>
      </c>
      <c r="AH636" s="169"/>
      <c r="AI636" s="35" t="s">
        <v>556</v>
      </c>
      <c r="AJ636" s="157" t="s">
        <v>557</v>
      </c>
      <c r="AK636" s="169"/>
      <c r="AL636" s="157" t="s">
        <v>557</v>
      </c>
      <c r="AM636" s="169"/>
      <c r="AN636" s="35" t="s">
        <v>558</v>
      </c>
      <c r="AO636" s="157" t="s">
        <v>559</v>
      </c>
      <c r="AP636" s="169"/>
      <c r="AQ636" s="35" t="s">
        <v>559</v>
      </c>
      <c r="AR636" s="157" t="s">
        <v>557</v>
      </c>
      <c r="AS636" s="169"/>
      <c r="AT636" s="157" t="s">
        <v>560</v>
      </c>
      <c r="AU636" s="168"/>
      <c r="AV636" s="168"/>
      <c r="AW636" s="169"/>
      <c r="AX636" s="157" t="s">
        <v>557</v>
      </c>
      <c r="AY636" s="169"/>
      <c r="AZ636" s="256">
        <v>3</v>
      </c>
      <c r="BA636" s="257"/>
      <c r="BB636" s="254" t="s">
        <v>1989</v>
      </c>
      <c r="BC636" s="262"/>
      <c r="BD636" s="262"/>
      <c r="BE636" s="262"/>
      <c r="BF636" s="255"/>
      <c r="BG636" s="254" t="s">
        <v>1072</v>
      </c>
      <c r="BH636" s="255"/>
      <c r="BI636" s="160"/>
      <c r="BJ636" s="245"/>
      <c r="BK636" s="226"/>
      <c r="BL636" s="160"/>
      <c r="BM636" s="226"/>
      <c r="BN636" s="160"/>
      <c r="BO636" s="226"/>
      <c r="BP636" s="160"/>
      <c r="BQ636" s="245"/>
      <c r="BR636" s="245"/>
      <c r="BS636" s="226"/>
      <c r="BT636" s="45"/>
      <c r="BU636" s="217">
        <v>11</v>
      </c>
      <c r="BV636" s="218"/>
      <c r="BW636" s="218"/>
      <c r="BX636" s="219"/>
      <c r="BY636" s="258">
        <v>105043</v>
      </c>
      <c r="BZ636" s="259"/>
      <c r="CA636" s="260"/>
      <c r="CB636" s="220" t="s">
        <v>561</v>
      </c>
      <c r="CC636" s="221"/>
      <c r="CD636" s="221"/>
      <c r="CE636" s="221"/>
      <c r="CF636" s="221"/>
      <c r="CG636" s="222"/>
      <c r="CH636" s="217">
        <v>1</v>
      </c>
      <c r="CI636" s="218"/>
      <c r="CJ636" s="218"/>
      <c r="CK636" s="219"/>
      <c r="CL636" s="217">
        <v>613</v>
      </c>
      <c r="CM636" s="218"/>
      <c r="CN636" s="219"/>
      <c r="CO636" s="223" t="s">
        <v>562</v>
      </c>
      <c r="CP636" s="224"/>
      <c r="CQ636" s="224"/>
      <c r="CR636" s="224"/>
      <c r="CS636" s="225"/>
    </row>
    <row r="637" spans="1:97">
      <c r="A637" s="157" t="s">
        <v>549</v>
      </c>
      <c r="B637" s="157"/>
      <c r="C637" s="157"/>
      <c r="D637" s="157" t="s">
        <v>1068</v>
      </c>
      <c r="E637" s="157"/>
      <c r="F637" s="157"/>
      <c r="G637" s="157" t="s">
        <v>551</v>
      </c>
      <c r="H637" s="157"/>
      <c r="I637" s="157" t="s">
        <v>1990</v>
      </c>
      <c r="J637" s="157"/>
      <c r="K637" s="157"/>
      <c r="L637" s="157"/>
      <c r="M637" s="157"/>
      <c r="N637" s="157" t="s">
        <v>1991</v>
      </c>
      <c r="O637" s="168"/>
      <c r="P637" s="168"/>
      <c r="Q637" s="168"/>
      <c r="R637" s="168"/>
      <c r="S637" s="168"/>
      <c r="T637" s="168"/>
      <c r="U637" s="168"/>
      <c r="V637" s="168"/>
      <c r="W637" s="169"/>
      <c r="X637" s="157" t="s">
        <v>1991</v>
      </c>
      <c r="Y637" s="168"/>
      <c r="Z637" s="168"/>
      <c r="AA637" s="168"/>
      <c r="AB637" s="168"/>
      <c r="AC637" s="168"/>
      <c r="AD637" s="168"/>
      <c r="AE637" s="168"/>
      <c r="AF637" s="169"/>
      <c r="AG637" s="157" t="s">
        <v>555</v>
      </c>
      <c r="AH637" s="169"/>
      <c r="AI637" s="35" t="s">
        <v>556</v>
      </c>
      <c r="AJ637" s="157" t="s">
        <v>557</v>
      </c>
      <c r="AK637" s="169"/>
      <c r="AL637" s="157" t="s">
        <v>557</v>
      </c>
      <c r="AM637" s="169"/>
      <c r="AN637" s="35" t="s">
        <v>558</v>
      </c>
      <c r="AO637" s="157" t="s">
        <v>559</v>
      </c>
      <c r="AP637" s="169"/>
      <c r="AQ637" s="35" t="s">
        <v>559</v>
      </c>
      <c r="AR637" s="157" t="s">
        <v>557</v>
      </c>
      <c r="AS637" s="169"/>
      <c r="AT637" s="157" t="s">
        <v>560</v>
      </c>
      <c r="AU637" s="168"/>
      <c r="AV637" s="168"/>
      <c r="AW637" s="169"/>
      <c r="AX637" s="157" t="s">
        <v>557</v>
      </c>
      <c r="AY637" s="169"/>
      <c r="AZ637" s="256">
        <v>3</v>
      </c>
      <c r="BA637" s="257"/>
      <c r="BB637" s="254" t="s">
        <v>1992</v>
      </c>
      <c r="BC637" s="262"/>
      <c r="BD637" s="262"/>
      <c r="BE637" s="262"/>
      <c r="BF637" s="255"/>
      <c r="BG637" s="254" t="s">
        <v>1072</v>
      </c>
      <c r="BH637" s="255"/>
      <c r="BI637" s="161"/>
      <c r="BJ637" s="250"/>
      <c r="BK637" s="244"/>
      <c r="BL637" s="161"/>
      <c r="BM637" s="244"/>
      <c r="BN637" s="161"/>
      <c r="BO637" s="244"/>
      <c r="BP637" s="161"/>
      <c r="BQ637" s="250"/>
      <c r="BR637" s="250"/>
      <c r="BS637" s="244"/>
      <c r="BT637" s="49"/>
      <c r="BU637" s="217">
        <v>11</v>
      </c>
      <c r="BV637" s="218"/>
      <c r="BW637" s="218"/>
      <c r="BX637" s="219"/>
      <c r="BY637" s="258">
        <v>105044</v>
      </c>
      <c r="BZ637" s="259"/>
      <c r="CA637" s="260"/>
      <c r="CB637" s="220" t="s">
        <v>561</v>
      </c>
      <c r="CC637" s="221"/>
      <c r="CD637" s="221"/>
      <c r="CE637" s="221"/>
      <c r="CF637" s="221"/>
      <c r="CG637" s="222"/>
      <c r="CH637" s="217">
        <v>1</v>
      </c>
      <c r="CI637" s="218"/>
      <c r="CJ637" s="218"/>
      <c r="CK637" s="219"/>
      <c r="CL637" s="217">
        <v>614</v>
      </c>
      <c r="CM637" s="218"/>
      <c r="CN637" s="219"/>
      <c r="CO637" s="223" t="s">
        <v>562</v>
      </c>
      <c r="CP637" s="224"/>
      <c r="CQ637" s="224"/>
      <c r="CR637" s="224"/>
      <c r="CS637" s="225"/>
    </row>
    <row r="638" spans="1:97">
      <c r="A638" s="157" t="s">
        <v>549</v>
      </c>
      <c r="B638" s="157"/>
      <c r="C638" s="157"/>
      <c r="D638" s="157" t="s">
        <v>1068</v>
      </c>
      <c r="E638" s="157"/>
      <c r="F638" s="157"/>
      <c r="G638" s="157" t="s">
        <v>551</v>
      </c>
      <c r="H638" s="157"/>
      <c r="I638" s="157" t="s">
        <v>1993</v>
      </c>
      <c r="J638" s="157"/>
      <c r="K638" s="157"/>
      <c r="L638" s="157"/>
      <c r="M638" s="157"/>
      <c r="N638" s="157" t="s">
        <v>1994</v>
      </c>
      <c r="O638" s="168"/>
      <c r="P638" s="168"/>
      <c r="Q638" s="168"/>
      <c r="R638" s="168"/>
      <c r="S638" s="168"/>
      <c r="T638" s="168"/>
      <c r="U638" s="168"/>
      <c r="V638" s="168"/>
      <c r="W638" s="169"/>
      <c r="X638" s="157" t="s">
        <v>1994</v>
      </c>
      <c r="Y638" s="168"/>
      <c r="Z638" s="168"/>
      <c r="AA638" s="168"/>
      <c r="AB638" s="168"/>
      <c r="AC638" s="168"/>
      <c r="AD638" s="168"/>
      <c r="AE638" s="168"/>
      <c r="AF638" s="169"/>
      <c r="AG638" s="157" t="s">
        <v>555</v>
      </c>
      <c r="AH638" s="169"/>
      <c r="AI638" s="35" t="s">
        <v>556</v>
      </c>
      <c r="AJ638" s="157" t="s">
        <v>557</v>
      </c>
      <c r="AK638" s="169"/>
      <c r="AL638" s="157" t="s">
        <v>557</v>
      </c>
      <c r="AM638" s="169"/>
      <c r="AN638" s="35" t="s">
        <v>558</v>
      </c>
      <c r="AO638" s="157" t="s">
        <v>559</v>
      </c>
      <c r="AP638" s="169"/>
      <c r="AQ638" s="35" t="s">
        <v>559</v>
      </c>
      <c r="AR638" s="157" t="s">
        <v>557</v>
      </c>
      <c r="AS638" s="169"/>
      <c r="AT638" s="157" t="s">
        <v>560</v>
      </c>
      <c r="AU638" s="168"/>
      <c r="AV638" s="168"/>
      <c r="AW638" s="169"/>
      <c r="AX638" s="157" t="s">
        <v>557</v>
      </c>
      <c r="AY638" s="169"/>
      <c r="AZ638" s="256">
        <v>3</v>
      </c>
      <c r="BA638" s="257"/>
      <c r="BB638" s="254" t="s">
        <v>1995</v>
      </c>
      <c r="BC638" s="262"/>
      <c r="BD638" s="262"/>
      <c r="BE638" s="262"/>
      <c r="BF638" s="255"/>
      <c r="BG638" s="254" t="s">
        <v>1072</v>
      </c>
      <c r="BH638" s="255"/>
      <c r="BI638" s="161"/>
      <c r="BJ638" s="250"/>
      <c r="BK638" s="244"/>
      <c r="BL638" s="161"/>
      <c r="BM638" s="244"/>
      <c r="BN638" s="161"/>
      <c r="BO638" s="244"/>
      <c r="BP638" s="161"/>
      <c r="BQ638" s="250"/>
      <c r="BR638" s="250"/>
      <c r="BS638" s="244"/>
      <c r="BT638" s="49"/>
      <c r="BU638" s="217">
        <v>11</v>
      </c>
      <c r="BV638" s="218"/>
      <c r="BW638" s="218"/>
      <c r="BX638" s="219"/>
      <c r="BY638" s="258">
        <v>105045</v>
      </c>
      <c r="BZ638" s="259"/>
      <c r="CA638" s="260"/>
      <c r="CB638" s="220" t="s">
        <v>561</v>
      </c>
      <c r="CC638" s="221"/>
      <c r="CD638" s="221"/>
      <c r="CE638" s="221"/>
      <c r="CF638" s="221"/>
      <c r="CG638" s="222"/>
      <c r="CH638" s="217">
        <v>1</v>
      </c>
      <c r="CI638" s="218"/>
      <c r="CJ638" s="218"/>
      <c r="CK638" s="219"/>
      <c r="CL638" s="217">
        <v>615</v>
      </c>
      <c r="CM638" s="218"/>
      <c r="CN638" s="219"/>
      <c r="CO638" s="223" t="s">
        <v>562</v>
      </c>
      <c r="CP638" s="224"/>
      <c r="CQ638" s="224"/>
      <c r="CR638" s="224"/>
      <c r="CS638" s="225"/>
    </row>
    <row r="639" spans="1:97">
      <c r="A639" s="159" t="s">
        <v>622</v>
      </c>
      <c r="B639" s="159"/>
      <c r="C639" s="159"/>
      <c r="D639" s="157" t="s">
        <v>1068</v>
      </c>
      <c r="E639" s="157"/>
      <c r="F639" s="157"/>
      <c r="G639" s="157" t="s">
        <v>551</v>
      </c>
      <c r="H639" s="157"/>
      <c r="I639" s="157" t="s">
        <v>1996</v>
      </c>
      <c r="J639" s="157"/>
      <c r="K639" s="157"/>
      <c r="L639" s="157"/>
      <c r="M639" s="157"/>
      <c r="N639" s="157" t="s">
        <v>1997</v>
      </c>
      <c r="O639" s="168"/>
      <c r="P639" s="168"/>
      <c r="Q639" s="168"/>
      <c r="R639" s="168"/>
      <c r="S639" s="168"/>
      <c r="T639" s="168"/>
      <c r="U639" s="168"/>
      <c r="V639" s="168"/>
      <c r="W639" s="169"/>
      <c r="X639" s="157" t="s">
        <v>1997</v>
      </c>
      <c r="Y639" s="168"/>
      <c r="Z639" s="168"/>
      <c r="AA639" s="168"/>
      <c r="AB639" s="168"/>
      <c r="AC639" s="168"/>
      <c r="AD639" s="168"/>
      <c r="AE639" s="168"/>
      <c r="AF639" s="169"/>
      <c r="AG639" s="157" t="s">
        <v>557</v>
      </c>
      <c r="AH639" s="169"/>
      <c r="AI639" s="35" t="s">
        <v>557</v>
      </c>
      <c r="AJ639" s="157" t="s">
        <v>557</v>
      </c>
      <c r="AK639" s="169"/>
      <c r="AL639" s="157" t="s">
        <v>557</v>
      </c>
      <c r="AM639" s="169"/>
      <c r="AN639" s="35" t="s">
        <v>557</v>
      </c>
      <c r="AO639" s="157" t="s">
        <v>557</v>
      </c>
      <c r="AP639" s="169"/>
      <c r="AQ639" s="35" t="s">
        <v>557</v>
      </c>
      <c r="AR639" s="157" t="s">
        <v>667</v>
      </c>
      <c r="AS639" s="169"/>
      <c r="AT639" s="157" t="s">
        <v>668</v>
      </c>
      <c r="AU639" s="168"/>
      <c r="AV639" s="168"/>
      <c r="AW639" s="169"/>
      <c r="AX639" s="217">
        <v>1</v>
      </c>
      <c r="AY639" s="219"/>
      <c r="AZ639" s="256">
        <v>3</v>
      </c>
      <c r="BA639" s="257"/>
      <c r="BB639" s="256">
        <v>244</v>
      </c>
      <c r="BC639" s="261"/>
      <c r="BD639" s="261"/>
      <c r="BE639" s="261"/>
      <c r="BF639" s="257"/>
      <c r="BG639" s="254" t="s">
        <v>1072</v>
      </c>
      <c r="BH639" s="255"/>
      <c r="BI639" s="160"/>
      <c r="BJ639" s="245"/>
      <c r="BK639" s="226"/>
      <c r="BL639" s="160"/>
      <c r="BM639" s="226"/>
      <c r="BN639" s="160"/>
      <c r="BO639" s="226"/>
      <c r="BP639" s="160"/>
      <c r="BQ639" s="245"/>
      <c r="BR639" s="245"/>
      <c r="BS639" s="226"/>
      <c r="BT639" s="45"/>
      <c r="BU639" s="217">
        <v>11</v>
      </c>
      <c r="BV639" s="218"/>
      <c r="BW639" s="218"/>
      <c r="BX639" s="219"/>
      <c r="BY639" s="258">
        <v>106001</v>
      </c>
      <c r="BZ639" s="259"/>
      <c r="CA639" s="260"/>
      <c r="CB639" s="220" t="s">
        <v>561</v>
      </c>
      <c r="CC639" s="221"/>
      <c r="CD639" s="221"/>
      <c r="CE639" s="221"/>
      <c r="CF639" s="221"/>
      <c r="CG639" s="222"/>
      <c r="CH639" s="217">
        <v>1</v>
      </c>
      <c r="CI639" s="218"/>
      <c r="CJ639" s="218"/>
      <c r="CK639" s="219"/>
      <c r="CL639" s="217">
        <v>616</v>
      </c>
      <c r="CM639" s="218"/>
      <c r="CN639" s="219"/>
      <c r="CO639" s="223" t="s">
        <v>562</v>
      </c>
      <c r="CP639" s="224"/>
      <c r="CQ639" s="224"/>
      <c r="CR639" s="224"/>
      <c r="CS639" s="225"/>
    </row>
    <row r="640" spans="1:97">
      <c r="A640" s="159" t="s">
        <v>622</v>
      </c>
      <c r="B640" s="159"/>
      <c r="C640" s="159"/>
      <c r="D640" s="157" t="s">
        <v>1068</v>
      </c>
      <c r="E640" s="157"/>
      <c r="F640" s="157"/>
      <c r="G640" s="157" t="s">
        <v>551</v>
      </c>
      <c r="H640" s="157"/>
      <c r="I640" s="157" t="s">
        <v>1998</v>
      </c>
      <c r="J640" s="157"/>
      <c r="K640" s="157"/>
      <c r="L640" s="157"/>
      <c r="M640" s="157"/>
      <c r="N640" s="157" t="s">
        <v>1999</v>
      </c>
      <c r="O640" s="168"/>
      <c r="P640" s="168"/>
      <c r="Q640" s="168"/>
      <c r="R640" s="168"/>
      <c r="S640" s="168"/>
      <c r="T640" s="168"/>
      <c r="U640" s="168"/>
      <c r="V640" s="168"/>
      <c r="W640" s="169"/>
      <c r="X640" s="157" t="s">
        <v>1999</v>
      </c>
      <c r="Y640" s="168"/>
      <c r="Z640" s="168"/>
      <c r="AA640" s="168"/>
      <c r="AB640" s="168"/>
      <c r="AC640" s="168"/>
      <c r="AD640" s="168"/>
      <c r="AE640" s="168"/>
      <c r="AF640" s="169"/>
      <c r="AG640" s="157" t="s">
        <v>557</v>
      </c>
      <c r="AH640" s="169"/>
      <c r="AI640" s="35" t="s">
        <v>557</v>
      </c>
      <c r="AJ640" s="157" t="s">
        <v>557</v>
      </c>
      <c r="AK640" s="169"/>
      <c r="AL640" s="157" t="s">
        <v>557</v>
      </c>
      <c r="AM640" s="169"/>
      <c r="AN640" s="35" t="s">
        <v>557</v>
      </c>
      <c r="AO640" s="157" t="s">
        <v>557</v>
      </c>
      <c r="AP640" s="169"/>
      <c r="AQ640" s="35" t="s">
        <v>557</v>
      </c>
      <c r="AR640" s="157" t="s">
        <v>678</v>
      </c>
      <c r="AS640" s="169"/>
      <c r="AT640" s="157" t="s">
        <v>626</v>
      </c>
      <c r="AU640" s="168"/>
      <c r="AV640" s="168"/>
      <c r="AW640" s="169"/>
      <c r="AX640" s="217">
        <v>1</v>
      </c>
      <c r="AY640" s="219"/>
      <c r="AZ640" s="256">
        <v>3</v>
      </c>
      <c r="BA640" s="257"/>
      <c r="BB640" s="256">
        <v>246</v>
      </c>
      <c r="BC640" s="261"/>
      <c r="BD640" s="261"/>
      <c r="BE640" s="261"/>
      <c r="BF640" s="257"/>
      <c r="BG640" s="254" t="s">
        <v>1072</v>
      </c>
      <c r="BH640" s="255"/>
      <c r="BI640" s="160"/>
      <c r="BJ640" s="245"/>
      <c r="BK640" s="226"/>
      <c r="BL640" s="160"/>
      <c r="BM640" s="226"/>
      <c r="BN640" s="160"/>
      <c r="BO640" s="226"/>
      <c r="BP640" s="160"/>
      <c r="BQ640" s="245"/>
      <c r="BR640" s="245"/>
      <c r="BS640" s="226"/>
      <c r="BT640" s="45"/>
      <c r="BU640" s="217">
        <v>11</v>
      </c>
      <c r="BV640" s="218"/>
      <c r="BW640" s="218"/>
      <c r="BX640" s="219"/>
      <c r="BY640" s="258">
        <v>106002</v>
      </c>
      <c r="BZ640" s="259"/>
      <c r="CA640" s="260"/>
      <c r="CB640" s="220" t="s">
        <v>561</v>
      </c>
      <c r="CC640" s="221"/>
      <c r="CD640" s="221"/>
      <c r="CE640" s="221"/>
      <c r="CF640" s="221"/>
      <c r="CG640" s="222"/>
      <c r="CH640" s="217">
        <v>1</v>
      </c>
      <c r="CI640" s="218"/>
      <c r="CJ640" s="218"/>
      <c r="CK640" s="219"/>
      <c r="CL640" s="217">
        <v>617</v>
      </c>
      <c r="CM640" s="218"/>
      <c r="CN640" s="219"/>
      <c r="CO640" s="223" t="s">
        <v>562</v>
      </c>
      <c r="CP640" s="224"/>
      <c r="CQ640" s="224"/>
      <c r="CR640" s="224"/>
      <c r="CS640" s="225"/>
    </row>
    <row r="641" spans="1:97">
      <c r="A641" s="159" t="s">
        <v>622</v>
      </c>
      <c r="B641" s="159"/>
      <c r="C641" s="159"/>
      <c r="D641" s="157" t="s">
        <v>1068</v>
      </c>
      <c r="E641" s="157"/>
      <c r="F641" s="157"/>
      <c r="G641" s="157" t="s">
        <v>551</v>
      </c>
      <c r="H641" s="157"/>
      <c r="I641" s="157" t="s">
        <v>2000</v>
      </c>
      <c r="J641" s="157"/>
      <c r="K641" s="157"/>
      <c r="L641" s="157"/>
      <c r="M641" s="157"/>
      <c r="N641" s="157" t="s">
        <v>2001</v>
      </c>
      <c r="O641" s="168"/>
      <c r="P641" s="168"/>
      <c r="Q641" s="168"/>
      <c r="R641" s="168"/>
      <c r="S641" s="168"/>
      <c r="T641" s="168"/>
      <c r="U641" s="168"/>
      <c r="V641" s="168"/>
      <c r="W641" s="169"/>
      <c r="X641" s="157" t="s">
        <v>2002</v>
      </c>
      <c r="Y641" s="168"/>
      <c r="Z641" s="168"/>
      <c r="AA641" s="168"/>
      <c r="AB641" s="168"/>
      <c r="AC641" s="168"/>
      <c r="AD641" s="168"/>
      <c r="AE641" s="168"/>
      <c r="AF641" s="169"/>
      <c r="AG641" s="157" t="s">
        <v>557</v>
      </c>
      <c r="AH641" s="169"/>
      <c r="AI641" s="35" t="s">
        <v>557</v>
      </c>
      <c r="AJ641" s="157" t="s">
        <v>557</v>
      </c>
      <c r="AK641" s="169"/>
      <c r="AL641" s="157" t="s">
        <v>557</v>
      </c>
      <c r="AM641" s="169"/>
      <c r="AN641" s="35" t="s">
        <v>557</v>
      </c>
      <c r="AO641" s="157" t="s">
        <v>557</v>
      </c>
      <c r="AP641" s="169"/>
      <c r="AQ641" s="35" t="s">
        <v>557</v>
      </c>
      <c r="AR641" s="157" t="s">
        <v>1022</v>
      </c>
      <c r="AS641" s="169"/>
      <c r="AT641" s="157" t="s">
        <v>1081</v>
      </c>
      <c r="AU641" s="168"/>
      <c r="AV641" s="168"/>
      <c r="AW641" s="169"/>
      <c r="AX641" s="217">
        <v>1</v>
      </c>
      <c r="AY641" s="219"/>
      <c r="AZ641" s="256">
        <v>3</v>
      </c>
      <c r="BA641" s="257"/>
      <c r="BB641" s="256">
        <v>248</v>
      </c>
      <c r="BC641" s="261"/>
      <c r="BD641" s="261"/>
      <c r="BE641" s="261"/>
      <c r="BF641" s="257"/>
      <c r="BG641" s="254" t="s">
        <v>1072</v>
      </c>
      <c r="BH641" s="255"/>
      <c r="BI641" s="160"/>
      <c r="BJ641" s="245"/>
      <c r="BK641" s="226"/>
      <c r="BL641" s="160"/>
      <c r="BM641" s="226"/>
      <c r="BN641" s="160"/>
      <c r="BO641" s="226"/>
      <c r="BP641" s="160"/>
      <c r="BQ641" s="245"/>
      <c r="BR641" s="245"/>
      <c r="BS641" s="226"/>
      <c r="BT641" s="45"/>
      <c r="BU641" s="217">
        <v>11</v>
      </c>
      <c r="BV641" s="218"/>
      <c r="BW641" s="218"/>
      <c r="BX641" s="219"/>
      <c r="BY641" s="258">
        <v>106003</v>
      </c>
      <c r="BZ641" s="259"/>
      <c r="CA641" s="260"/>
      <c r="CB641" s="220" t="s">
        <v>561</v>
      </c>
      <c r="CC641" s="221"/>
      <c r="CD641" s="221"/>
      <c r="CE641" s="221"/>
      <c r="CF641" s="221"/>
      <c r="CG641" s="222"/>
      <c r="CH641" s="217">
        <v>1</v>
      </c>
      <c r="CI641" s="218"/>
      <c r="CJ641" s="218"/>
      <c r="CK641" s="219"/>
      <c r="CL641" s="217">
        <v>618</v>
      </c>
      <c r="CM641" s="218"/>
      <c r="CN641" s="219"/>
      <c r="CO641" s="223" t="s">
        <v>562</v>
      </c>
      <c r="CP641" s="224"/>
      <c r="CQ641" s="224"/>
      <c r="CR641" s="224"/>
      <c r="CS641" s="225"/>
    </row>
    <row r="642" spans="1:97">
      <c r="A642" s="159" t="s">
        <v>622</v>
      </c>
      <c r="B642" s="159"/>
      <c r="C642" s="159"/>
      <c r="D642" s="157" t="s">
        <v>1068</v>
      </c>
      <c r="E642" s="157"/>
      <c r="F642" s="157"/>
      <c r="G642" s="157" t="s">
        <v>551</v>
      </c>
      <c r="H642" s="157"/>
      <c r="I642" s="157" t="s">
        <v>2003</v>
      </c>
      <c r="J642" s="157"/>
      <c r="K642" s="157"/>
      <c r="L642" s="157"/>
      <c r="M642" s="157"/>
      <c r="N642" s="157" t="s">
        <v>2004</v>
      </c>
      <c r="O642" s="168"/>
      <c r="P642" s="168"/>
      <c r="Q642" s="168"/>
      <c r="R642" s="168"/>
      <c r="S642" s="168"/>
      <c r="T642" s="168"/>
      <c r="U642" s="168"/>
      <c r="V642" s="168"/>
      <c r="W642" s="169"/>
      <c r="X642" s="157" t="s">
        <v>2005</v>
      </c>
      <c r="Y642" s="168"/>
      <c r="Z642" s="168"/>
      <c r="AA642" s="168"/>
      <c r="AB642" s="168"/>
      <c r="AC642" s="168"/>
      <c r="AD642" s="168"/>
      <c r="AE642" s="168"/>
      <c r="AF642" s="169"/>
      <c r="AG642" s="157" t="s">
        <v>557</v>
      </c>
      <c r="AH642" s="169"/>
      <c r="AI642" s="35" t="s">
        <v>557</v>
      </c>
      <c r="AJ642" s="157" t="s">
        <v>557</v>
      </c>
      <c r="AK642" s="169"/>
      <c r="AL642" s="157" t="s">
        <v>557</v>
      </c>
      <c r="AM642" s="169"/>
      <c r="AN642" s="35" t="s">
        <v>557</v>
      </c>
      <c r="AO642" s="157" t="s">
        <v>557</v>
      </c>
      <c r="AP642" s="169"/>
      <c r="AQ642" s="35" t="s">
        <v>557</v>
      </c>
      <c r="AR642" s="157" t="s">
        <v>1022</v>
      </c>
      <c r="AS642" s="169"/>
      <c r="AT642" s="157" t="s">
        <v>1081</v>
      </c>
      <c r="AU642" s="168"/>
      <c r="AV642" s="168"/>
      <c r="AW642" s="169"/>
      <c r="AX642" s="217">
        <v>1</v>
      </c>
      <c r="AY642" s="219"/>
      <c r="AZ642" s="256">
        <v>3</v>
      </c>
      <c r="BA642" s="257"/>
      <c r="BB642" s="256">
        <v>250</v>
      </c>
      <c r="BC642" s="261"/>
      <c r="BD642" s="261"/>
      <c r="BE642" s="261"/>
      <c r="BF642" s="257"/>
      <c r="BG642" s="254" t="s">
        <v>1072</v>
      </c>
      <c r="BH642" s="255"/>
      <c r="BI642" s="160"/>
      <c r="BJ642" s="245"/>
      <c r="BK642" s="226"/>
      <c r="BL642" s="160"/>
      <c r="BM642" s="226"/>
      <c r="BN642" s="160"/>
      <c r="BO642" s="226"/>
      <c r="BP642" s="160"/>
      <c r="BQ642" s="245"/>
      <c r="BR642" s="245"/>
      <c r="BS642" s="226"/>
      <c r="BT642" s="45"/>
      <c r="BU642" s="217">
        <v>11</v>
      </c>
      <c r="BV642" s="218"/>
      <c r="BW642" s="218"/>
      <c r="BX642" s="219"/>
      <c r="BY642" s="258">
        <v>106004</v>
      </c>
      <c r="BZ642" s="259"/>
      <c r="CA642" s="260"/>
      <c r="CB642" s="220" t="s">
        <v>561</v>
      </c>
      <c r="CC642" s="221"/>
      <c r="CD642" s="221"/>
      <c r="CE642" s="221"/>
      <c r="CF642" s="221"/>
      <c r="CG642" s="222"/>
      <c r="CH642" s="217">
        <v>1</v>
      </c>
      <c r="CI642" s="218"/>
      <c r="CJ642" s="218"/>
      <c r="CK642" s="219"/>
      <c r="CL642" s="217">
        <v>619</v>
      </c>
      <c r="CM642" s="218"/>
      <c r="CN642" s="219"/>
      <c r="CO642" s="223" t="s">
        <v>562</v>
      </c>
      <c r="CP642" s="224"/>
      <c r="CQ642" s="224"/>
      <c r="CR642" s="224"/>
      <c r="CS642" s="225"/>
    </row>
    <row r="643" spans="1:97">
      <c r="A643" s="159" t="s">
        <v>622</v>
      </c>
      <c r="B643" s="159"/>
      <c r="C643" s="159"/>
      <c r="D643" s="157" t="s">
        <v>1068</v>
      </c>
      <c r="E643" s="157"/>
      <c r="F643" s="157"/>
      <c r="G643" s="157" t="s">
        <v>551</v>
      </c>
      <c r="H643" s="157"/>
      <c r="I643" s="157" t="s">
        <v>2006</v>
      </c>
      <c r="J643" s="157"/>
      <c r="K643" s="157"/>
      <c r="L643" s="157"/>
      <c r="M643" s="157"/>
      <c r="N643" s="157" t="s">
        <v>2007</v>
      </c>
      <c r="O643" s="168"/>
      <c r="P643" s="168"/>
      <c r="Q643" s="168"/>
      <c r="R643" s="168"/>
      <c r="S643" s="168"/>
      <c r="T643" s="168"/>
      <c r="U643" s="168"/>
      <c r="V643" s="168"/>
      <c r="W643" s="169"/>
      <c r="X643" s="157" t="s">
        <v>2007</v>
      </c>
      <c r="Y643" s="168"/>
      <c r="Z643" s="168"/>
      <c r="AA643" s="168"/>
      <c r="AB643" s="168"/>
      <c r="AC643" s="168"/>
      <c r="AD643" s="168"/>
      <c r="AE643" s="168"/>
      <c r="AF643" s="169"/>
      <c r="AG643" s="157" t="s">
        <v>557</v>
      </c>
      <c r="AH643" s="169"/>
      <c r="AI643" s="35" t="s">
        <v>557</v>
      </c>
      <c r="AJ643" s="157" t="s">
        <v>557</v>
      </c>
      <c r="AK643" s="169"/>
      <c r="AL643" s="157" t="s">
        <v>557</v>
      </c>
      <c r="AM643" s="169"/>
      <c r="AN643" s="35" t="s">
        <v>557</v>
      </c>
      <c r="AO643" s="157" t="s">
        <v>557</v>
      </c>
      <c r="AP643" s="169"/>
      <c r="AQ643" s="35" t="s">
        <v>557</v>
      </c>
      <c r="AR643" s="157" t="s">
        <v>667</v>
      </c>
      <c r="AS643" s="169"/>
      <c r="AT643" s="157" t="s">
        <v>668</v>
      </c>
      <c r="AU643" s="168"/>
      <c r="AV643" s="168"/>
      <c r="AW643" s="169"/>
      <c r="AX643" s="217">
        <v>1</v>
      </c>
      <c r="AY643" s="219"/>
      <c r="AZ643" s="256">
        <v>3</v>
      </c>
      <c r="BA643" s="257"/>
      <c r="BB643" s="256">
        <v>252</v>
      </c>
      <c r="BC643" s="261"/>
      <c r="BD643" s="261"/>
      <c r="BE643" s="261"/>
      <c r="BF643" s="257"/>
      <c r="BG643" s="254" t="s">
        <v>1072</v>
      </c>
      <c r="BH643" s="255"/>
      <c r="BI643" s="160"/>
      <c r="BJ643" s="245"/>
      <c r="BK643" s="226"/>
      <c r="BL643" s="160"/>
      <c r="BM643" s="226"/>
      <c r="BN643" s="160"/>
      <c r="BO643" s="226"/>
      <c r="BP643" s="160"/>
      <c r="BQ643" s="245"/>
      <c r="BR643" s="245"/>
      <c r="BS643" s="226"/>
      <c r="BT643" s="45"/>
      <c r="BU643" s="217">
        <v>11</v>
      </c>
      <c r="BV643" s="218"/>
      <c r="BW643" s="218"/>
      <c r="BX643" s="219"/>
      <c r="BY643" s="258">
        <v>106005</v>
      </c>
      <c r="BZ643" s="259"/>
      <c r="CA643" s="260"/>
      <c r="CB643" s="220" t="s">
        <v>561</v>
      </c>
      <c r="CC643" s="221"/>
      <c r="CD643" s="221"/>
      <c r="CE643" s="221"/>
      <c r="CF643" s="221"/>
      <c r="CG643" s="222"/>
      <c r="CH643" s="217">
        <v>1</v>
      </c>
      <c r="CI643" s="218"/>
      <c r="CJ643" s="218"/>
      <c r="CK643" s="219"/>
      <c r="CL643" s="217">
        <v>620</v>
      </c>
      <c r="CM643" s="218"/>
      <c r="CN643" s="219"/>
      <c r="CO643" s="223" t="s">
        <v>562</v>
      </c>
      <c r="CP643" s="224"/>
      <c r="CQ643" s="224"/>
      <c r="CR643" s="224"/>
      <c r="CS643" s="225"/>
    </row>
    <row r="644" spans="1:97">
      <c r="A644" s="159" t="s">
        <v>622</v>
      </c>
      <c r="B644" s="159"/>
      <c r="C644" s="159"/>
      <c r="D644" s="157" t="s">
        <v>1068</v>
      </c>
      <c r="E644" s="157"/>
      <c r="F644" s="157"/>
      <c r="G644" s="157" t="s">
        <v>551</v>
      </c>
      <c r="H644" s="157"/>
      <c r="I644" s="157" t="s">
        <v>2008</v>
      </c>
      <c r="J644" s="157"/>
      <c r="K644" s="157"/>
      <c r="L644" s="157"/>
      <c r="M644" s="157"/>
      <c r="N644" s="157" t="s">
        <v>2009</v>
      </c>
      <c r="O644" s="168"/>
      <c r="P644" s="168"/>
      <c r="Q644" s="168"/>
      <c r="R644" s="168"/>
      <c r="S644" s="168"/>
      <c r="T644" s="168"/>
      <c r="U644" s="168"/>
      <c r="V644" s="168"/>
      <c r="W644" s="169"/>
      <c r="X644" s="157" t="s">
        <v>2009</v>
      </c>
      <c r="Y644" s="168"/>
      <c r="Z644" s="168"/>
      <c r="AA644" s="168"/>
      <c r="AB644" s="168"/>
      <c r="AC644" s="168"/>
      <c r="AD644" s="168"/>
      <c r="AE644" s="168"/>
      <c r="AF644" s="169"/>
      <c r="AG644" s="157" t="s">
        <v>557</v>
      </c>
      <c r="AH644" s="169"/>
      <c r="AI644" s="35" t="s">
        <v>557</v>
      </c>
      <c r="AJ644" s="157" t="s">
        <v>557</v>
      </c>
      <c r="AK644" s="169"/>
      <c r="AL644" s="157" t="s">
        <v>557</v>
      </c>
      <c r="AM644" s="169"/>
      <c r="AN644" s="35" t="s">
        <v>557</v>
      </c>
      <c r="AO644" s="157" t="s">
        <v>557</v>
      </c>
      <c r="AP644" s="169"/>
      <c r="AQ644" s="35" t="s">
        <v>557</v>
      </c>
      <c r="AR644" s="157" t="s">
        <v>667</v>
      </c>
      <c r="AS644" s="169"/>
      <c r="AT644" s="157" t="s">
        <v>668</v>
      </c>
      <c r="AU644" s="168"/>
      <c r="AV644" s="168"/>
      <c r="AW644" s="169"/>
      <c r="AX644" s="217">
        <v>1</v>
      </c>
      <c r="AY644" s="219"/>
      <c r="AZ644" s="256">
        <v>3</v>
      </c>
      <c r="BA644" s="257"/>
      <c r="BB644" s="256">
        <v>254</v>
      </c>
      <c r="BC644" s="261"/>
      <c r="BD644" s="261"/>
      <c r="BE644" s="261"/>
      <c r="BF644" s="257"/>
      <c r="BG644" s="254" t="s">
        <v>1072</v>
      </c>
      <c r="BH644" s="255"/>
      <c r="BI644" s="160"/>
      <c r="BJ644" s="245"/>
      <c r="BK644" s="226"/>
      <c r="BL644" s="160"/>
      <c r="BM644" s="226"/>
      <c r="BN644" s="160"/>
      <c r="BO644" s="226"/>
      <c r="BP644" s="160"/>
      <c r="BQ644" s="245"/>
      <c r="BR644" s="245"/>
      <c r="BS644" s="226"/>
      <c r="BT644" s="45"/>
      <c r="BU644" s="217">
        <v>11</v>
      </c>
      <c r="BV644" s="218"/>
      <c r="BW644" s="218"/>
      <c r="BX644" s="219"/>
      <c r="BY644" s="258">
        <v>106006</v>
      </c>
      <c r="BZ644" s="259"/>
      <c r="CA644" s="260"/>
      <c r="CB644" s="220" t="s">
        <v>561</v>
      </c>
      <c r="CC644" s="221"/>
      <c r="CD644" s="221"/>
      <c r="CE644" s="221"/>
      <c r="CF644" s="221"/>
      <c r="CG644" s="222"/>
      <c r="CH644" s="217">
        <v>1</v>
      </c>
      <c r="CI644" s="218"/>
      <c r="CJ644" s="218"/>
      <c r="CK644" s="219"/>
      <c r="CL644" s="217">
        <v>621</v>
      </c>
      <c r="CM644" s="218"/>
      <c r="CN644" s="219"/>
      <c r="CO644" s="223" t="s">
        <v>562</v>
      </c>
      <c r="CP644" s="224"/>
      <c r="CQ644" s="224"/>
      <c r="CR644" s="224"/>
      <c r="CS644" s="225"/>
    </row>
    <row r="645" spans="1:97">
      <c r="A645" s="159" t="s">
        <v>622</v>
      </c>
      <c r="B645" s="159"/>
      <c r="C645" s="159"/>
      <c r="D645" s="157" t="s">
        <v>1068</v>
      </c>
      <c r="E645" s="157"/>
      <c r="F645" s="157"/>
      <c r="G645" s="157" t="s">
        <v>551</v>
      </c>
      <c r="H645" s="157"/>
      <c r="I645" s="157" t="s">
        <v>2010</v>
      </c>
      <c r="J645" s="157"/>
      <c r="K645" s="157"/>
      <c r="L645" s="157"/>
      <c r="M645" s="157"/>
      <c r="N645" s="157" t="s">
        <v>2011</v>
      </c>
      <c r="O645" s="168"/>
      <c r="P645" s="168"/>
      <c r="Q645" s="168"/>
      <c r="R645" s="168"/>
      <c r="S645" s="168"/>
      <c r="T645" s="168"/>
      <c r="U645" s="168"/>
      <c r="V645" s="168"/>
      <c r="W645" s="169"/>
      <c r="X645" s="157" t="s">
        <v>2011</v>
      </c>
      <c r="Y645" s="168"/>
      <c r="Z645" s="168"/>
      <c r="AA645" s="168"/>
      <c r="AB645" s="168"/>
      <c r="AC645" s="168"/>
      <c r="AD645" s="168"/>
      <c r="AE645" s="168"/>
      <c r="AF645" s="169"/>
      <c r="AG645" s="157" t="s">
        <v>557</v>
      </c>
      <c r="AH645" s="169"/>
      <c r="AI645" s="35" t="s">
        <v>557</v>
      </c>
      <c r="AJ645" s="157" t="s">
        <v>557</v>
      </c>
      <c r="AK645" s="169"/>
      <c r="AL645" s="157" t="s">
        <v>557</v>
      </c>
      <c r="AM645" s="169"/>
      <c r="AN645" s="35" t="s">
        <v>557</v>
      </c>
      <c r="AO645" s="157" t="s">
        <v>557</v>
      </c>
      <c r="AP645" s="169"/>
      <c r="AQ645" s="35" t="s">
        <v>557</v>
      </c>
      <c r="AR645" s="157" t="s">
        <v>667</v>
      </c>
      <c r="AS645" s="169"/>
      <c r="AT645" s="157" t="s">
        <v>668</v>
      </c>
      <c r="AU645" s="168"/>
      <c r="AV645" s="168"/>
      <c r="AW645" s="169"/>
      <c r="AX645" s="217">
        <v>1</v>
      </c>
      <c r="AY645" s="219"/>
      <c r="AZ645" s="256">
        <v>3</v>
      </c>
      <c r="BA645" s="257"/>
      <c r="BB645" s="256">
        <v>256</v>
      </c>
      <c r="BC645" s="261"/>
      <c r="BD645" s="261"/>
      <c r="BE645" s="261"/>
      <c r="BF645" s="257"/>
      <c r="BG645" s="254" t="s">
        <v>1072</v>
      </c>
      <c r="BH645" s="255"/>
      <c r="BI645" s="160"/>
      <c r="BJ645" s="245"/>
      <c r="BK645" s="226"/>
      <c r="BL645" s="160"/>
      <c r="BM645" s="226"/>
      <c r="BN645" s="160"/>
      <c r="BO645" s="226"/>
      <c r="BP645" s="160"/>
      <c r="BQ645" s="245"/>
      <c r="BR645" s="245"/>
      <c r="BS645" s="226"/>
      <c r="BT645" s="45"/>
      <c r="BU645" s="217">
        <v>11</v>
      </c>
      <c r="BV645" s="218"/>
      <c r="BW645" s="218"/>
      <c r="BX645" s="219"/>
      <c r="BY645" s="258">
        <v>106007</v>
      </c>
      <c r="BZ645" s="259"/>
      <c r="CA645" s="260"/>
      <c r="CB645" s="220" t="s">
        <v>561</v>
      </c>
      <c r="CC645" s="221"/>
      <c r="CD645" s="221"/>
      <c r="CE645" s="221"/>
      <c r="CF645" s="221"/>
      <c r="CG645" s="222"/>
      <c r="CH645" s="217">
        <v>1</v>
      </c>
      <c r="CI645" s="218"/>
      <c r="CJ645" s="218"/>
      <c r="CK645" s="219"/>
      <c r="CL645" s="217">
        <v>622</v>
      </c>
      <c r="CM645" s="218"/>
      <c r="CN645" s="219"/>
      <c r="CO645" s="223" t="s">
        <v>562</v>
      </c>
      <c r="CP645" s="224"/>
      <c r="CQ645" s="224"/>
      <c r="CR645" s="224"/>
      <c r="CS645" s="225"/>
    </row>
    <row r="646" spans="1:97">
      <c r="A646" s="159" t="s">
        <v>622</v>
      </c>
      <c r="B646" s="159"/>
      <c r="C646" s="159"/>
      <c r="D646" s="157" t="s">
        <v>1068</v>
      </c>
      <c r="E646" s="157"/>
      <c r="F646" s="157"/>
      <c r="G646" s="157" t="s">
        <v>551</v>
      </c>
      <c r="H646" s="157"/>
      <c r="I646" s="157" t="s">
        <v>2012</v>
      </c>
      <c r="J646" s="157"/>
      <c r="K646" s="157"/>
      <c r="L646" s="157"/>
      <c r="M646" s="157"/>
      <c r="N646" s="157" t="s">
        <v>2013</v>
      </c>
      <c r="O646" s="168"/>
      <c r="P646" s="168"/>
      <c r="Q646" s="168"/>
      <c r="R646" s="168"/>
      <c r="S646" s="168"/>
      <c r="T646" s="168"/>
      <c r="U646" s="168"/>
      <c r="V646" s="168"/>
      <c r="W646" s="169"/>
      <c r="X646" s="157" t="s">
        <v>2013</v>
      </c>
      <c r="Y646" s="168"/>
      <c r="Z646" s="168"/>
      <c r="AA646" s="168"/>
      <c r="AB646" s="168"/>
      <c r="AC646" s="168"/>
      <c r="AD646" s="168"/>
      <c r="AE646" s="168"/>
      <c r="AF646" s="169"/>
      <c r="AG646" s="157" t="s">
        <v>557</v>
      </c>
      <c r="AH646" s="169"/>
      <c r="AI646" s="35" t="s">
        <v>557</v>
      </c>
      <c r="AJ646" s="157" t="s">
        <v>557</v>
      </c>
      <c r="AK646" s="169"/>
      <c r="AL646" s="157" t="s">
        <v>557</v>
      </c>
      <c r="AM646" s="169"/>
      <c r="AN646" s="35" t="s">
        <v>557</v>
      </c>
      <c r="AO646" s="157" t="s">
        <v>557</v>
      </c>
      <c r="AP646" s="169"/>
      <c r="AQ646" s="35" t="s">
        <v>557</v>
      </c>
      <c r="AR646" s="157" t="s">
        <v>1344</v>
      </c>
      <c r="AS646" s="169"/>
      <c r="AT646" s="157" t="s">
        <v>626</v>
      </c>
      <c r="AU646" s="168"/>
      <c r="AV646" s="168"/>
      <c r="AW646" s="169"/>
      <c r="AX646" s="217">
        <v>1</v>
      </c>
      <c r="AY646" s="219"/>
      <c r="AZ646" s="256">
        <v>3</v>
      </c>
      <c r="BA646" s="257"/>
      <c r="BB646" s="256">
        <v>258</v>
      </c>
      <c r="BC646" s="261"/>
      <c r="BD646" s="261"/>
      <c r="BE646" s="261"/>
      <c r="BF646" s="257"/>
      <c r="BG646" s="254" t="s">
        <v>1072</v>
      </c>
      <c r="BH646" s="255"/>
      <c r="BI646" s="160"/>
      <c r="BJ646" s="245"/>
      <c r="BK646" s="226"/>
      <c r="BL646" s="160"/>
      <c r="BM646" s="226"/>
      <c r="BN646" s="160"/>
      <c r="BO646" s="226"/>
      <c r="BP646" s="160"/>
      <c r="BQ646" s="245"/>
      <c r="BR646" s="245"/>
      <c r="BS646" s="226"/>
      <c r="BT646" s="45"/>
      <c r="BU646" s="217">
        <v>11</v>
      </c>
      <c r="BV646" s="218"/>
      <c r="BW646" s="218"/>
      <c r="BX646" s="219"/>
      <c r="BY646" s="258">
        <v>106008</v>
      </c>
      <c r="BZ646" s="259"/>
      <c r="CA646" s="260"/>
      <c r="CB646" s="220" t="s">
        <v>561</v>
      </c>
      <c r="CC646" s="221"/>
      <c r="CD646" s="221"/>
      <c r="CE646" s="221"/>
      <c r="CF646" s="221"/>
      <c r="CG646" s="222"/>
      <c r="CH646" s="217">
        <v>1</v>
      </c>
      <c r="CI646" s="218"/>
      <c r="CJ646" s="218"/>
      <c r="CK646" s="219"/>
      <c r="CL646" s="217">
        <v>623</v>
      </c>
      <c r="CM646" s="218"/>
      <c r="CN646" s="219"/>
      <c r="CO646" s="223" t="s">
        <v>562</v>
      </c>
      <c r="CP646" s="224"/>
      <c r="CQ646" s="224"/>
      <c r="CR646" s="224"/>
      <c r="CS646" s="225"/>
    </row>
    <row r="647" spans="1:97">
      <c r="A647" s="159" t="s">
        <v>622</v>
      </c>
      <c r="B647" s="159"/>
      <c r="C647" s="159"/>
      <c r="D647" s="157" t="s">
        <v>1068</v>
      </c>
      <c r="E647" s="157"/>
      <c r="F647" s="157"/>
      <c r="G647" s="157" t="s">
        <v>551</v>
      </c>
      <c r="H647" s="157"/>
      <c r="I647" s="157" t="s">
        <v>2014</v>
      </c>
      <c r="J647" s="157"/>
      <c r="K647" s="157"/>
      <c r="L647" s="157"/>
      <c r="M647" s="157"/>
      <c r="N647" s="157" t="s">
        <v>2015</v>
      </c>
      <c r="O647" s="168"/>
      <c r="P647" s="168"/>
      <c r="Q647" s="168"/>
      <c r="R647" s="168"/>
      <c r="S647" s="168"/>
      <c r="T647" s="168"/>
      <c r="U647" s="168"/>
      <c r="V647" s="168"/>
      <c r="W647" s="169"/>
      <c r="X647" s="157" t="s">
        <v>2015</v>
      </c>
      <c r="Y647" s="168"/>
      <c r="Z647" s="168"/>
      <c r="AA647" s="168"/>
      <c r="AB647" s="168"/>
      <c r="AC647" s="168"/>
      <c r="AD647" s="168"/>
      <c r="AE647" s="168"/>
      <c r="AF647" s="169"/>
      <c r="AG647" s="157" t="s">
        <v>557</v>
      </c>
      <c r="AH647" s="169"/>
      <c r="AI647" s="35" t="s">
        <v>557</v>
      </c>
      <c r="AJ647" s="157" t="s">
        <v>557</v>
      </c>
      <c r="AK647" s="169"/>
      <c r="AL647" s="157" t="s">
        <v>557</v>
      </c>
      <c r="AM647" s="169"/>
      <c r="AN647" s="35" t="s">
        <v>557</v>
      </c>
      <c r="AO647" s="157" t="s">
        <v>557</v>
      </c>
      <c r="AP647" s="169"/>
      <c r="AQ647" s="35" t="s">
        <v>557</v>
      </c>
      <c r="AR647" s="157" t="s">
        <v>1344</v>
      </c>
      <c r="AS647" s="169"/>
      <c r="AT647" s="157" t="s">
        <v>626</v>
      </c>
      <c r="AU647" s="168"/>
      <c r="AV647" s="168"/>
      <c r="AW647" s="169"/>
      <c r="AX647" s="217">
        <v>1</v>
      </c>
      <c r="AY647" s="219"/>
      <c r="AZ647" s="256">
        <v>3</v>
      </c>
      <c r="BA647" s="257"/>
      <c r="BB647" s="256">
        <v>260</v>
      </c>
      <c r="BC647" s="261"/>
      <c r="BD647" s="261"/>
      <c r="BE647" s="261"/>
      <c r="BF647" s="257"/>
      <c r="BG647" s="254" t="s">
        <v>1072</v>
      </c>
      <c r="BH647" s="255"/>
      <c r="BI647" s="160"/>
      <c r="BJ647" s="245"/>
      <c r="BK647" s="226"/>
      <c r="BL647" s="160"/>
      <c r="BM647" s="226"/>
      <c r="BN647" s="160"/>
      <c r="BO647" s="226"/>
      <c r="BP647" s="160"/>
      <c r="BQ647" s="245"/>
      <c r="BR647" s="245"/>
      <c r="BS647" s="226"/>
      <c r="BT647" s="45"/>
      <c r="BU647" s="217">
        <v>11</v>
      </c>
      <c r="BV647" s="218"/>
      <c r="BW647" s="218"/>
      <c r="BX647" s="219"/>
      <c r="BY647" s="258">
        <v>106009</v>
      </c>
      <c r="BZ647" s="259"/>
      <c r="CA647" s="260"/>
      <c r="CB647" s="220" t="s">
        <v>561</v>
      </c>
      <c r="CC647" s="221"/>
      <c r="CD647" s="221"/>
      <c r="CE647" s="221"/>
      <c r="CF647" s="221"/>
      <c r="CG647" s="222"/>
      <c r="CH647" s="217">
        <v>1</v>
      </c>
      <c r="CI647" s="218"/>
      <c r="CJ647" s="218"/>
      <c r="CK647" s="219"/>
      <c r="CL647" s="217">
        <v>624</v>
      </c>
      <c r="CM647" s="218"/>
      <c r="CN647" s="219"/>
      <c r="CO647" s="223" t="s">
        <v>562</v>
      </c>
      <c r="CP647" s="224"/>
      <c r="CQ647" s="224"/>
      <c r="CR647" s="224"/>
      <c r="CS647" s="225"/>
    </row>
    <row r="648" spans="1:97">
      <c r="A648" s="159" t="s">
        <v>622</v>
      </c>
      <c r="B648" s="159"/>
      <c r="C648" s="159"/>
      <c r="D648" s="157" t="s">
        <v>1068</v>
      </c>
      <c r="E648" s="157"/>
      <c r="F648" s="157"/>
      <c r="G648" s="157" t="s">
        <v>551</v>
      </c>
      <c r="H648" s="157"/>
      <c r="I648" s="157" t="s">
        <v>2016</v>
      </c>
      <c r="J648" s="157"/>
      <c r="K648" s="157"/>
      <c r="L648" s="157"/>
      <c r="M648" s="157"/>
      <c r="N648" s="157" t="s">
        <v>2017</v>
      </c>
      <c r="O648" s="168"/>
      <c r="P648" s="168"/>
      <c r="Q648" s="168"/>
      <c r="R648" s="168"/>
      <c r="S648" s="168"/>
      <c r="T648" s="168"/>
      <c r="U648" s="168"/>
      <c r="V648" s="168"/>
      <c r="W648" s="169"/>
      <c r="X648" s="157" t="s">
        <v>2017</v>
      </c>
      <c r="Y648" s="168"/>
      <c r="Z648" s="168"/>
      <c r="AA648" s="168"/>
      <c r="AB648" s="168"/>
      <c r="AC648" s="168"/>
      <c r="AD648" s="168"/>
      <c r="AE648" s="168"/>
      <c r="AF648" s="169"/>
      <c r="AG648" s="157" t="s">
        <v>557</v>
      </c>
      <c r="AH648" s="169"/>
      <c r="AI648" s="35" t="s">
        <v>557</v>
      </c>
      <c r="AJ648" s="157" t="s">
        <v>557</v>
      </c>
      <c r="AK648" s="169"/>
      <c r="AL648" s="157" t="s">
        <v>557</v>
      </c>
      <c r="AM648" s="169"/>
      <c r="AN648" s="35" t="s">
        <v>557</v>
      </c>
      <c r="AO648" s="157" t="s">
        <v>557</v>
      </c>
      <c r="AP648" s="169"/>
      <c r="AQ648" s="35" t="s">
        <v>557</v>
      </c>
      <c r="AR648" s="157" t="s">
        <v>1344</v>
      </c>
      <c r="AS648" s="169"/>
      <c r="AT648" s="157" t="s">
        <v>626</v>
      </c>
      <c r="AU648" s="168"/>
      <c r="AV648" s="168"/>
      <c r="AW648" s="169"/>
      <c r="AX648" s="217">
        <v>1</v>
      </c>
      <c r="AY648" s="219"/>
      <c r="AZ648" s="256">
        <v>3</v>
      </c>
      <c r="BA648" s="257"/>
      <c r="BB648" s="256">
        <v>262</v>
      </c>
      <c r="BC648" s="261"/>
      <c r="BD648" s="261"/>
      <c r="BE648" s="261"/>
      <c r="BF648" s="257"/>
      <c r="BG648" s="254" t="s">
        <v>1072</v>
      </c>
      <c r="BH648" s="255"/>
      <c r="BI648" s="160"/>
      <c r="BJ648" s="245"/>
      <c r="BK648" s="226"/>
      <c r="BL648" s="160"/>
      <c r="BM648" s="226"/>
      <c r="BN648" s="160"/>
      <c r="BO648" s="226"/>
      <c r="BP648" s="160"/>
      <c r="BQ648" s="245"/>
      <c r="BR648" s="245"/>
      <c r="BS648" s="226"/>
      <c r="BT648" s="45"/>
      <c r="BU648" s="217">
        <v>11</v>
      </c>
      <c r="BV648" s="218"/>
      <c r="BW648" s="218"/>
      <c r="BX648" s="219"/>
      <c r="BY648" s="258">
        <v>106010</v>
      </c>
      <c r="BZ648" s="259"/>
      <c r="CA648" s="260"/>
      <c r="CB648" s="220" t="s">
        <v>561</v>
      </c>
      <c r="CC648" s="221"/>
      <c r="CD648" s="221"/>
      <c r="CE648" s="221"/>
      <c r="CF648" s="221"/>
      <c r="CG648" s="222"/>
      <c r="CH648" s="217">
        <v>1</v>
      </c>
      <c r="CI648" s="218"/>
      <c r="CJ648" s="218"/>
      <c r="CK648" s="219"/>
      <c r="CL648" s="217">
        <v>625</v>
      </c>
      <c r="CM648" s="218"/>
      <c r="CN648" s="219"/>
      <c r="CO648" s="223" t="s">
        <v>562</v>
      </c>
      <c r="CP648" s="224"/>
      <c r="CQ648" s="224"/>
      <c r="CR648" s="224"/>
      <c r="CS648" s="225"/>
    </row>
    <row r="649" spans="1:97">
      <c r="A649" s="159" t="s">
        <v>622</v>
      </c>
      <c r="B649" s="159"/>
      <c r="C649" s="159"/>
      <c r="D649" s="157" t="s">
        <v>1068</v>
      </c>
      <c r="E649" s="157"/>
      <c r="F649" s="157"/>
      <c r="G649" s="157" t="s">
        <v>551</v>
      </c>
      <c r="H649" s="157"/>
      <c r="I649" s="157" t="s">
        <v>2018</v>
      </c>
      <c r="J649" s="157"/>
      <c r="K649" s="157"/>
      <c r="L649" s="157"/>
      <c r="M649" s="157"/>
      <c r="N649" s="157" t="s">
        <v>2019</v>
      </c>
      <c r="O649" s="168"/>
      <c r="P649" s="168"/>
      <c r="Q649" s="168"/>
      <c r="R649" s="168"/>
      <c r="S649" s="168"/>
      <c r="T649" s="168"/>
      <c r="U649" s="168"/>
      <c r="V649" s="168"/>
      <c r="W649" s="169"/>
      <c r="X649" s="159" t="s">
        <v>2020</v>
      </c>
      <c r="Y649" s="170"/>
      <c r="Z649" s="170"/>
      <c r="AA649" s="170"/>
      <c r="AB649" s="170"/>
      <c r="AC649" s="170"/>
      <c r="AD649" s="170"/>
      <c r="AE649" s="170"/>
      <c r="AF649" s="171"/>
      <c r="AG649" s="157" t="s">
        <v>557</v>
      </c>
      <c r="AH649" s="169"/>
      <c r="AI649" s="35" t="s">
        <v>557</v>
      </c>
      <c r="AJ649" s="157" t="s">
        <v>557</v>
      </c>
      <c r="AK649" s="169"/>
      <c r="AL649" s="157" t="s">
        <v>557</v>
      </c>
      <c r="AM649" s="169"/>
      <c r="AN649" s="35" t="s">
        <v>557</v>
      </c>
      <c r="AO649" s="157" t="s">
        <v>557</v>
      </c>
      <c r="AP649" s="169"/>
      <c r="AQ649" s="35" t="s">
        <v>557</v>
      </c>
      <c r="AR649" s="157" t="s">
        <v>678</v>
      </c>
      <c r="AS649" s="169"/>
      <c r="AT649" s="157" t="s">
        <v>626</v>
      </c>
      <c r="AU649" s="168"/>
      <c r="AV649" s="168"/>
      <c r="AW649" s="169"/>
      <c r="AX649" s="217">
        <v>1</v>
      </c>
      <c r="AY649" s="219"/>
      <c r="AZ649" s="256">
        <v>3</v>
      </c>
      <c r="BA649" s="257"/>
      <c r="BB649" s="256">
        <v>264</v>
      </c>
      <c r="BC649" s="261"/>
      <c r="BD649" s="261"/>
      <c r="BE649" s="261"/>
      <c r="BF649" s="257"/>
      <c r="BG649" s="254" t="s">
        <v>1072</v>
      </c>
      <c r="BH649" s="255"/>
      <c r="BI649" s="160"/>
      <c r="BJ649" s="245"/>
      <c r="BK649" s="226"/>
      <c r="BL649" s="160"/>
      <c r="BM649" s="226"/>
      <c r="BN649" s="160"/>
      <c r="BO649" s="226"/>
      <c r="BP649" s="160"/>
      <c r="BQ649" s="245"/>
      <c r="BR649" s="245"/>
      <c r="BS649" s="226"/>
      <c r="BT649" s="45"/>
      <c r="BU649" s="217">
        <v>11</v>
      </c>
      <c r="BV649" s="218"/>
      <c r="BW649" s="218"/>
      <c r="BX649" s="219"/>
      <c r="BY649" s="258">
        <v>106011</v>
      </c>
      <c r="BZ649" s="259"/>
      <c r="CA649" s="260"/>
      <c r="CB649" s="220" t="s">
        <v>561</v>
      </c>
      <c r="CC649" s="221"/>
      <c r="CD649" s="221"/>
      <c r="CE649" s="221"/>
      <c r="CF649" s="221"/>
      <c r="CG649" s="222"/>
      <c r="CH649" s="217">
        <v>1</v>
      </c>
      <c r="CI649" s="218"/>
      <c r="CJ649" s="218"/>
      <c r="CK649" s="219"/>
      <c r="CL649" s="217">
        <v>626</v>
      </c>
      <c r="CM649" s="218"/>
      <c r="CN649" s="219"/>
      <c r="CO649" s="223" t="s">
        <v>562</v>
      </c>
      <c r="CP649" s="224"/>
      <c r="CQ649" s="224"/>
      <c r="CR649" s="224"/>
      <c r="CS649" s="225"/>
    </row>
    <row r="650" spans="1:97">
      <c r="A650" s="159" t="s">
        <v>622</v>
      </c>
      <c r="B650" s="159"/>
      <c r="C650" s="159"/>
      <c r="D650" s="157" t="s">
        <v>1068</v>
      </c>
      <c r="E650" s="157"/>
      <c r="F650" s="157"/>
      <c r="G650" s="157" t="s">
        <v>551</v>
      </c>
      <c r="H650" s="157"/>
      <c r="I650" s="157" t="s">
        <v>2021</v>
      </c>
      <c r="J650" s="157"/>
      <c r="K650" s="157"/>
      <c r="L650" s="157"/>
      <c r="M650" s="157"/>
      <c r="N650" s="157" t="s">
        <v>2022</v>
      </c>
      <c r="O650" s="168"/>
      <c r="P650" s="168"/>
      <c r="Q650" s="168"/>
      <c r="R650" s="168"/>
      <c r="S650" s="168"/>
      <c r="T650" s="168"/>
      <c r="U650" s="168"/>
      <c r="V650" s="168"/>
      <c r="W650" s="169"/>
      <c r="X650" s="159" t="s">
        <v>2023</v>
      </c>
      <c r="Y650" s="170"/>
      <c r="Z650" s="170"/>
      <c r="AA650" s="170"/>
      <c r="AB650" s="170"/>
      <c r="AC650" s="170"/>
      <c r="AD650" s="170"/>
      <c r="AE650" s="170"/>
      <c r="AF650" s="171"/>
      <c r="AG650" s="157" t="s">
        <v>557</v>
      </c>
      <c r="AH650" s="169"/>
      <c r="AI650" s="35" t="s">
        <v>557</v>
      </c>
      <c r="AJ650" s="157" t="s">
        <v>557</v>
      </c>
      <c r="AK650" s="169"/>
      <c r="AL650" s="157" t="s">
        <v>557</v>
      </c>
      <c r="AM650" s="169"/>
      <c r="AN650" s="35" t="s">
        <v>557</v>
      </c>
      <c r="AO650" s="157" t="s">
        <v>557</v>
      </c>
      <c r="AP650" s="169"/>
      <c r="AQ650" s="35" t="s">
        <v>557</v>
      </c>
      <c r="AR650" s="157" t="s">
        <v>678</v>
      </c>
      <c r="AS650" s="169"/>
      <c r="AT650" s="157" t="s">
        <v>626</v>
      </c>
      <c r="AU650" s="168"/>
      <c r="AV650" s="168"/>
      <c r="AW650" s="169"/>
      <c r="AX650" s="217">
        <v>1</v>
      </c>
      <c r="AY650" s="219"/>
      <c r="AZ650" s="256">
        <v>3</v>
      </c>
      <c r="BA650" s="257"/>
      <c r="BB650" s="256">
        <v>266</v>
      </c>
      <c r="BC650" s="261"/>
      <c r="BD650" s="261"/>
      <c r="BE650" s="261"/>
      <c r="BF650" s="257"/>
      <c r="BG650" s="254" t="s">
        <v>1072</v>
      </c>
      <c r="BH650" s="255"/>
      <c r="BI650" s="160"/>
      <c r="BJ650" s="245"/>
      <c r="BK650" s="226"/>
      <c r="BL650" s="160"/>
      <c r="BM650" s="226"/>
      <c r="BN650" s="160"/>
      <c r="BO650" s="226"/>
      <c r="BP650" s="160"/>
      <c r="BQ650" s="245"/>
      <c r="BR650" s="245"/>
      <c r="BS650" s="226"/>
      <c r="BT650" s="45"/>
      <c r="BU650" s="217">
        <v>11</v>
      </c>
      <c r="BV650" s="218"/>
      <c r="BW650" s="218"/>
      <c r="BX650" s="219"/>
      <c r="BY650" s="258">
        <v>106012</v>
      </c>
      <c r="BZ650" s="259"/>
      <c r="CA650" s="260"/>
      <c r="CB650" s="220" t="s">
        <v>561</v>
      </c>
      <c r="CC650" s="221"/>
      <c r="CD650" s="221"/>
      <c r="CE650" s="221"/>
      <c r="CF650" s="221"/>
      <c r="CG650" s="222"/>
      <c r="CH650" s="217">
        <v>1</v>
      </c>
      <c r="CI650" s="218"/>
      <c r="CJ650" s="218"/>
      <c r="CK650" s="219"/>
      <c r="CL650" s="217">
        <v>627</v>
      </c>
      <c r="CM650" s="218"/>
      <c r="CN650" s="219"/>
      <c r="CO650" s="223" t="s">
        <v>562</v>
      </c>
      <c r="CP650" s="224"/>
      <c r="CQ650" s="224"/>
      <c r="CR650" s="224"/>
      <c r="CS650" s="225"/>
    </row>
    <row r="651" spans="1:97">
      <c r="A651" s="157" t="s">
        <v>549</v>
      </c>
      <c r="B651" s="157"/>
      <c r="C651" s="157"/>
      <c r="D651" s="157" t="s">
        <v>1068</v>
      </c>
      <c r="E651" s="157"/>
      <c r="F651" s="157"/>
      <c r="G651" s="157" t="s">
        <v>551</v>
      </c>
      <c r="H651" s="157"/>
      <c r="I651" s="157" t="s">
        <v>2024</v>
      </c>
      <c r="J651" s="157"/>
      <c r="K651" s="157"/>
      <c r="L651" s="157"/>
      <c r="M651" s="157"/>
      <c r="N651" s="157" t="s">
        <v>2025</v>
      </c>
      <c r="O651" s="168"/>
      <c r="P651" s="168"/>
      <c r="Q651" s="168"/>
      <c r="R651" s="168"/>
      <c r="S651" s="168"/>
      <c r="T651" s="168"/>
      <c r="U651" s="168"/>
      <c r="V651" s="168"/>
      <c r="W651" s="169"/>
      <c r="X651" s="157" t="s">
        <v>2025</v>
      </c>
      <c r="Y651" s="168"/>
      <c r="Z651" s="168"/>
      <c r="AA651" s="168"/>
      <c r="AB651" s="168"/>
      <c r="AC651" s="168"/>
      <c r="AD651" s="168"/>
      <c r="AE651" s="168"/>
      <c r="AF651" s="169"/>
      <c r="AG651" s="157" t="s">
        <v>555</v>
      </c>
      <c r="AH651" s="169"/>
      <c r="AI651" s="35" t="s">
        <v>556</v>
      </c>
      <c r="AJ651" s="157" t="s">
        <v>557</v>
      </c>
      <c r="AK651" s="169"/>
      <c r="AL651" s="157" t="s">
        <v>557</v>
      </c>
      <c r="AM651" s="169"/>
      <c r="AN651" s="35" t="s">
        <v>558</v>
      </c>
      <c r="AO651" s="157" t="s">
        <v>557</v>
      </c>
      <c r="AP651" s="169"/>
      <c r="AQ651" s="35" t="s">
        <v>559</v>
      </c>
      <c r="AR651" s="157" t="s">
        <v>557</v>
      </c>
      <c r="AS651" s="169"/>
      <c r="AT651" s="157" t="s">
        <v>560</v>
      </c>
      <c r="AU651" s="168"/>
      <c r="AV651" s="168"/>
      <c r="AW651" s="169"/>
      <c r="AX651" s="157" t="s">
        <v>557</v>
      </c>
      <c r="AY651" s="169"/>
      <c r="AZ651" s="256">
        <v>3</v>
      </c>
      <c r="BA651" s="257"/>
      <c r="BB651" s="254" t="s">
        <v>2026</v>
      </c>
      <c r="BC651" s="262"/>
      <c r="BD651" s="262"/>
      <c r="BE651" s="262"/>
      <c r="BF651" s="255"/>
      <c r="BG651" s="254" t="s">
        <v>1072</v>
      </c>
      <c r="BH651" s="255"/>
      <c r="BI651" s="161"/>
      <c r="BJ651" s="250"/>
      <c r="BK651" s="244"/>
      <c r="BL651" s="161"/>
      <c r="BM651" s="244"/>
      <c r="BN651" s="161"/>
      <c r="BO651" s="244"/>
      <c r="BP651" s="161"/>
      <c r="BQ651" s="250"/>
      <c r="BR651" s="250"/>
      <c r="BS651" s="244"/>
      <c r="BT651" s="49"/>
      <c r="BU651" s="217">
        <v>11</v>
      </c>
      <c r="BV651" s="218"/>
      <c r="BW651" s="218"/>
      <c r="BX651" s="219"/>
      <c r="BY651" s="258">
        <v>106013</v>
      </c>
      <c r="BZ651" s="259"/>
      <c r="CA651" s="260"/>
      <c r="CB651" s="220" t="s">
        <v>561</v>
      </c>
      <c r="CC651" s="221"/>
      <c r="CD651" s="221"/>
      <c r="CE651" s="221"/>
      <c r="CF651" s="221"/>
      <c r="CG651" s="222"/>
      <c r="CH651" s="217">
        <v>1</v>
      </c>
      <c r="CI651" s="218"/>
      <c r="CJ651" s="218"/>
      <c r="CK651" s="219"/>
      <c r="CL651" s="217">
        <v>628</v>
      </c>
      <c r="CM651" s="218"/>
      <c r="CN651" s="219"/>
      <c r="CO651" s="223" t="s">
        <v>562</v>
      </c>
      <c r="CP651" s="224"/>
      <c r="CQ651" s="224"/>
      <c r="CR651" s="224"/>
      <c r="CS651" s="225"/>
    </row>
    <row r="652" spans="1:97">
      <c r="A652" s="157" t="s">
        <v>549</v>
      </c>
      <c r="B652" s="157"/>
      <c r="C652" s="157"/>
      <c r="D652" s="157" t="s">
        <v>1068</v>
      </c>
      <c r="E652" s="157"/>
      <c r="F652" s="157"/>
      <c r="G652" s="157" t="s">
        <v>551</v>
      </c>
      <c r="H652" s="157"/>
      <c r="I652" s="157" t="s">
        <v>2027</v>
      </c>
      <c r="J652" s="157"/>
      <c r="K652" s="157"/>
      <c r="L652" s="157"/>
      <c r="M652" s="157"/>
      <c r="N652" s="157" t="s">
        <v>2028</v>
      </c>
      <c r="O652" s="168"/>
      <c r="P652" s="168"/>
      <c r="Q652" s="168"/>
      <c r="R652" s="168"/>
      <c r="S652" s="168"/>
      <c r="T652" s="168"/>
      <c r="U652" s="168"/>
      <c r="V652" s="168"/>
      <c r="W652" s="169"/>
      <c r="X652" s="157" t="s">
        <v>2028</v>
      </c>
      <c r="Y652" s="168"/>
      <c r="Z652" s="168"/>
      <c r="AA652" s="168"/>
      <c r="AB652" s="168"/>
      <c r="AC652" s="168"/>
      <c r="AD652" s="168"/>
      <c r="AE652" s="168"/>
      <c r="AF652" s="169"/>
      <c r="AG652" s="157" t="s">
        <v>555</v>
      </c>
      <c r="AH652" s="169"/>
      <c r="AI652" s="35" t="s">
        <v>556</v>
      </c>
      <c r="AJ652" s="157" t="s">
        <v>557</v>
      </c>
      <c r="AK652" s="169"/>
      <c r="AL652" s="157" t="s">
        <v>557</v>
      </c>
      <c r="AM652" s="169"/>
      <c r="AN652" s="35" t="s">
        <v>558</v>
      </c>
      <c r="AO652" s="157" t="s">
        <v>557</v>
      </c>
      <c r="AP652" s="169"/>
      <c r="AQ652" s="35" t="s">
        <v>559</v>
      </c>
      <c r="AR652" s="157" t="s">
        <v>557</v>
      </c>
      <c r="AS652" s="169"/>
      <c r="AT652" s="157" t="s">
        <v>560</v>
      </c>
      <c r="AU652" s="168"/>
      <c r="AV652" s="168"/>
      <c r="AW652" s="169"/>
      <c r="AX652" s="157" t="s">
        <v>557</v>
      </c>
      <c r="AY652" s="169"/>
      <c r="AZ652" s="256">
        <v>3</v>
      </c>
      <c r="BA652" s="257"/>
      <c r="BB652" s="254" t="s">
        <v>2029</v>
      </c>
      <c r="BC652" s="262"/>
      <c r="BD652" s="262"/>
      <c r="BE652" s="262"/>
      <c r="BF652" s="255"/>
      <c r="BG652" s="254" t="s">
        <v>1072</v>
      </c>
      <c r="BH652" s="255"/>
      <c r="BI652" s="161"/>
      <c r="BJ652" s="250"/>
      <c r="BK652" s="244"/>
      <c r="BL652" s="161"/>
      <c r="BM652" s="244"/>
      <c r="BN652" s="161"/>
      <c r="BO652" s="244"/>
      <c r="BP652" s="161"/>
      <c r="BQ652" s="250"/>
      <c r="BR652" s="250"/>
      <c r="BS652" s="244"/>
      <c r="BT652" s="49"/>
      <c r="BU652" s="217">
        <v>11</v>
      </c>
      <c r="BV652" s="218"/>
      <c r="BW652" s="218"/>
      <c r="BX652" s="219"/>
      <c r="BY652" s="258">
        <v>106014</v>
      </c>
      <c r="BZ652" s="259"/>
      <c r="CA652" s="260"/>
      <c r="CB652" s="220" t="s">
        <v>561</v>
      </c>
      <c r="CC652" s="221"/>
      <c r="CD652" s="221"/>
      <c r="CE652" s="221"/>
      <c r="CF652" s="221"/>
      <c r="CG652" s="222"/>
      <c r="CH652" s="217">
        <v>1</v>
      </c>
      <c r="CI652" s="218"/>
      <c r="CJ652" s="218"/>
      <c r="CK652" s="219"/>
      <c r="CL652" s="217">
        <v>629</v>
      </c>
      <c r="CM652" s="218"/>
      <c r="CN652" s="219"/>
      <c r="CO652" s="223" t="s">
        <v>562</v>
      </c>
      <c r="CP652" s="224"/>
      <c r="CQ652" s="224"/>
      <c r="CR652" s="224"/>
      <c r="CS652" s="225"/>
    </row>
    <row r="653" spans="1:97">
      <c r="A653" s="157" t="s">
        <v>549</v>
      </c>
      <c r="B653" s="157"/>
      <c r="C653" s="157"/>
      <c r="D653" s="157" t="s">
        <v>1068</v>
      </c>
      <c r="E653" s="157"/>
      <c r="F653" s="157"/>
      <c r="G653" s="157" t="s">
        <v>551</v>
      </c>
      <c r="H653" s="157"/>
      <c r="I653" s="157" t="s">
        <v>2030</v>
      </c>
      <c r="J653" s="157"/>
      <c r="K653" s="157"/>
      <c r="L653" s="157"/>
      <c r="M653" s="157"/>
      <c r="N653" s="157" t="s">
        <v>2031</v>
      </c>
      <c r="O653" s="168"/>
      <c r="P653" s="168"/>
      <c r="Q653" s="168"/>
      <c r="R653" s="168"/>
      <c r="S653" s="168"/>
      <c r="T653" s="168"/>
      <c r="U653" s="168"/>
      <c r="V653" s="168"/>
      <c r="W653" s="169"/>
      <c r="X653" s="157" t="s">
        <v>2031</v>
      </c>
      <c r="Y653" s="168"/>
      <c r="Z653" s="168"/>
      <c r="AA653" s="168"/>
      <c r="AB653" s="168"/>
      <c r="AC653" s="168"/>
      <c r="AD653" s="168"/>
      <c r="AE653" s="168"/>
      <c r="AF653" s="169"/>
      <c r="AG653" s="157" t="s">
        <v>555</v>
      </c>
      <c r="AH653" s="169"/>
      <c r="AI653" s="35" t="s">
        <v>556</v>
      </c>
      <c r="AJ653" s="157" t="s">
        <v>557</v>
      </c>
      <c r="AK653" s="169"/>
      <c r="AL653" s="157" t="s">
        <v>557</v>
      </c>
      <c r="AM653" s="169"/>
      <c r="AN653" s="35" t="s">
        <v>558</v>
      </c>
      <c r="AO653" s="157" t="s">
        <v>557</v>
      </c>
      <c r="AP653" s="169"/>
      <c r="AQ653" s="35" t="s">
        <v>559</v>
      </c>
      <c r="AR653" s="157" t="s">
        <v>557</v>
      </c>
      <c r="AS653" s="169"/>
      <c r="AT653" s="157" t="s">
        <v>560</v>
      </c>
      <c r="AU653" s="168"/>
      <c r="AV653" s="168"/>
      <c r="AW653" s="169"/>
      <c r="AX653" s="157" t="s">
        <v>557</v>
      </c>
      <c r="AY653" s="169"/>
      <c r="AZ653" s="256">
        <v>3</v>
      </c>
      <c r="BA653" s="257"/>
      <c r="BB653" s="254" t="s">
        <v>2032</v>
      </c>
      <c r="BC653" s="262"/>
      <c r="BD653" s="262"/>
      <c r="BE653" s="262"/>
      <c r="BF653" s="255"/>
      <c r="BG653" s="254" t="s">
        <v>1072</v>
      </c>
      <c r="BH653" s="255"/>
      <c r="BI653" s="160"/>
      <c r="BJ653" s="245"/>
      <c r="BK653" s="226"/>
      <c r="BL653" s="160"/>
      <c r="BM653" s="226"/>
      <c r="BN653" s="160"/>
      <c r="BO653" s="226"/>
      <c r="BP653" s="160"/>
      <c r="BQ653" s="245"/>
      <c r="BR653" s="245"/>
      <c r="BS653" s="226"/>
      <c r="BT653" s="45"/>
      <c r="BU653" s="217">
        <v>11</v>
      </c>
      <c r="BV653" s="218"/>
      <c r="BW653" s="218"/>
      <c r="BX653" s="219"/>
      <c r="BY653" s="258">
        <v>106015</v>
      </c>
      <c r="BZ653" s="259"/>
      <c r="CA653" s="260"/>
      <c r="CB653" s="220" t="s">
        <v>561</v>
      </c>
      <c r="CC653" s="221"/>
      <c r="CD653" s="221"/>
      <c r="CE653" s="221"/>
      <c r="CF653" s="221"/>
      <c r="CG653" s="222"/>
      <c r="CH653" s="217">
        <v>1</v>
      </c>
      <c r="CI653" s="218"/>
      <c r="CJ653" s="218"/>
      <c r="CK653" s="219"/>
      <c r="CL653" s="217">
        <v>630</v>
      </c>
      <c r="CM653" s="218"/>
      <c r="CN653" s="219"/>
      <c r="CO653" s="223" t="s">
        <v>562</v>
      </c>
      <c r="CP653" s="224"/>
      <c r="CQ653" s="224"/>
      <c r="CR653" s="224"/>
      <c r="CS653" s="225"/>
    </row>
    <row r="654" spans="1:97">
      <c r="A654" s="157" t="s">
        <v>549</v>
      </c>
      <c r="B654" s="157"/>
      <c r="C654" s="157"/>
      <c r="D654" s="157" t="s">
        <v>1068</v>
      </c>
      <c r="E654" s="157"/>
      <c r="F654" s="157"/>
      <c r="G654" s="157" t="s">
        <v>551</v>
      </c>
      <c r="H654" s="157"/>
      <c r="I654" s="157" t="s">
        <v>2033</v>
      </c>
      <c r="J654" s="157"/>
      <c r="K654" s="157"/>
      <c r="L654" s="157"/>
      <c r="M654" s="157"/>
      <c r="N654" s="157" t="s">
        <v>2034</v>
      </c>
      <c r="O654" s="168"/>
      <c r="P654" s="168"/>
      <c r="Q654" s="168"/>
      <c r="R654" s="168"/>
      <c r="S654" s="168"/>
      <c r="T654" s="168"/>
      <c r="U654" s="168"/>
      <c r="V654" s="168"/>
      <c r="W654" s="169"/>
      <c r="X654" s="157" t="s">
        <v>2034</v>
      </c>
      <c r="Y654" s="168"/>
      <c r="Z654" s="168"/>
      <c r="AA654" s="168"/>
      <c r="AB654" s="168"/>
      <c r="AC654" s="168"/>
      <c r="AD654" s="168"/>
      <c r="AE654" s="168"/>
      <c r="AF654" s="169"/>
      <c r="AG654" s="157" t="s">
        <v>555</v>
      </c>
      <c r="AH654" s="169"/>
      <c r="AI654" s="35" t="s">
        <v>556</v>
      </c>
      <c r="AJ654" s="157" t="s">
        <v>557</v>
      </c>
      <c r="AK654" s="169"/>
      <c r="AL654" s="157" t="s">
        <v>557</v>
      </c>
      <c r="AM654" s="169"/>
      <c r="AN654" s="35" t="s">
        <v>558</v>
      </c>
      <c r="AO654" s="157" t="s">
        <v>557</v>
      </c>
      <c r="AP654" s="169"/>
      <c r="AQ654" s="35" t="s">
        <v>559</v>
      </c>
      <c r="AR654" s="157" t="s">
        <v>557</v>
      </c>
      <c r="AS654" s="169"/>
      <c r="AT654" s="157" t="s">
        <v>560</v>
      </c>
      <c r="AU654" s="168"/>
      <c r="AV654" s="168"/>
      <c r="AW654" s="169"/>
      <c r="AX654" s="157" t="s">
        <v>557</v>
      </c>
      <c r="AY654" s="169"/>
      <c r="AZ654" s="256">
        <v>3</v>
      </c>
      <c r="BA654" s="257"/>
      <c r="BB654" s="254" t="s">
        <v>2035</v>
      </c>
      <c r="BC654" s="262"/>
      <c r="BD654" s="262"/>
      <c r="BE654" s="262"/>
      <c r="BF654" s="255"/>
      <c r="BG654" s="254" t="s">
        <v>1072</v>
      </c>
      <c r="BH654" s="255"/>
      <c r="BI654" s="161"/>
      <c r="BJ654" s="250"/>
      <c r="BK654" s="244"/>
      <c r="BL654" s="161"/>
      <c r="BM654" s="244"/>
      <c r="BN654" s="161"/>
      <c r="BO654" s="244"/>
      <c r="BP654" s="161"/>
      <c r="BQ654" s="250"/>
      <c r="BR654" s="250"/>
      <c r="BS654" s="244"/>
      <c r="BT654" s="49"/>
      <c r="BU654" s="217">
        <v>11</v>
      </c>
      <c r="BV654" s="218"/>
      <c r="BW654" s="218"/>
      <c r="BX654" s="219"/>
      <c r="BY654" s="258">
        <v>106016</v>
      </c>
      <c r="BZ654" s="259"/>
      <c r="CA654" s="260"/>
      <c r="CB654" s="220" t="s">
        <v>561</v>
      </c>
      <c r="CC654" s="221"/>
      <c r="CD654" s="221"/>
      <c r="CE654" s="221"/>
      <c r="CF654" s="221"/>
      <c r="CG654" s="222"/>
      <c r="CH654" s="217">
        <v>1</v>
      </c>
      <c r="CI654" s="218"/>
      <c r="CJ654" s="218"/>
      <c r="CK654" s="219"/>
      <c r="CL654" s="217">
        <v>631</v>
      </c>
      <c r="CM654" s="218"/>
      <c r="CN654" s="219"/>
      <c r="CO654" s="223" t="s">
        <v>562</v>
      </c>
      <c r="CP654" s="224"/>
      <c r="CQ654" s="224"/>
      <c r="CR654" s="224"/>
      <c r="CS654" s="225"/>
    </row>
    <row r="655" spans="1:97">
      <c r="A655" s="157" t="s">
        <v>549</v>
      </c>
      <c r="B655" s="157"/>
      <c r="C655" s="157"/>
      <c r="D655" s="157" t="s">
        <v>1068</v>
      </c>
      <c r="E655" s="157"/>
      <c r="F655" s="157"/>
      <c r="G655" s="157" t="s">
        <v>551</v>
      </c>
      <c r="H655" s="157"/>
      <c r="I655" s="157" t="s">
        <v>2036</v>
      </c>
      <c r="J655" s="157"/>
      <c r="K655" s="157"/>
      <c r="L655" s="157"/>
      <c r="M655" s="157"/>
      <c r="N655" s="157" t="s">
        <v>2037</v>
      </c>
      <c r="O655" s="168"/>
      <c r="P655" s="168"/>
      <c r="Q655" s="168"/>
      <c r="R655" s="168"/>
      <c r="S655" s="168"/>
      <c r="T655" s="168"/>
      <c r="U655" s="168"/>
      <c r="V655" s="168"/>
      <c r="W655" s="169"/>
      <c r="X655" s="157" t="s">
        <v>2037</v>
      </c>
      <c r="Y655" s="168"/>
      <c r="Z655" s="168"/>
      <c r="AA655" s="168"/>
      <c r="AB655" s="168"/>
      <c r="AC655" s="168"/>
      <c r="AD655" s="168"/>
      <c r="AE655" s="168"/>
      <c r="AF655" s="169"/>
      <c r="AG655" s="157" t="s">
        <v>555</v>
      </c>
      <c r="AH655" s="169"/>
      <c r="AI655" s="35" t="s">
        <v>556</v>
      </c>
      <c r="AJ655" s="157" t="s">
        <v>557</v>
      </c>
      <c r="AK655" s="169"/>
      <c r="AL655" s="157" t="s">
        <v>557</v>
      </c>
      <c r="AM655" s="169"/>
      <c r="AN655" s="35" t="s">
        <v>558</v>
      </c>
      <c r="AO655" s="157" t="s">
        <v>557</v>
      </c>
      <c r="AP655" s="169"/>
      <c r="AQ655" s="35" t="s">
        <v>559</v>
      </c>
      <c r="AR655" s="157" t="s">
        <v>557</v>
      </c>
      <c r="AS655" s="169"/>
      <c r="AT655" s="157" t="s">
        <v>560</v>
      </c>
      <c r="AU655" s="168"/>
      <c r="AV655" s="168"/>
      <c r="AW655" s="169"/>
      <c r="AX655" s="157" t="s">
        <v>557</v>
      </c>
      <c r="AY655" s="169"/>
      <c r="AZ655" s="256">
        <v>3</v>
      </c>
      <c r="BA655" s="257"/>
      <c r="BB655" s="254" t="s">
        <v>2038</v>
      </c>
      <c r="BC655" s="262"/>
      <c r="BD655" s="262"/>
      <c r="BE655" s="262"/>
      <c r="BF655" s="255"/>
      <c r="BG655" s="254" t="s">
        <v>1072</v>
      </c>
      <c r="BH655" s="255"/>
      <c r="BI655" s="161"/>
      <c r="BJ655" s="250"/>
      <c r="BK655" s="244"/>
      <c r="BL655" s="161"/>
      <c r="BM655" s="244"/>
      <c r="BN655" s="161"/>
      <c r="BO655" s="244"/>
      <c r="BP655" s="161"/>
      <c r="BQ655" s="250"/>
      <c r="BR655" s="250"/>
      <c r="BS655" s="244"/>
      <c r="BT655" s="49"/>
      <c r="BU655" s="217">
        <v>11</v>
      </c>
      <c r="BV655" s="218"/>
      <c r="BW655" s="218"/>
      <c r="BX655" s="219"/>
      <c r="BY655" s="258">
        <v>106017</v>
      </c>
      <c r="BZ655" s="259"/>
      <c r="CA655" s="260"/>
      <c r="CB655" s="220" t="s">
        <v>561</v>
      </c>
      <c r="CC655" s="221"/>
      <c r="CD655" s="221"/>
      <c r="CE655" s="221"/>
      <c r="CF655" s="221"/>
      <c r="CG655" s="222"/>
      <c r="CH655" s="217">
        <v>1</v>
      </c>
      <c r="CI655" s="218"/>
      <c r="CJ655" s="218"/>
      <c r="CK655" s="219"/>
      <c r="CL655" s="217">
        <v>632</v>
      </c>
      <c r="CM655" s="218"/>
      <c r="CN655" s="219"/>
      <c r="CO655" s="223" t="s">
        <v>562</v>
      </c>
      <c r="CP655" s="224"/>
      <c r="CQ655" s="224"/>
      <c r="CR655" s="224"/>
      <c r="CS655" s="225"/>
    </row>
    <row r="656" spans="1:97">
      <c r="A656" s="157" t="s">
        <v>549</v>
      </c>
      <c r="B656" s="157"/>
      <c r="C656" s="157"/>
      <c r="D656" s="157" t="s">
        <v>1068</v>
      </c>
      <c r="E656" s="157"/>
      <c r="F656" s="157"/>
      <c r="G656" s="157" t="s">
        <v>551</v>
      </c>
      <c r="H656" s="157"/>
      <c r="I656" s="157" t="s">
        <v>2039</v>
      </c>
      <c r="J656" s="157"/>
      <c r="K656" s="157"/>
      <c r="L656" s="157"/>
      <c r="M656" s="157"/>
      <c r="N656" s="157" t="s">
        <v>2040</v>
      </c>
      <c r="O656" s="168"/>
      <c r="P656" s="168"/>
      <c r="Q656" s="168"/>
      <c r="R656" s="168"/>
      <c r="S656" s="168"/>
      <c r="T656" s="168"/>
      <c r="U656" s="168"/>
      <c r="V656" s="168"/>
      <c r="W656" s="169"/>
      <c r="X656" s="157" t="s">
        <v>2040</v>
      </c>
      <c r="Y656" s="168"/>
      <c r="Z656" s="168"/>
      <c r="AA656" s="168"/>
      <c r="AB656" s="168"/>
      <c r="AC656" s="168"/>
      <c r="AD656" s="168"/>
      <c r="AE656" s="168"/>
      <c r="AF656" s="169"/>
      <c r="AG656" s="157" t="s">
        <v>555</v>
      </c>
      <c r="AH656" s="169"/>
      <c r="AI656" s="35" t="s">
        <v>556</v>
      </c>
      <c r="AJ656" s="157" t="s">
        <v>557</v>
      </c>
      <c r="AK656" s="169"/>
      <c r="AL656" s="157" t="s">
        <v>557</v>
      </c>
      <c r="AM656" s="169"/>
      <c r="AN656" s="35" t="s">
        <v>558</v>
      </c>
      <c r="AO656" s="157" t="s">
        <v>557</v>
      </c>
      <c r="AP656" s="169"/>
      <c r="AQ656" s="35" t="s">
        <v>559</v>
      </c>
      <c r="AR656" s="157" t="s">
        <v>557</v>
      </c>
      <c r="AS656" s="169"/>
      <c r="AT656" s="157" t="s">
        <v>560</v>
      </c>
      <c r="AU656" s="168"/>
      <c r="AV656" s="168"/>
      <c r="AW656" s="169"/>
      <c r="AX656" s="157" t="s">
        <v>557</v>
      </c>
      <c r="AY656" s="169"/>
      <c r="AZ656" s="256">
        <v>3</v>
      </c>
      <c r="BA656" s="257"/>
      <c r="BB656" s="254" t="s">
        <v>2041</v>
      </c>
      <c r="BC656" s="262"/>
      <c r="BD656" s="262"/>
      <c r="BE656" s="262"/>
      <c r="BF656" s="255"/>
      <c r="BG656" s="254" t="s">
        <v>1072</v>
      </c>
      <c r="BH656" s="255"/>
      <c r="BI656" s="161"/>
      <c r="BJ656" s="250"/>
      <c r="BK656" s="244"/>
      <c r="BL656" s="161"/>
      <c r="BM656" s="244"/>
      <c r="BN656" s="161"/>
      <c r="BO656" s="244"/>
      <c r="BP656" s="161"/>
      <c r="BQ656" s="250"/>
      <c r="BR656" s="250"/>
      <c r="BS656" s="244"/>
      <c r="BT656" s="49"/>
      <c r="BU656" s="217">
        <v>11</v>
      </c>
      <c r="BV656" s="218"/>
      <c r="BW656" s="218"/>
      <c r="BX656" s="219"/>
      <c r="BY656" s="258">
        <v>106018</v>
      </c>
      <c r="BZ656" s="259"/>
      <c r="CA656" s="260"/>
      <c r="CB656" s="220" t="s">
        <v>561</v>
      </c>
      <c r="CC656" s="221"/>
      <c r="CD656" s="221"/>
      <c r="CE656" s="221"/>
      <c r="CF656" s="221"/>
      <c r="CG656" s="222"/>
      <c r="CH656" s="217">
        <v>1</v>
      </c>
      <c r="CI656" s="218"/>
      <c r="CJ656" s="218"/>
      <c r="CK656" s="219"/>
      <c r="CL656" s="217">
        <v>633</v>
      </c>
      <c r="CM656" s="218"/>
      <c r="CN656" s="219"/>
      <c r="CO656" s="223" t="s">
        <v>562</v>
      </c>
      <c r="CP656" s="224"/>
      <c r="CQ656" s="224"/>
      <c r="CR656" s="224"/>
      <c r="CS656" s="225"/>
    </row>
    <row r="657" spans="1:97">
      <c r="A657" s="157" t="s">
        <v>549</v>
      </c>
      <c r="B657" s="157"/>
      <c r="C657" s="157"/>
      <c r="D657" s="157" t="s">
        <v>1068</v>
      </c>
      <c r="E657" s="157"/>
      <c r="F657" s="157"/>
      <c r="G657" s="157" t="s">
        <v>551</v>
      </c>
      <c r="H657" s="157"/>
      <c r="I657" s="157" t="s">
        <v>2042</v>
      </c>
      <c r="J657" s="157"/>
      <c r="K657" s="157"/>
      <c r="L657" s="157"/>
      <c r="M657" s="157"/>
      <c r="N657" s="157" t="s">
        <v>2043</v>
      </c>
      <c r="O657" s="168"/>
      <c r="P657" s="168"/>
      <c r="Q657" s="168"/>
      <c r="R657" s="168"/>
      <c r="S657" s="168"/>
      <c r="T657" s="168"/>
      <c r="U657" s="168"/>
      <c r="V657" s="168"/>
      <c r="W657" s="169"/>
      <c r="X657" s="157" t="s">
        <v>2043</v>
      </c>
      <c r="Y657" s="168"/>
      <c r="Z657" s="168"/>
      <c r="AA657" s="168"/>
      <c r="AB657" s="168"/>
      <c r="AC657" s="168"/>
      <c r="AD657" s="168"/>
      <c r="AE657" s="168"/>
      <c r="AF657" s="169"/>
      <c r="AG657" s="157" t="s">
        <v>555</v>
      </c>
      <c r="AH657" s="169"/>
      <c r="AI657" s="35" t="s">
        <v>556</v>
      </c>
      <c r="AJ657" s="157" t="s">
        <v>557</v>
      </c>
      <c r="AK657" s="169"/>
      <c r="AL657" s="157" t="s">
        <v>557</v>
      </c>
      <c r="AM657" s="169"/>
      <c r="AN657" s="35" t="s">
        <v>558</v>
      </c>
      <c r="AO657" s="157" t="s">
        <v>559</v>
      </c>
      <c r="AP657" s="169"/>
      <c r="AQ657" s="35" t="s">
        <v>559</v>
      </c>
      <c r="AR657" s="157" t="s">
        <v>557</v>
      </c>
      <c r="AS657" s="169"/>
      <c r="AT657" s="157" t="s">
        <v>560</v>
      </c>
      <c r="AU657" s="168"/>
      <c r="AV657" s="168"/>
      <c r="AW657" s="169"/>
      <c r="AX657" s="157" t="s">
        <v>557</v>
      </c>
      <c r="AY657" s="169"/>
      <c r="AZ657" s="256">
        <v>3</v>
      </c>
      <c r="BA657" s="257"/>
      <c r="BB657" s="254" t="s">
        <v>2044</v>
      </c>
      <c r="BC657" s="262"/>
      <c r="BD657" s="262"/>
      <c r="BE657" s="262"/>
      <c r="BF657" s="255"/>
      <c r="BG657" s="254" t="s">
        <v>1072</v>
      </c>
      <c r="BH657" s="255"/>
      <c r="BI657" s="160"/>
      <c r="BJ657" s="245"/>
      <c r="BK657" s="226"/>
      <c r="BL657" s="160"/>
      <c r="BM657" s="226"/>
      <c r="BN657" s="160"/>
      <c r="BO657" s="226"/>
      <c r="BP657" s="160"/>
      <c r="BQ657" s="245"/>
      <c r="BR657" s="245"/>
      <c r="BS657" s="226"/>
      <c r="BT657" s="45"/>
      <c r="BU657" s="217">
        <v>11</v>
      </c>
      <c r="BV657" s="218"/>
      <c r="BW657" s="218"/>
      <c r="BX657" s="219"/>
      <c r="BY657" s="258">
        <v>106019</v>
      </c>
      <c r="BZ657" s="259"/>
      <c r="CA657" s="260"/>
      <c r="CB657" s="220" t="s">
        <v>561</v>
      </c>
      <c r="CC657" s="221"/>
      <c r="CD657" s="221"/>
      <c r="CE657" s="221"/>
      <c r="CF657" s="221"/>
      <c r="CG657" s="222"/>
      <c r="CH657" s="217">
        <v>1</v>
      </c>
      <c r="CI657" s="218"/>
      <c r="CJ657" s="218"/>
      <c r="CK657" s="219"/>
      <c r="CL657" s="217">
        <v>634</v>
      </c>
      <c r="CM657" s="218"/>
      <c r="CN657" s="219"/>
      <c r="CO657" s="223" t="s">
        <v>562</v>
      </c>
      <c r="CP657" s="224"/>
      <c r="CQ657" s="224"/>
      <c r="CR657" s="224"/>
      <c r="CS657" s="225"/>
    </row>
    <row r="658" spans="1:97">
      <c r="A658" s="157" t="s">
        <v>549</v>
      </c>
      <c r="B658" s="157"/>
      <c r="C658" s="157"/>
      <c r="D658" s="157" t="s">
        <v>1068</v>
      </c>
      <c r="E658" s="157"/>
      <c r="F658" s="157"/>
      <c r="G658" s="157" t="s">
        <v>551</v>
      </c>
      <c r="H658" s="157"/>
      <c r="I658" s="157" t="s">
        <v>2045</v>
      </c>
      <c r="J658" s="157"/>
      <c r="K658" s="157"/>
      <c r="L658" s="157"/>
      <c r="M658" s="157"/>
      <c r="N658" s="157" t="s">
        <v>2046</v>
      </c>
      <c r="O658" s="168"/>
      <c r="P658" s="168"/>
      <c r="Q658" s="168"/>
      <c r="R658" s="168"/>
      <c r="S658" s="168"/>
      <c r="T658" s="168"/>
      <c r="U658" s="168"/>
      <c r="V658" s="168"/>
      <c r="W658" s="169"/>
      <c r="X658" s="157" t="s">
        <v>2046</v>
      </c>
      <c r="Y658" s="168"/>
      <c r="Z658" s="168"/>
      <c r="AA658" s="168"/>
      <c r="AB658" s="168"/>
      <c r="AC658" s="168"/>
      <c r="AD658" s="168"/>
      <c r="AE658" s="168"/>
      <c r="AF658" s="169"/>
      <c r="AG658" s="157" t="s">
        <v>555</v>
      </c>
      <c r="AH658" s="169"/>
      <c r="AI658" s="35" t="s">
        <v>556</v>
      </c>
      <c r="AJ658" s="157" t="s">
        <v>557</v>
      </c>
      <c r="AK658" s="169"/>
      <c r="AL658" s="157" t="s">
        <v>557</v>
      </c>
      <c r="AM658" s="169"/>
      <c r="AN658" s="35" t="s">
        <v>558</v>
      </c>
      <c r="AO658" s="157" t="s">
        <v>559</v>
      </c>
      <c r="AP658" s="169"/>
      <c r="AQ658" s="35" t="s">
        <v>559</v>
      </c>
      <c r="AR658" s="157" t="s">
        <v>557</v>
      </c>
      <c r="AS658" s="169"/>
      <c r="AT658" s="157" t="s">
        <v>560</v>
      </c>
      <c r="AU658" s="168"/>
      <c r="AV658" s="168"/>
      <c r="AW658" s="169"/>
      <c r="AX658" s="157" t="s">
        <v>557</v>
      </c>
      <c r="AY658" s="169"/>
      <c r="AZ658" s="256">
        <v>3</v>
      </c>
      <c r="BA658" s="257"/>
      <c r="BB658" s="254" t="s">
        <v>2047</v>
      </c>
      <c r="BC658" s="262"/>
      <c r="BD658" s="262"/>
      <c r="BE658" s="262"/>
      <c r="BF658" s="255"/>
      <c r="BG658" s="254" t="s">
        <v>1072</v>
      </c>
      <c r="BH658" s="255"/>
      <c r="BI658" s="161"/>
      <c r="BJ658" s="250"/>
      <c r="BK658" s="244"/>
      <c r="BL658" s="161"/>
      <c r="BM658" s="244"/>
      <c r="BN658" s="161"/>
      <c r="BO658" s="244"/>
      <c r="BP658" s="161"/>
      <c r="BQ658" s="250"/>
      <c r="BR658" s="250"/>
      <c r="BS658" s="244"/>
      <c r="BT658" s="49"/>
      <c r="BU658" s="217">
        <v>11</v>
      </c>
      <c r="BV658" s="218"/>
      <c r="BW658" s="218"/>
      <c r="BX658" s="219"/>
      <c r="BY658" s="258">
        <v>106020</v>
      </c>
      <c r="BZ658" s="259"/>
      <c r="CA658" s="260"/>
      <c r="CB658" s="220" t="s">
        <v>561</v>
      </c>
      <c r="CC658" s="221"/>
      <c r="CD658" s="221"/>
      <c r="CE658" s="221"/>
      <c r="CF658" s="221"/>
      <c r="CG658" s="222"/>
      <c r="CH658" s="217">
        <v>1</v>
      </c>
      <c r="CI658" s="218"/>
      <c r="CJ658" s="218"/>
      <c r="CK658" s="219"/>
      <c r="CL658" s="217">
        <v>635</v>
      </c>
      <c r="CM658" s="218"/>
      <c r="CN658" s="219"/>
      <c r="CO658" s="223" t="s">
        <v>562</v>
      </c>
      <c r="CP658" s="224"/>
      <c r="CQ658" s="224"/>
      <c r="CR658" s="224"/>
      <c r="CS658" s="225"/>
    </row>
    <row r="659" spans="1:97">
      <c r="A659" s="157" t="s">
        <v>549</v>
      </c>
      <c r="B659" s="157"/>
      <c r="C659" s="157"/>
      <c r="D659" s="157" t="s">
        <v>1068</v>
      </c>
      <c r="E659" s="157"/>
      <c r="F659" s="157"/>
      <c r="G659" s="157" t="s">
        <v>551</v>
      </c>
      <c r="H659" s="157"/>
      <c r="I659" s="157" t="s">
        <v>2048</v>
      </c>
      <c r="J659" s="157"/>
      <c r="K659" s="157"/>
      <c r="L659" s="157"/>
      <c r="M659" s="157"/>
      <c r="N659" s="157" t="s">
        <v>2049</v>
      </c>
      <c r="O659" s="168"/>
      <c r="P659" s="168"/>
      <c r="Q659" s="168"/>
      <c r="R659" s="168"/>
      <c r="S659" s="168"/>
      <c r="T659" s="168"/>
      <c r="U659" s="168"/>
      <c r="V659" s="168"/>
      <c r="W659" s="169"/>
      <c r="X659" s="157" t="s">
        <v>2049</v>
      </c>
      <c r="Y659" s="168"/>
      <c r="Z659" s="168"/>
      <c r="AA659" s="168"/>
      <c r="AB659" s="168"/>
      <c r="AC659" s="168"/>
      <c r="AD659" s="168"/>
      <c r="AE659" s="168"/>
      <c r="AF659" s="169"/>
      <c r="AG659" s="246" t="s">
        <v>555</v>
      </c>
      <c r="AH659" s="247"/>
      <c r="AI659" s="35" t="s">
        <v>556</v>
      </c>
      <c r="AJ659" s="157" t="s">
        <v>557</v>
      </c>
      <c r="AK659" s="169"/>
      <c r="AL659" s="157" t="s">
        <v>557</v>
      </c>
      <c r="AM659" s="169"/>
      <c r="AN659" s="35" t="s">
        <v>558</v>
      </c>
      <c r="AO659" s="157" t="s">
        <v>559</v>
      </c>
      <c r="AP659" s="169"/>
      <c r="AQ659" s="35" t="s">
        <v>559</v>
      </c>
      <c r="AR659" s="157" t="s">
        <v>557</v>
      </c>
      <c r="AS659" s="169"/>
      <c r="AT659" s="157" t="s">
        <v>560</v>
      </c>
      <c r="AU659" s="168"/>
      <c r="AV659" s="168"/>
      <c r="AW659" s="169"/>
      <c r="AX659" s="157" t="s">
        <v>557</v>
      </c>
      <c r="AY659" s="169"/>
      <c r="AZ659" s="256">
        <v>3</v>
      </c>
      <c r="BA659" s="257"/>
      <c r="BB659" s="254" t="s">
        <v>2050</v>
      </c>
      <c r="BC659" s="262"/>
      <c r="BD659" s="262"/>
      <c r="BE659" s="262"/>
      <c r="BF659" s="255"/>
      <c r="BG659" s="254" t="s">
        <v>1072</v>
      </c>
      <c r="BH659" s="255"/>
      <c r="BI659" s="161"/>
      <c r="BJ659" s="250"/>
      <c r="BK659" s="244"/>
      <c r="BL659" s="161"/>
      <c r="BM659" s="244"/>
      <c r="BN659" s="161"/>
      <c r="BO659" s="244"/>
      <c r="BP659" s="161"/>
      <c r="BQ659" s="250"/>
      <c r="BR659" s="250"/>
      <c r="BS659" s="244"/>
      <c r="BT659" s="49"/>
      <c r="BU659" s="217">
        <v>11</v>
      </c>
      <c r="BV659" s="218"/>
      <c r="BW659" s="218"/>
      <c r="BX659" s="219"/>
      <c r="BY659" s="217">
        <v>106021</v>
      </c>
      <c r="BZ659" s="218"/>
      <c r="CA659" s="219"/>
      <c r="CB659" s="220" t="s">
        <v>561</v>
      </c>
      <c r="CC659" s="221"/>
      <c r="CD659" s="221"/>
      <c r="CE659" s="221"/>
      <c r="CF659" s="221"/>
      <c r="CG659" s="222"/>
      <c r="CH659" s="217">
        <v>1</v>
      </c>
      <c r="CI659" s="218"/>
      <c r="CJ659" s="218"/>
      <c r="CK659" s="219"/>
      <c r="CL659" s="217">
        <v>636</v>
      </c>
      <c r="CM659" s="218"/>
      <c r="CN659" s="219"/>
      <c r="CO659" s="223" t="s">
        <v>562</v>
      </c>
      <c r="CP659" s="224"/>
      <c r="CQ659" s="224"/>
      <c r="CR659" s="224"/>
      <c r="CS659" s="225"/>
    </row>
    <row r="660" spans="1:97">
      <c r="A660" s="157" t="s">
        <v>549</v>
      </c>
      <c r="B660" s="157"/>
      <c r="C660" s="157"/>
      <c r="D660" s="157" t="s">
        <v>1068</v>
      </c>
      <c r="E660" s="157"/>
      <c r="F660" s="157"/>
      <c r="G660" s="157" t="s">
        <v>551</v>
      </c>
      <c r="H660" s="157"/>
      <c r="I660" s="157" t="s">
        <v>2051</v>
      </c>
      <c r="J660" s="157"/>
      <c r="K660" s="157"/>
      <c r="L660" s="157"/>
      <c r="M660" s="157"/>
      <c r="N660" s="157" t="s">
        <v>2052</v>
      </c>
      <c r="O660" s="168"/>
      <c r="P660" s="168"/>
      <c r="Q660" s="168"/>
      <c r="R660" s="168"/>
      <c r="S660" s="168"/>
      <c r="T660" s="168"/>
      <c r="U660" s="168"/>
      <c r="V660" s="168"/>
      <c r="W660" s="169"/>
      <c r="X660" s="157" t="s">
        <v>2052</v>
      </c>
      <c r="Y660" s="168"/>
      <c r="Z660" s="168"/>
      <c r="AA660" s="168"/>
      <c r="AB660" s="168"/>
      <c r="AC660" s="168"/>
      <c r="AD660" s="168"/>
      <c r="AE660" s="168"/>
      <c r="AF660" s="169"/>
      <c r="AG660" s="246" t="s">
        <v>555</v>
      </c>
      <c r="AH660" s="247"/>
      <c r="AI660" s="35" t="s">
        <v>556</v>
      </c>
      <c r="AJ660" s="157" t="s">
        <v>557</v>
      </c>
      <c r="AK660" s="169"/>
      <c r="AL660" s="157" t="s">
        <v>557</v>
      </c>
      <c r="AM660" s="169"/>
      <c r="AN660" s="35" t="s">
        <v>558</v>
      </c>
      <c r="AO660" s="157" t="s">
        <v>559</v>
      </c>
      <c r="AP660" s="169"/>
      <c r="AQ660" s="35" t="s">
        <v>559</v>
      </c>
      <c r="AR660" s="157" t="s">
        <v>557</v>
      </c>
      <c r="AS660" s="169"/>
      <c r="AT660" s="157" t="s">
        <v>560</v>
      </c>
      <c r="AU660" s="168"/>
      <c r="AV660" s="168"/>
      <c r="AW660" s="169"/>
      <c r="AX660" s="157" t="s">
        <v>557</v>
      </c>
      <c r="AY660" s="169"/>
      <c r="AZ660" s="256">
        <v>3</v>
      </c>
      <c r="BA660" s="257"/>
      <c r="BB660" s="254" t="s">
        <v>2053</v>
      </c>
      <c r="BC660" s="262"/>
      <c r="BD660" s="262"/>
      <c r="BE660" s="262"/>
      <c r="BF660" s="255"/>
      <c r="BG660" s="254" t="s">
        <v>1072</v>
      </c>
      <c r="BH660" s="255"/>
      <c r="BI660" s="160"/>
      <c r="BJ660" s="245"/>
      <c r="BK660" s="226"/>
      <c r="BL660" s="160"/>
      <c r="BM660" s="226"/>
      <c r="BN660" s="160"/>
      <c r="BO660" s="226"/>
      <c r="BP660" s="160"/>
      <c r="BQ660" s="245"/>
      <c r="BR660" s="245"/>
      <c r="BS660" s="226"/>
      <c r="BT660" s="45"/>
      <c r="BU660" s="217">
        <v>11</v>
      </c>
      <c r="BV660" s="218"/>
      <c r="BW660" s="218"/>
      <c r="BX660" s="219"/>
      <c r="BY660" s="217">
        <v>106022</v>
      </c>
      <c r="BZ660" s="218"/>
      <c r="CA660" s="219"/>
      <c r="CB660" s="220" t="s">
        <v>561</v>
      </c>
      <c r="CC660" s="221"/>
      <c r="CD660" s="221"/>
      <c r="CE660" s="221"/>
      <c r="CF660" s="221"/>
      <c r="CG660" s="222"/>
      <c r="CH660" s="217">
        <v>1</v>
      </c>
      <c r="CI660" s="218"/>
      <c r="CJ660" s="218"/>
      <c r="CK660" s="219"/>
      <c r="CL660" s="217">
        <v>637</v>
      </c>
      <c r="CM660" s="218"/>
      <c r="CN660" s="219"/>
      <c r="CO660" s="223" t="s">
        <v>562</v>
      </c>
      <c r="CP660" s="224"/>
      <c r="CQ660" s="224"/>
      <c r="CR660" s="224"/>
      <c r="CS660" s="225"/>
    </row>
    <row r="661" spans="1:97">
      <c r="A661" s="157" t="s">
        <v>549</v>
      </c>
      <c r="B661" s="157"/>
      <c r="C661" s="157"/>
      <c r="D661" s="157" t="s">
        <v>1068</v>
      </c>
      <c r="E661" s="157"/>
      <c r="F661" s="157"/>
      <c r="G661" s="157" t="s">
        <v>551</v>
      </c>
      <c r="H661" s="157"/>
      <c r="I661" s="157" t="s">
        <v>2054</v>
      </c>
      <c r="J661" s="157"/>
      <c r="K661" s="157"/>
      <c r="L661" s="157"/>
      <c r="M661" s="157"/>
      <c r="N661" s="157" t="s">
        <v>2055</v>
      </c>
      <c r="O661" s="168"/>
      <c r="P661" s="168"/>
      <c r="Q661" s="168"/>
      <c r="R661" s="168"/>
      <c r="S661" s="168"/>
      <c r="T661" s="168"/>
      <c r="U661" s="168"/>
      <c r="V661" s="168"/>
      <c r="W661" s="169"/>
      <c r="X661" s="157" t="s">
        <v>2055</v>
      </c>
      <c r="Y661" s="168"/>
      <c r="Z661" s="168"/>
      <c r="AA661" s="168"/>
      <c r="AB661" s="168"/>
      <c r="AC661" s="168"/>
      <c r="AD661" s="168"/>
      <c r="AE661" s="168"/>
      <c r="AF661" s="169"/>
      <c r="AG661" s="246" t="s">
        <v>555</v>
      </c>
      <c r="AH661" s="247"/>
      <c r="AI661" s="35" t="s">
        <v>556</v>
      </c>
      <c r="AJ661" s="157" t="s">
        <v>557</v>
      </c>
      <c r="AK661" s="169"/>
      <c r="AL661" s="157" t="s">
        <v>557</v>
      </c>
      <c r="AM661" s="169"/>
      <c r="AN661" s="35" t="s">
        <v>558</v>
      </c>
      <c r="AO661" s="157" t="s">
        <v>559</v>
      </c>
      <c r="AP661" s="169"/>
      <c r="AQ661" s="35" t="s">
        <v>559</v>
      </c>
      <c r="AR661" s="157" t="s">
        <v>557</v>
      </c>
      <c r="AS661" s="169"/>
      <c r="AT661" s="157" t="s">
        <v>560</v>
      </c>
      <c r="AU661" s="168"/>
      <c r="AV661" s="168"/>
      <c r="AW661" s="169"/>
      <c r="AX661" s="157" t="s">
        <v>557</v>
      </c>
      <c r="AY661" s="169"/>
      <c r="AZ661" s="256">
        <v>3</v>
      </c>
      <c r="BA661" s="257"/>
      <c r="BB661" s="254" t="s">
        <v>2056</v>
      </c>
      <c r="BC661" s="262"/>
      <c r="BD661" s="262"/>
      <c r="BE661" s="262"/>
      <c r="BF661" s="255"/>
      <c r="BG661" s="254" t="s">
        <v>1072</v>
      </c>
      <c r="BH661" s="255"/>
      <c r="BI661" s="161"/>
      <c r="BJ661" s="250"/>
      <c r="BK661" s="244"/>
      <c r="BL661" s="161"/>
      <c r="BM661" s="244"/>
      <c r="BN661" s="161"/>
      <c r="BO661" s="244"/>
      <c r="BP661" s="161"/>
      <c r="BQ661" s="250"/>
      <c r="BR661" s="250"/>
      <c r="BS661" s="244"/>
      <c r="BT661" s="49"/>
      <c r="BU661" s="217">
        <v>11</v>
      </c>
      <c r="BV661" s="218"/>
      <c r="BW661" s="218"/>
      <c r="BX661" s="219"/>
      <c r="BY661" s="217">
        <v>106023</v>
      </c>
      <c r="BZ661" s="218"/>
      <c r="CA661" s="219"/>
      <c r="CB661" s="220" t="s">
        <v>561</v>
      </c>
      <c r="CC661" s="221"/>
      <c r="CD661" s="221"/>
      <c r="CE661" s="221"/>
      <c r="CF661" s="221"/>
      <c r="CG661" s="222"/>
      <c r="CH661" s="217">
        <v>1</v>
      </c>
      <c r="CI661" s="218"/>
      <c r="CJ661" s="218"/>
      <c r="CK661" s="219"/>
      <c r="CL661" s="217">
        <v>638</v>
      </c>
      <c r="CM661" s="218"/>
      <c r="CN661" s="219"/>
      <c r="CO661" s="223" t="s">
        <v>562</v>
      </c>
      <c r="CP661" s="224"/>
      <c r="CQ661" s="224"/>
      <c r="CR661" s="224"/>
      <c r="CS661" s="225"/>
    </row>
    <row r="662" spans="1:97">
      <c r="A662" s="157" t="s">
        <v>549</v>
      </c>
      <c r="B662" s="157"/>
      <c r="C662" s="157"/>
      <c r="D662" s="157" t="s">
        <v>1068</v>
      </c>
      <c r="E662" s="157"/>
      <c r="F662" s="157"/>
      <c r="G662" s="157" t="s">
        <v>551</v>
      </c>
      <c r="H662" s="157"/>
      <c r="I662" s="157" t="s">
        <v>2057</v>
      </c>
      <c r="J662" s="157"/>
      <c r="K662" s="157"/>
      <c r="L662" s="157"/>
      <c r="M662" s="157"/>
      <c r="N662" s="157" t="s">
        <v>2058</v>
      </c>
      <c r="O662" s="168"/>
      <c r="P662" s="168"/>
      <c r="Q662" s="168"/>
      <c r="R662" s="168"/>
      <c r="S662" s="168"/>
      <c r="T662" s="168"/>
      <c r="U662" s="168"/>
      <c r="V662" s="168"/>
      <c r="W662" s="169"/>
      <c r="X662" s="157" t="s">
        <v>2058</v>
      </c>
      <c r="Y662" s="168"/>
      <c r="Z662" s="168"/>
      <c r="AA662" s="168"/>
      <c r="AB662" s="168"/>
      <c r="AC662" s="168"/>
      <c r="AD662" s="168"/>
      <c r="AE662" s="168"/>
      <c r="AF662" s="169"/>
      <c r="AG662" s="246" t="s">
        <v>555</v>
      </c>
      <c r="AH662" s="247"/>
      <c r="AI662" s="35" t="s">
        <v>556</v>
      </c>
      <c r="AJ662" s="157" t="s">
        <v>557</v>
      </c>
      <c r="AK662" s="169"/>
      <c r="AL662" s="157" t="s">
        <v>557</v>
      </c>
      <c r="AM662" s="169"/>
      <c r="AN662" s="35" t="s">
        <v>558</v>
      </c>
      <c r="AO662" s="157" t="s">
        <v>559</v>
      </c>
      <c r="AP662" s="169"/>
      <c r="AQ662" s="35" t="s">
        <v>559</v>
      </c>
      <c r="AR662" s="157" t="s">
        <v>557</v>
      </c>
      <c r="AS662" s="169"/>
      <c r="AT662" s="157" t="s">
        <v>560</v>
      </c>
      <c r="AU662" s="168"/>
      <c r="AV662" s="168"/>
      <c r="AW662" s="169"/>
      <c r="AX662" s="157" t="s">
        <v>557</v>
      </c>
      <c r="AY662" s="169"/>
      <c r="AZ662" s="256">
        <v>3</v>
      </c>
      <c r="BA662" s="257"/>
      <c r="BB662" s="254" t="s">
        <v>2059</v>
      </c>
      <c r="BC662" s="262"/>
      <c r="BD662" s="262"/>
      <c r="BE662" s="262"/>
      <c r="BF662" s="255"/>
      <c r="BG662" s="254" t="s">
        <v>1072</v>
      </c>
      <c r="BH662" s="255"/>
      <c r="BI662" s="161"/>
      <c r="BJ662" s="250"/>
      <c r="BK662" s="244"/>
      <c r="BL662" s="161"/>
      <c r="BM662" s="244"/>
      <c r="BN662" s="161"/>
      <c r="BO662" s="244"/>
      <c r="BP662" s="161"/>
      <c r="BQ662" s="250"/>
      <c r="BR662" s="250"/>
      <c r="BS662" s="244"/>
      <c r="BT662" s="49"/>
      <c r="BU662" s="217">
        <v>11</v>
      </c>
      <c r="BV662" s="218"/>
      <c r="BW662" s="218"/>
      <c r="BX662" s="219"/>
      <c r="BY662" s="217">
        <v>106024</v>
      </c>
      <c r="BZ662" s="218"/>
      <c r="CA662" s="219"/>
      <c r="CB662" s="220" t="s">
        <v>561</v>
      </c>
      <c r="CC662" s="221"/>
      <c r="CD662" s="221"/>
      <c r="CE662" s="221"/>
      <c r="CF662" s="221"/>
      <c r="CG662" s="222"/>
      <c r="CH662" s="217">
        <v>1</v>
      </c>
      <c r="CI662" s="218"/>
      <c r="CJ662" s="218"/>
      <c r="CK662" s="219"/>
      <c r="CL662" s="217">
        <v>639</v>
      </c>
      <c r="CM662" s="218"/>
      <c r="CN662" s="219"/>
      <c r="CO662" s="223" t="s">
        <v>562</v>
      </c>
      <c r="CP662" s="224"/>
      <c r="CQ662" s="224"/>
      <c r="CR662" s="224"/>
      <c r="CS662" s="225"/>
    </row>
    <row r="663" spans="1:97">
      <c r="A663" s="157" t="s">
        <v>549</v>
      </c>
      <c r="B663" s="157"/>
      <c r="C663" s="157"/>
      <c r="D663" s="157" t="s">
        <v>1068</v>
      </c>
      <c r="E663" s="157"/>
      <c r="F663" s="157"/>
      <c r="G663" s="157" t="s">
        <v>551</v>
      </c>
      <c r="H663" s="157"/>
      <c r="I663" s="157" t="s">
        <v>2060</v>
      </c>
      <c r="J663" s="157"/>
      <c r="K663" s="157"/>
      <c r="L663" s="157"/>
      <c r="M663" s="157"/>
      <c r="N663" s="157" t="s">
        <v>2061</v>
      </c>
      <c r="O663" s="168"/>
      <c r="P663" s="168"/>
      <c r="Q663" s="168"/>
      <c r="R663" s="168"/>
      <c r="S663" s="168"/>
      <c r="T663" s="168"/>
      <c r="U663" s="168"/>
      <c r="V663" s="168"/>
      <c r="W663" s="169"/>
      <c r="X663" s="157" t="s">
        <v>2061</v>
      </c>
      <c r="Y663" s="168"/>
      <c r="Z663" s="168"/>
      <c r="AA663" s="168"/>
      <c r="AB663" s="168"/>
      <c r="AC663" s="168"/>
      <c r="AD663" s="168"/>
      <c r="AE663" s="168"/>
      <c r="AF663" s="169"/>
      <c r="AG663" s="246" t="s">
        <v>555</v>
      </c>
      <c r="AH663" s="247"/>
      <c r="AI663" s="35" t="s">
        <v>556</v>
      </c>
      <c r="AJ663" s="157" t="s">
        <v>557</v>
      </c>
      <c r="AK663" s="169"/>
      <c r="AL663" s="157" t="s">
        <v>557</v>
      </c>
      <c r="AM663" s="169"/>
      <c r="AN663" s="35" t="s">
        <v>558</v>
      </c>
      <c r="AO663" s="157" t="s">
        <v>559</v>
      </c>
      <c r="AP663" s="169"/>
      <c r="AQ663" s="35" t="s">
        <v>559</v>
      </c>
      <c r="AR663" s="157" t="s">
        <v>557</v>
      </c>
      <c r="AS663" s="169"/>
      <c r="AT663" s="157" t="s">
        <v>560</v>
      </c>
      <c r="AU663" s="168"/>
      <c r="AV663" s="168"/>
      <c r="AW663" s="169"/>
      <c r="AX663" s="157" t="s">
        <v>557</v>
      </c>
      <c r="AY663" s="169"/>
      <c r="AZ663" s="256">
        <v>3</v>
      </c>
      <c r="BA663" s="257"/>
      <c r="BB663" s="254" t="s">
        <v>2062</v>
      </c>
      <c r="BC663" s="262"/>
      <c r="BD663" s="262"/>
      <c r="BE663" s="262"/>
      <c r="BF663" s="255"/>
      <c r="BG663" s="254" t="s">
        <v>1072</v>
      </c>
      <c r="BH663" s="255"/>
      <c r="BI663" s="161"/>
      <c r="BJ663" s="250"/>
      <c r="BK663" s="244"/>
      <c r="BL663" s="161"/>
      <c r="BM663" s="244"/>
      <c r="BN663" s="161"/>
      <c r="BO663" s="244"/>
      <c r="BP663" s="161"/>
      <c r="BQ663" s="250"/>
      <c r="BR663" s="250"/>
      <c r="BS663" s="244"/>
      <c r="BT663" s="49"/>
      <c r="BU663" s="217">
        <v>11</v>
      </c>
      <c r="BV663" s="218"/>
      <c r="BW663" s="218"/>
      <c r="BX663" s="219"/>
      <c r="BY663" s="217">
        <v>106025</v>
      </c>
      <c r="BZ663" s="218"/>
      <c r="CA663" s="219"/>
      <c r="CB663" s="220" t="s">
        <v>561</v>
      </c>
      <c r="CC663" s="221"/>
      <c r="CD663" s="221"/>
      <c r="CE663" s="221"/>
      <c r="CF663" s="221"/>
      <c r="CG663" s="222"/>
      <c r="CH663" s="217">
        <v>1</v>
      </c>
      <c r="CI663" s="218"/>
      <c r="CJ663" s="218"/>
      <c r="CK663" s="219"/>
      <c r="CL663" s="217">
        <v>640</v>
      </c>
      <c r="CM663" s="218"/>
      <c r="CN663" s="219"/>
      <c r="CO663" s="223" t="s">
        <v>562</v>
      </c>
      <c r="CP663" s="224"/>
      <c r="CQ663" s="224"/>
      <c r="CR663" s="224"/>
      <c r="CS663" s="225"/>
    </row>
    <row r="664" spans="1:97">
      <c r="A664" s="157" t="s">
        <v>549</v>
      </c>
      <c r="B664" s="157"/>
      <c r="C664" s="157"/>
      <c r="D664" s="157" t="s">
        <v>1068</v>
      </c>
      <c r="E664" s="157"/>
      <c r="F664" s="157"/>
      <c r="G664" s="157" t="s">
        <v>551</v>
      </c>
      <c r="H664" s="157"/>
      <c r="I664" s="157" t="s">
        <v>2063</v>
      </c>
      <c r="J664" s="157"/>
      <c r="K664" s="157"/>
      <c r="L664" s="157"/>
      <c r="M664" s="157"/>
      <c r="N664" s="157" t="s">
        <v>2064</v>
      </c>
      <c r="O664" s="168"/>
      <c r="P664" s="168"/>
      <c r="Q664" s="168"/>
      <c r="R664" s="168"/>
      <c r="S664" s="168"/>
      <c r="T664" s="168"/>
      <c r="U664" s="168"/>
      <c r="V664" s="168"/>
      <c r="W664" s="169"/>
      <c r="X664" s="157" t="s">
        <v>2064</v>
      </c>
      <c r="Y664" s="168"/>
      <c r="Z664" s="168"/>
      <c r="AA664" s="168"/>
      <c r="AB664" s="168"/>
      <c r="AC664" s="168"/>
      <c r="AD664" s="168"/>
      <c r="AE664" s="168"/>
      <c r="AF664" s="169"/>
      <c r="AG664" s="246" t="s">
        <v>555</v>
      </c>
      <c r="AH664" s="247"/>
      <c r="AI664" s="35" t="s">
        <v>556</v>
      </c>
      <c r="AJ664" s="157" t="s">
        <v>557</v>
      </c>
      <c r="AK664" s="169"/>
      <c r="AL664" s="157" t="s">
        <v>557</v>
      </c>
      <c r="AM664" s="169"/>
      <c r="AN664" s="35" t="s">
        <v>558</v>
      </c>
      <c r="AO664" s="157" t="s">
        <v>559</v>
      </c>
      <c r="AP664" s="169"/>
      <c r="AQ664" s="35" t="s">
        <v>559</v>
      </c>
      <c r="AR664" s="157" t="s">
        <v>557</v>
      </c>
      <c r="AS664" s="169"/>
      <c r="AT664" s="157" t="s">
        <v>560</v>
      </c>
      <c r="AU664" s="168"/>
      <c r="AV664" s="168"/>
      <c r="AW664" s="169"/>
      <c r="AX664" s="157" t="s">
        <v>557</v>
      </c>
      <c r="AY664" s="169"/>
      <c r="AZ664" s="256">
        <v>3</v>
      </c>
      <c r="BA664" s="257"/>
      <c r="BB664" s="254" t="s">
        <v>2065</v>
      </c>
      <c r="BC664" s="262"/>
      <c r="BD664" s="262"/>
      <c r="BE664" s="262"/>
      <c r="BF664" s="255"/>
      <c r="BG664" s="254" t="s">
        <v>1072</v>
      </c>
      <c r="BH664" s="255"/>
      <c r="BI664" s="160"/>
      <c r="BJ664" s="245"/>
      <c r="BK664" s="226"/>
      <c r="BL664" s="160"/>
      <c r="BM664" s="226"/>
      <c r="BN664" s="160"/>
      <c r="BO664" s="226"/>
      <c r="BP664" s="160"/>
      <c r="BQ664" s="245"/>
      <c r="BR664" s="245"/>
      <c r="BS664" s="226"/>
      <c r="BT664" s="45"/>
      <c r="BU664" s="217">
        <v>11</v>
      </c>
      <c r="BV664" s="218"/>
      <c r="BW664" s="218"/>
      <c r="BX664" s="219"/>
      <c r="BY664" s="217">
        <v>106026</v>
      </c>
      <c r="BZ664" s="218"/>
      <c r="CA664" s="219"/>
      <c r="CB664" s="220" t="s">
        <v>561</v>
      </c>
      <c r="CC664" s="221"/>
      <c r="CD664" s="221"/>
      <c r="CE664" s="221"/>
      <c r="CF664" s="221"/>
      <c r="CG664" s="222"/>
      <c r="CH664" s="217">
        <v>1</v>
      </c>
      <c r="CI664" s="218"/>
      <c r="CJ664" s="218"/>
      <c r="CK664" s="219"/>
      <c r="CL664" s="217">
        <v>641</v>
      </c>
      <c r="CM664" s="218"/>
      <c r="CN664" s="219"/>
      <c r="CO664" s="223" t="s">
        <v>562</v>
      </c>
      <c r="CP664" s="224"/>
      <c r="CQ664" s="224"/>
      <c r="CR664" s="224"/>
      <c r="CS664" s="225"/>
    </row>
    <row r="665" spans="1:97">
      <c r="A665" s="157" t="s">
        <v>549</v>
      </c>
      <c r="B665" s="157"/>
      <c r="C665" s="157"/>
      <c r="D665" s="157" t="s">
        <v>1068</v>
      </c>
      <c r="E665" s="157"/>
      <c r="F665" s="157"/>
      <c r="G665" s="157" t="s">
        <v>551</v>
      </c>
      <c r="H665" s="157"/>
      <c r="I665" s="157" t="s">
        <v>2066</v>
      </c>
      <c r="J665" s="157"/>
      <c r="K665" s="157"/>
      <c r="L665" s="157"/>
      <c r="M665" s="157"/>
      <c r="N665" s="157" t="s">
        <v>2067</v>
      </c>
      <c r="O665" s="168"/>
      <c r="P665" s="168"/>
      <c r="Q665" s="168"/>
      <c r="R665" s="168"/>
      <c r="S665" s="168"/>
      <c r="T665" s="168"/>
      <c r="U665" s="168"/>
      <c r="V665" s="168"/>
      <c r="W665" s="169"/>
      <c r="X665" s="157" t="s">
        <v>2067</v>
      </c>
      <c r="Y665" s="168"/>
      <c r="Z665" s="168"/>
      <c r="AA665" s="168"/>
      <c r="AB665" s="168"/>
      <c r="AC665" s="168"/>
      <c r="AD665" s="168"/>
      <c r="AE665" s="168"/>
      <c r="AF665" s="169"/>
      <c r="AG665" s="246" t="s">
        <v>555</v>
      </c>
      <c r="AH665" s="247"/>
      <c r="AI665" s="35" t="s">
        <v>556</v>
      </c>
      <c r="AJ665" s="157" t="s">
        <v>557</v>
      </c>
      <c r="AK665" s="169"/>
      <c r="AL665" s="157" t="s">
        <v>557</v>
      </c>
      <c r="AM665" s="169"/>
      <c r="AN665" s="35" t="s">
        <v>558</v>
      </c>
      <c r="AO665" s="157" t="s">
        <v>559</v>
      </c>
      <c r="AP665" s="169"/>
      <c r="AQ665" s="35" t="s">
        <v>559</v>
      </c>
      <c r="AR665" s="157" t="s">
        <v>557</v>
      </c>
      <c r="AS665" s="169"/>
      <c r="AT665" s="157" t="s">
        <v>560</v>
      </c>
      <c r="AU665" s="168"/>
      <c r="AV665" s="168"/>
      <c r="AW665" s="169"/>
      <c r="AX665" s="157" t="s">
        <v>557</v>
      </c>
      <c r="AY665" s="169"/>
      <c r="AZ665" s="256">
        <v>3</v>
      </c>
      <c r="BA665" s="257"/>
      <c r="BB665" s="254" t="s">
        <v>2068</v>
      </c>
      <c r="BC665" s="262"/>
      <c r="BD665" s="262"/>
      <c r="BE665" s="262"/>
      <c r="BF665" s="255"/>
      <c r="BG665" s="254" t="s">
        <v>1072</v>
      </c>
      <c r="BH665" s="255"/>
      <c r="BI665" s="161"/>
      <c r="BJ665" s="250"/>
      <c r="BK665" s="244"/>
      <c r="BL665" s="161"/>
      <c r="BM665" s="244"/>
      <c r="BN665" s="161"/>
      <c r="BO665" s="244"/>
      <c r="BP665" s="161"/>
      <c r="BQ665" s="250"/>
      <c r="BR665" s="250"/>
      <c r="BS665" s="244"/>
      <c r="BT665" s="49"/>
      <c r="BU665" s="217">
        <v>11</v>
      </c>
      <c r="BV665" s="218"/>
      <c r="BW665" s="218"/>
      <c r="BX665" s="219"/>
      <c r="BY665" s="217">
        <v>106027</v>
      </c>
      <c r="BZ665" s="218"/>
      <c r="CA665" s="219"/>
      <c r="CB665" s="220" t="s">
        <v>561</v>
      </c>
      <c r="CC665" s="221"/>
      <c r="CD665" s="221"/>
      <c r="CE665" s="221"/>
      <c r="CF665" s="221"/>
      <c r="CG665" s="222"/>
      <c r="CH665" s="217">
        <v>1</v>
      </c>
      <c r="CI665" s="218"/>
      <c r="CJ665" s="218"/>
      <c r="CK665" s="219"/>
      <c r="CL665" s="217">
        <v>642</v>
      </c>
      <c r="CM665" s="218"/>
      <c r="CN665" s="219"/>
      <c r="CO665" s="223" t="s">
        <v>562</v>
      </c>
      <c r="CP665" s="224"/>
      <c r="CQ665" s="224"/>
      <c r="CR665" s="224"/>
      <c r="CS665" s="225"/>
    </row>
    <row r="666" spans="1:97">
      <c r="A666" s="157" t="s">
        <v>549</v>
      </c>
      <c r="B666" s="157"/>
      <c r="C666" s="157"/>
      <c r="D666" s="157" t="s">
        <v>1068</v>
      </c>
      <c r="E666" s="157"/>
      <c r="F666" s="157"/>
      <c r="G666" s="157" t="s">
        <v>551</v>
      </c>
      <c r="H666" s="157"/>
      <c r="I666" s="157" t="s">
        <v>2069</v>
      </c>
      <c r="J666" s="157"/>
      <c r="K666" s="157"/>
      <c r="L666" s="157"/>
      <c r="M666" s="157"/>
      <c r="N666" s="157" t="s">
        <v>2070</v>
      </c>
      <c r="O666" s="168"/>
      <c r="P666" s="168"/>
      <c r="Q666" s="168"/>
      <c r="R666" s="168"/>
      <c r="S666" s="168"/>
      <c r="T666" s="168"/>
      <c r="U666" s="168"/>
      <c r="V666" s="168"/>
      <c r="W666" s="169"/>
      <c r="X666" s="157" t="s">
        <v>2070</v>
      </c>
      <c r="Y666" s="168"/>
      <c r="Z666" s="168"/>
      <c r="AA666" s="168"/>
      <c r="AB666" s="168"/>
      <c r="AC666" s="168"/>
      <c r="AD666" s="168"/>
      <c r="AE666" s="168"/>
      <c r="AF666" s="169"/>
      <c r="AG666" s="246" t="s">
        <v>555</v>
      </c>
      <c r="AH666" s="247"/>
      <c r="AI666" s="35" t="s">
        <v>556</v>
      </c>
      <c r="AJ666" s="157" t="s">
        <v>557</v>
      </c>
      <c r="AK666" s="169"/>
      <c r="AL666" s="157" t="s">
        <v>557</v>
      </c>
      <c r="AM666" s="169"/>
      <c r="AN666" s="35" t="s">
        <v>558</v>
      </c>
      <c r="AO666" s="157" t="s">
        <v>559</v>
      </c>
      <c r="AP666" s="169"/>
      <c r="AQ666" s="35" t="s">
        <v>559</v>
      </c>
      <c r="AR666" s="157" t="s">
        <v>557</v>
      </c>
      <c r="AS666" s="169"/>
      <c r="AT666" s="157" t="s">
        <v>560</v>
      </c>
      <c r="AU666" s="168"/>
      <c r="AV666" s="168"/>
      <c r="AW666" s="169"/>
      <c r="AX666" s="157" t="s">
        <v>557</v>
      </c>
      <c r="AY666" s="169"/>
      <c r="AZ666" s="256">
        <v>3</v>
      </c>
      <c r="BA666" s="257"/>
      <c r="BB666" s="254" t="s">
        <v>2071</v>
      </c>
      <c r="BC666" s="262"/>
      <c r="BD666" s="262"/>
      <c r="BE666" s="262"/>
      <c r="BF666" s="255"/>
      <c r="BG666" s="254" t="s">
        <v>1072</v>
      </c>
      <c r="BH666" s="255"/>
      <c r="BI666" s="161"/>
      <c r="BJ666" s="250"/>
      <c r="BK666" s="244"/>
      <c r="BL666" s="161"/>
      <c r="BM666" s="244"/>
      <c r="BN666" s="161"/>
      <c r="BO666" s="244"/>
      <c r="BP666" s="161"/>
      <c r="BQ666" s="250"/>
      <c r="BR666" s="250"/>
      <c r="BS666" s="244"/>
      <c r="BT666" s="49"/>
      <c r="BU666" s="217">
        <v>11</v>
      </c>
      <c r="BV666" s="218"/>
      <c r="BW666" s="218"/>
      <c r="BX666" s="219"/>
      <c r="BY666" s="217">
        <v>106028</v>
      </c>
      <c r="BZ666" s="218"/>
      <c r="CA666" s="219"/>
      <c r="CB666" s="220" t="s">
        <v>561</v>
      </c>
      <c r="CC666" s="221"/>
      <c r="CD666" s="221"/>
      <c r="CE666" s="221"/>
      <c r="CF666" s="221"/>
      <c r="CG666" s="222"/>
      <c r="CH666" s="217">
        <v>1</v>
      </c>
      <c r="CI666" s="218"/>
      <c r="CJ666" s="218"/>
      <c r="CK666" s="219"/>
      <c r="CL666" s="217">
        <v>643</v>
      </c>
      <c r="CM666" s="218"/>
      <c r="CN666" s="219"/>
      <c r="CO666" s="223" t="s">
        <v>562</v>
      </c>
      <c r="CP666" s="224"/>
      <c r="CQ666" s="224"/>
      <c r="CR666" s="224"/>
      <c r="CS666" s="225"/>
    </row>
    <row r="667" spans="1:97">
      <c r="A667" s="157" t="s">
        <v>549</v>
      </c>
      <c r="B667" s="168"/>
      <c r="C667" s="169"/>
      <c r="D667" s="157" t="s">
        <v>1068</v>
      </c>
      <c r="E667" s="168"/>
      <c r="F667" s="169"/>
      <c r="G667" s="157" t="s">
        <v>551</v>
      </c>
      <c r="H667" s="169"/>
      <c r="I667" s="157" t="s">
        <v>2072</v>
      </c>
      <c r="J667" s="168"/>
      <c r="K667" s="168"/>
      <c r="L667" s="168"/>
      <c r="M667" s="169"/>
      <c r="N667" s="157" t="s">
        <v>2073</v>
      </c>
      <c r="O667" s="168"/>
      <c r="P667" s="168"/>
      <c r="Q667" s="168"/>
      <c r="R667" s="168"/>
      <c r="S667" s="168"/>
      <c r="T667" s="168"/>
      <c r="U667" s="168"/>
      <c r="V667" s="168"/>
      <c r="W667" s="169"/>
      <c r="X667" s="157" t="s">
        <v>2074</v>
      </c>
      <c r="Y667" s="168"/>
      <c r="Z667" s="168"/>
      <c r="AA667" s="168"/>
      <c r="AB667" s="168"/>
      <c r="AC667" s="168"/>
      <c r="AD667" s="168"/>
      <c r="AE667" s="168"/>
      <c r="AF667" s="169"/>
      <c r="AG667" s="246" t="s">
        <v>555</v>
      </c>
      <c r="AH667" s="247"/>
      <c r="AI667" s="35" t="s">
        <v>556</v>
      </c>
      <c r="AJ667" s="157" t="s">
        <v>557</v>
      </c>
      <c r="AK667" s="169"/>
      <c r="AL667" s="157" t="s">
        <v>557</v>
      </c>
      <c r="AM667" s="169"/>
      <c r="AN667" s="35" t="s">
        <v>558</v>
      </c>
      <c r="AO667" s="157" t="s">
        <v>559</v>
      </c>
      <c r="AP667" s="169"/>
      <c r="AQ667" s="35" t="s">
        <v>559</v>
      </c>
      <c r="AR667" s="157" t="s">
        <v>557</v>
      </c>
      <c r="AS667" s="169"/>
      <c r="AT667" s="157" t="s">
        <v>560</v>
      </c>
      <c r="AU667" s="168"/>
      <c r="AV667" s="168"/>
      <c r="AW667" s="169"/>
      <c r="AX667" s="157" t="s">
        <v>557</v>
      </c>
      <c r="AY667" s="169"/>
      <c r="AZ667" s="256">
        <v>3</v>
      </c>
      <c r="BA667" s="257"/>
      <c r="BB667" s="254" t="s">
        <v>2075</v>
      </c>
      <c r="BC667" s="262"/>
      <c r="BD667" s="262"/>
      <c r="BE667" s="262"/>
      <c r="BF667" s="255"/>
      <c r="BG667" s="254" t="s">
        <v>1072</v>
      </c>
      <c r="BH667" s="255"/>
      <c r="BI667" s="161"/>
      <c r="BJ667" s="250"/>
      <c r="BK667" s="244"/>
      <c r="BL667" s="161"/>
      <c r="BM667" s="244"/>
      <c r="BN667" s="161"/>
      <c r="BO667" s="244"/>
      <c r="BP667" s="161"/>
      <c r="BQ667" s="250"/>
      <c r="BR667" s="250"/>
      <c r="BS667" s="244"/>
      <c r="BT667" s="49"/>
      <c r="BU667" s="217">
        <v>11</v>
      </c>
      <c r="BV667" s="218"/>
      <c r="BW667" s="218"/>
      <c r="BX667" s="219"/>
      <c r="BY667" s="217">
        <v>106029</v>
      </c>
      <c r="BZ667" s="218"/>
      <c r="CA667" s="219"/>
      <c r="CB667" s="220" t="s">
        <v>561</v>
      </c>
      <c r="CC667" s="221"/>
      <c r="CD667" s="221"/>
      <c r="CE667" s="221"/>
      <c r="CF667" s="221"/>
      <c r="CG667" s="222"/>
      <c r="CH667" s="217">
        <v>1</v>
      </c>
      <c r="CI667" s="218"/>
      <c r="CJ667" s="218"/>
      <c r="CK667" s="219"/>
      <c r="CL667" s="217">
        <v>644</v>
      </c>
      <c r="CM667" s="218"/>
      <c r="CN667" s="219"/>
      <c r="CO667" s="223" t="s">
        <v>562</v>
      </c>
      <c r="CP667" s="224"/>
      <c r="CQ667" s="224"/>
      <c r="CR667" s="224"/>
      <c r="CS667" s="225"/>
    </row>
    <row r="668" spans="1:97">
      <c r="A668" s="193" t="s">
        <v>516</v>
      </c>
      <c r="B668" s="197"/>
      <c r="C668" s="194"/>
      <c r="D668" s="199" t="s">
        <v>517</v>
      </c>
      <c r="E668" s="200"/>
      <c r="F668" s="200"/>
      <c r="G668" s="200"/>
      <c r="H668" s="200"/>
      <c r="I668" s="200"/>
      <c r="J668" s="200"/>
      <c r="K668" s="200"/>
      <c r="L668" s="200"/>
      <c r="M668" s="201"/>
      <c r="N668" s="205" t="s">
        <v>518</v>
      </c>
      <c r="O668" s="206"/>
      <c r="P668" s="206"/>
      <c r="Q668" s="206"/>
      <c r="R668" s="206"/>
      <c r="S668" s="206"/>
      <c r="T668" s="206"/>
      <c r="U668" s="206"/>
      <c r="V668" s="206"/>
      <c r="W668" s="207"/>
      <c r="X668" s="205" t="s">
        <v>519</v>
      </c>
      <c r="Y668" s="206"/>
      <c r="Z668" s="206"/>
      <c r="AA668" s="206"/>
      <c r="AB668" s="206"/>
      <c r="AC668" s="206"/>
      <c r="AD668" s="206"/>
      <c r="AE668" s="206"/>
      <c r="AF668" s="207"/>
      <c r="AG668" s="211" t="s">
        <v>520</v>
      </c>
      <c r="AH668" s="212"/>
      <c r="AI668" s="212"/>
      <c r="AJ668" s="212"/>
      <c r="AK668" s="212"/>
      <c r="AL668" s="212"/>
      <c r="AM668" s="213"/>
      <c r="AN668" s="191" t="s">
        <v>521</v>
      </c>
      <c r="AO668" s="187" t="s">
        <v>522</v>
      </c>
      <c r="AP668" s="188"/>
      <c r="AQ668" s="191" t="s">
        <v>523</v>
      </c>
      <c r="AR668" s="193" t="s">
        <v>524</v>
      </c>
      <c r="AS668" s="194"/>
      <c r="AT668" s="193" t="s">
        <v>525</v>
      </c>
      <c r="AU668" s="197"/>
      <c r="AV668" s="197"/>
      <c r="AW668" s="194"/>
      <c r="AX668" s="193" t="s">
        <v>526</v>
      </c>
      <c r="AY668" s="194"/>
      <c r="AZ668" s="180" t="s">
        <v>527</v>
      </c>
      <c r="BA668" s="181"/>
      <c r="BB668" s="181"/>
      <c r="BC668" s="181"/>
      <c r="BD668" s="181"/>
      <c r="BE668" s="181"/>
      <c r="BF668" s="181"/>
      <c r="BG668" s="181"/>
      <c r="BH668" s="181"/>
      <c r="BI668" s="181"/>
      <c r="BJ668" s="181"/>
      <c r="BK668" s="182"/>
      <c r="BL668" s="120" t="s">
        <v>528</v>
      </c>
      <c r="BM668" s="122"/>
      <c r="BN668" s="122"/>
      <c r="BO668" s="122"/>
      <c r="BP668" s="122"/>
      <c r="BQ668" s="122"/>
      <c r="BR668" s="122"/>
      <c r="BS668" s="122"/>
      <c r="BT668" s="121"/>
      <c r="BU668" s="174" t="s">
        <v>529</v>
      </c>
      <c r="BV668" s="175"/>
      <c r="BW668" s="175"/>
      <c r="BX668" s="175"/>
      <c r="BY668" s="175"/>
      <c r="BZ668" s="175"/>
      <c r="CA668" s="175"/>
      <c r="CB668" s="175"/>
      <c r="CC668" s="175"/>
      <c r="CD668" s="175"/>
      <c r="CE668" s="175"/>
      <c r="CF668" s="175"/>
      <c r="CG668" s="176"/>
      <c r="CH668" s="177" t="s">
        <v>530</v>
      </c>
      <c r="CI668" s="178"/>
      <c r="CJ668" s="178"/>
      <c r="CK668" s="178"/>
      <c r="CL668" s="178"/>
      <c r="CM668" s="178"/>
      <c r="CN668" s="178"/>
      <c r="CO668" s="178"/>
      <c r="CP668" s="178"/>
      <c r="CQ668" s="178"/>
      <c r="CR668" s="178"/>
      <c r="CS668" s="179"/>
    </row>
    <row r="669" spans="1:97">
      <c r="A669" s="195"/>
      <c r="B669" s="198"/>
      <c r="C669" s="196"/>
      <c r="D669" s="202"/>
      <c r="E669" s="203"/>
      <c r="F669" s="203"/>
      <c r="G669" s="203"/>
      <c r="H669" s="203"/>
      <c r="I669" s="203"/>
      <c r="J669" s="203"/>
      <c r="K669" s="203"/>
      <c r="L669" s="203"/>
      <c r="M669" s="204"/>
      <c r="N669" s="208"/>
      <c r="O669" s="209"/>
      <c r="P669" s="209"/>
      <c r="Q669" s="209"/>
      <c r="R669" s="209"/>
      <c r="S669" s="209"/>
      <c r="T669" s="209"/>
      <c r="U669" s="209"/>
      <c r="V669" s="209"/>
      <c r="W669" s="210"/>
      <c r="X669" s="208"/>
      <c r="Y669" s="209"/>
      <c r="Z669" s="209"/>
      <c r="AA669" s="209"/>
      <c r="AB669" s="209"/>
      <c r="AC669" s="209"/>
      <c r="AD669" s="209"/>
      <c r="AE669" s="209"/>
      <c r="AF669" s="210"/>
      <c r="AG669" s="214"/>
      <c r="AH669" s="215"/>
      <c r="AI669" s="215"/>
      <c r="AJ669" s="215"/>
      <c r="AK669" s="215"/>
      <c r="AL669" s="215"/>
      <c r="AM669" s="216"/>
      <c r="AN669" s="192"/>
      <c r="AO669" s="189"/>
      <c r="AP669" s="190"/>
      <c r="AQ669" s="192"/>
      <c r="AR669" s="195"/>
      <c r="AS669" s="196"/>
      <c r="AT669" s="195"/>
      <c r="AU669" s="198"/>
      <c r="AV669" s="198"/>
      <c r="AW669" s="196"/>
      <c r="AX669" s="195"/>
      <c r="AY669" s="196"/>
      <c r="AZ669" s="180" t="s">
        <v>531</v>
      </c>
      <c r="BA669" s="181"/>
      <c r="BB669" s="181"/>
      <c r="BC669" s="181"/>
      <c r="BD669" s="181"/>
      <c r="BE669" s="181"/>
      <c r="BF669" s="181"/>
      <c r="BG669" s="181"/>
      <c r="BH669" s="181"/>
      <c r="BI669" s="181"/>
      <c r="BJ669" s="181"/>
      <c r="BK669" s="182"/>
      <c r="BL669" s="183" t="s">
        <v>532</v>
      </c>
      <c r="BM669" s="184"/>
      <c r="BN669" s="184"/>
      <c r="BO669" s="185"/>
      <c r="BP669" s="120" t="s">
        <v>533</v>
      </c>
      <c r="BQ669" s="122"/>
      <c r="BR669" s="122"/>
      <c r="BS669" s="121"/>
      <c r="BT669" s="50" t="s">
        <v>534</v>
      </c>
      <c r="BU669" s="85" t="s">
        <v>535</v>
      </c>
      <c r="BV669" s="86"/>
      <c r="BW669" s="86"/>
      <c r="BX669" s="86"/>
      <c r="BY669" s="86"/>
      <c r="BZ669" s="86"/>
      <c r="CA669" s="86"/>
      <c r="CB669" s="86"/>
      <c r="CC669" s="86"/>
      <c r="CD669" s="86"/>
      <c r="CE669" s="86"/>
      <c r="CF669" s="86"/>
      <c r="CG669" s="87"/>
      <c r="CH669" s="180" t="s">
        <v>536</v>
      </c>
      <c r="CI669" s="181"/>
      <c r="CJ669" s="181"/>
      <c r="CK669" s="181"/>
      <c r="CL669" s="181"/>
      <c r="CM669" s="181"/>
      <c r="CN669" s="181"/>
      <c r="CO669" s="181"/>
      <c r="CP669" s="181"/>
      <c r="CQ669" s="181"/>
      <c r="CR669" s="181"/>
      <c r="CS669" s="182"/>
    </row>
    <row r="670" spans="1:97">
      <c r="A670" s="93" t="s">
        <v>537</v>
      </c>
      <c r="B670" s="106"/>
      <c r="C670" s="94"/>
      <c r="D670" s="93" t="s">
        <v>538</v>
      </c>
      <c r="E670" s="106"/>
      <c r="F670" s="94"/>
      <c r="G670" s="104" t="s">
        <v>539</v>
      </c>
      <c r="H670" s="105"/>
      <c r="I670" s="101" t="s">
        <v>540</v>
      </c>
      <c r="J670" s="102"/>
      <c r="K670" s="102"/>
      <c r="L670" s="102"/>
      <c r="M670" s="103"/>
      <c r="N670" s="101" t="s">
        <v>537</v>
      </c>
      <c r="O670" s="102"/>
      <c r="P670" s="102"/>
      <c r="Q670" s="102"/>
      <c r="R670" s="102"/>
      <c r="S670" s="102"/>
      <c r="T670" s="102"/>
      <c r="U670" s="102"/>
      <c r="V670" s="102"/>
      <c r="W670" s="103"/>
      <c r="X670" s="101" t="s">
        <v>537</v>
      </c>
      <c r="Y670" s="102"/>
      <c r="Z670" s="102"/>
      <c r="AA670" s="102"/>
      <c r="AB670" s="102"/>
      <c r="AC670" s="102"/>
      <c r="AD670" s="102"/>
      <c r="AE670" s="102"/>
      <c r="AF670" s="103"/>
      <c r="AG670" s="99">
        <v>0</v>
      </c>
      <c r="AH670" s="100"/>
      <c r="AI670" s="32">
        <v>1</v>
      </c>
      <c r="AJ670" s="97">
        <v>10</v>
      </c>
      <c r="AK670" s="98"/>
      <c r="AL670" s="95">
        <v>11</v>
      </c>
      <c r="AM670" s="96"/>
      <c r="AN670" s="34" t="s">
        <v>537</v>
      </c>
      <c r="AO670" s="101" t="s">
        <v>537</v>
      </c>
      <c r="AP670" s="103"/>
      <c r="AQ670" s="34" t="s">
        <v>537</v>
      </c>
      <c r="AR670" s="101" t="s">
        <v>537</v>
      </c>
      <c r="AS670" s="103"/>
      <c r="AT670" s="101" t="s">
        <v>537</v>
      </c>
      <c r="AU670" s="102"/>
      <c r="AV670" s="102"/>
      <c r="AW670" s="103"/>
      <c r="AX670" s="101" t="s">
        <v>537</v>
      </c>
      <c r="AY670" s="103"/>
      <c r="AZ670" s="85" t="s">
        <v>541</v>
      </c>
      <c r="BA670" s="87"/>
      <c r="BB670" s="88" t="s">
        <v>542</v>
      </c>
      <c r="BC670" s="89"/>
      <c r="BD670" s="89"/>
      <c r="BE670" s="89"/>
      <c r="BF670" s="90"/>
      <c r="BG670" s="88" t="s">
        <v>543</v>
      </c>
      <c r="BH670" s="90"/>
      <c r="BI670" s="88" t="s">
        <v>544</v>
      </c>
      <c r="BJ670" s="89"/>
      <c r="BK670" s="90"/>
      <c r="BL670" s="93" t="s">
        <v>545</v>
      </c>
      <c r="BM670" s="94"/>
      <c r="BN670" s="93" t="s">
        <v>546</v>
      </c>
      <c r="BO670" s="94"/>
      <c r="BP670" s="101" t="s">
        <v>547</v>
      </c>
      <c r="BQ670" s="102"/>
      <c r="BR670" s="102"/>
      <c r="BS670" s="103"/>
      <c r="BT670" s="34" t="s">
        <v>548</v>
      </c>
      <c r="BU670" s="88" t="s">
        <v>545</v>
      </c>
      <c r="BV670" s="89"/>
      <c r="BW670" s="89"/>
      <c r="BX670" s="90"/>
      <c r="BY670" s="85" t="s">
        <v>546</v>
      </c>
      <c r="BZ670" s="86"/>
      <c r="CA670" s="87"/>
      <c r="CB670" s="85" t="s">
        <v>544</v>
      </c>
      <c r="CC670" s="86"/>
      <c r="CD670" s="86"/>
      <c r="CE670" s="86"/>
      <c r="CF670" s="86"/>
      <c r="CG670" s="87"/>
      <c r="CH670" s="82" t="s">
        <v>545</v>
      </c>
      <c r="CI670" s="83"/>
      <c r="CJ670" s="83"/>
      <c r="CK670" s="84"/>
      <c r="CL670" s="88" t="s">
        <v>546</v>
      </c>
      <c r="CM670" s="89"/>
      <c r="CN670" s="90"/>
      <c r="CO670" s="85" t="s">
        <v>544</v>
      </c>
      <c r="CP670" s="86"/>
      <c r="CQ670" s="86"/>
      <c r="CR670" s="86"/>
      <c r="CS670" s="87"/>
    </row>
    <row r="671" spans="1:97">
      <c r="A671" s="157" t="s">
        <v>549</v>
      </c>
      <c r="B671" s="157"/>
      <c r="C671" s="157"/>
      <c r="D671" s="157" t="s">
        <v>1068</v>
      </c>
      <c r="E671" s="157"/>
      <c r="F671" s="157"/>
      <c r="G671" s="157" t="s">
        <v>551</v>
      </c>
      <c r="H671" s="157"/>
      <c r="I671" s="157" t="s">
        <v>2076</v>
      </c>
      <c r="J671" s="157"/>
      <c r="K671" s="157"/>
      <c r="L671" s="157"/>
      <c r="M671" s="157"/>
      <c r="N671" s="157" t="s">
        <v>2077</v>
      </c>
      <c r="O671" s="168"/>
      <c r="P671" s="168"/>
      <c r="Q671" s="168"/>
      <c r="R671" s="168"/>
      <c r="S671" s="168"/>
      <c r="T671" s="168"/>
      <c r="U671" s="168"/>
      <c r="V671" s="168"/>
      <c r="W671" s="169"/>
      <c r="X671" s="157" t="s">
        <v>2077</v>
      </c>
      <c r="Y671" s="168"/>
      <c r="Z671" s="168"/>
      <c r="AA671" s="168"/>
      <c r="AB671" s="168"/>
      <c r="AC671" s="168"/>
      <c r="AD671" s="168"/>
      <c r="AE671" s="168"/>
      <c r="AF671" s="169"/>
      <c r="AG671" s="157" t="s">
        <v>555</v>
      </c>
      <c r="AH671" s="169"/>
      <c r="AI671" s="35" t="s">
        <v>556</v>
      </c>
      <c r="AJ671" s="157" t="s">
        <v>557</v>
      </c>
      <c r="AK671" s="169"/>
      <c r="AL671" s="157" t="s">
        <v>557</v>
      </c>
      <c r="AM671" s="169"/>
      <c r="AN671" s="35" t="s">
        <v>558</v>
      </c>
      <c r="AO671" s="157" t="s">
        <v>559</v>
      </c>
      <c r="AP671" s="169"/>
      <c r="AQ671" s="35" t="s">
        <v>559</v>
      </c>
      <c r="AR671" s="157" t="s">
        <v>557</v>
      </c>
      <c r="AS671" s="169"/>
      <c r="AT671" s="157" t="s">
        <v>560</v>
      </c>
      <c r="AU671" s="168"/>
      <c r="AV671" s="168"/>
      <c r="AW671" s="169"/>
      <c r="AX671" s="157" t="s">
        <v>557</v>
      </c>
      <c r="AY671" s="169"/>
      <c r="AZ671" s="256">
        <v>3</v>
      </c>
      <c r="BA671" s="257"/>
      <c r="BB671" s="254" t="s">
        <v>2078</v>
      </c>
      <c r="BC671" s="262"/>
      <c r="BD671" s="262"/>
      <c r="BE671" s="262"/>
      <c r="BF671" s="255"/>
      <c r="BG671" s="254" t="s">
        <v>1072</v>
      </c>
      <c r="BH671" s="255"/>
      <c r="BI671" s="161"/>
      <c r="BJ671" s="250"/>
      <c r="BK671" s="244"/>
      <c r="BL671" s="161"/>
      <c r="BM671" s="244"/>
      <c r="BN671" s="161"/>
      <c r="BO671" s="244"/>
      <c r="BP671" s="161"/>
      <c r="BQ671" s="250"/>
      <c r="BR671" s="250"/>
      <c r="BS671" s="244"/>
      <c r="BT671" s="49"/>
      <c r="BU671" s="217">
        <v>11</v>
      </c>
      <c r="BV671" s="218"/>
      <c r="BW671" s="218"/>
      <c r="BX671" s="219"/>
      <c r="BY671" s="217">
        <v>106030</v>
      </c>
      <c r="BZ671" s="218"/>
      <c r="CA671" s="219"/>
      <c r="CB671" s="220" t="s">
        <v>561</v>
      </c>
      <c r="CC671" s="221"/>
      <c r="CD671" s="221"/>
      <c r="CE671" s="221"/>
      <c r="CF671" s="221"/>
      <c r="CG671" s="222"/>
      <c r="CH671" s="217">
        <v>1</v>
      </c>
      <c r="CI671" s="218"/>
      <c r="CJ671" s="218"/>
      <c r="CK671" s="219"/>
      <c r="CL671" s="217">
        <v>645</v>
      </c>
      <c r="CM671" s="218"/>
      <c r="CN671" s="219"/>
      <c r="CO671" s="223" t="s">
        <v>562</v>
      </c>
      <c r="CP671" s="224"/>
      <c r="CQ671" s="224"/>
      <c r="CR671" s="224"/>
      <c r="CS671" s="225"/>
    </row>
    <row r="672" spans="1:97">
      <c r="A672" s="157" t="s">
        <v>549</v>
      </c>
      <c r="B672" s="157"/>
      <c r="C672" s="157"/>
      <c r="D672" s="157" t="s">
        <v>1068</v>
      </c>
      <c r="E672" s="157"/>
      <c r="F672" s="157"/>
      <c r="G672" s="157" t="s">
        <v>551</v>
      </c>
      <c r="H672" s="157"/>
      <c r="I672" s="157" t="s">
        <v>2079</v>
      </c>
      <c r="J672" s="157"/>
      <c r="K672" s="157"/>
      <c r="L672" s="157"/>
      <c r="M672" s="157"/>
      <c r="N672" s="157" t="s">
        <v>2080</v>
      </c>
      <c r="O672" s="168"/>
      <c r="P672" s="168"/>
      <c r="Q672" s="168"/>
      <c r="R672" s="168"/>
      <c r="S672" s="168"/>
      <c r="T672" s="168"/>
      <c r="U672" s="168"/>
      <c r="V672" s="168"/>
      <c r="W672" s="169"/>
      <c r="X672" s="157" t="s">
        <v>2080</v>
      </c>
      <c r="Y672" s="168"/>
      <c r="Z672" s="168"/>
      <c r="AA672" s="168"/>
      <c r="AB672" s="168"/>
      <c r="AC672" s="168"/>
      <c r="AD672" s="168"/>
      <c r="AE672" s="168"/>
      <c r="AF672" s="169"/>
      <c r="AG672" s="157" t="s">
        <v>555</v>
      </c>
      <c r="AH672" s="169"/>
      <c r="AI672" s="35" t="s">
        <v>556</v>
      </c>
      <c r="AJ672" s="157" t="s">
        <v>557</v>
      </c>
      <c r="AK672" s="169"/>
      <c r="AL672" s="157" t="s">
        <v>557</v>
      </c>
      <c r="AM672" s="169"/>
      <c r="AN672" s="35" t="s">
        <v>558</v>
      </c>
      <c r="AO672" s="157" t="s">
        <v>559</v>
      </c>
      <c r="AP672" s="169"/>
      <c r="AQ672" s="35" t="s">
        <v>559</v>
      </c>
      <c r="AR672" s="157" t="s">
        <v>557</v>
      </c>
      <c r="AS672" s="169"/>
      <c r="AT672" s="157" t="s">
        <v>560</v>
      </c>
      <c r="AU672" s="168"/>
      <c r="AV672" s="168"/>
      <c r="AW672" s="169"/>
      <c r="AX672" s="157" t="s">
        <v>557</v>
      </c>
      <c r="AY672" s="169"/>
      <c r="AZ672" s="256">
        <v>3</v>
      </c>
      <c r="BA672" s="257"/>
      <c r="BB672" s="254" t="s">
        <v>2081</v>
      </c>
      <c r="BC672" s="262"/>
      <c r="BD672" s="262"/>
      <c r="BE672" s="262"/>
      <c r="BF672" s="255"/>
      <c r="BG672" s="254" t="s">
        <v>1072</v>
      </c>
      <c r="BH672" s="255"/>
      <c r="BI672" s="161"/>
      <c r="BJ672" s="250"/>
      <c r="BK672" s="244"/>
      <c r="BL672" s="161"/>
      <c r="BM672" s="244"/>
      <c r="BN672" s="161"/>
      <c r="BO672" s="244"/>
      <c r="BP672" s="161"/>
      <c r="BQ672" s="250"/>
      <c r="BR672" s="250"/>
      <c r="BS672" s="244"/>
      <c r="BT672" s="49"/>
      <c r="BU672" s="217">
        <v>11</v>
      </c>
      <c r="BV672" s="218"/>
      <c r="BW672" s="218"/>
      <c r="BX672" s="219"/>
      <c r="BY672" s="217">
        <v>106031</v>
      </c>
      <c r="BZ672" s="218"/>
      <c r="CA672" s="219"/>
      <c r="CB672" s="220" t="s">
        <v>561</v>
      </c>
      <c r="CC672" s="221"/>
      <c r="CD672" s="221"/>
      <c r="CE672" s="221"/>
      <c r="CF672" s="221"/>
      <c r="CG672" s="222"/>
      <c r="CH672" s="217">
        <v>1</v>
      </c>
      <c r="CI672" s="218"/>
      <c r="CJ672" s="218"/>
      <c r="CK672" s="219"/>
      <c r="CL672" s="217">
        <v>646</v>
      </c>
      <c r="CM672" s="218"/>
      <c r="CN672" s="219"/>
      <c r="CO672" s="223" t="s">
        <v>562</v>
      </c>
      <c r="CP672" s="224"/>
      <c r="CQ672" s="224"/>
      <c r="CR672" s="224"/>
      <c r="CS672" s="225"/>
    </row>
    <row r="673" spans="1:97">
      <c r="A673" s="157" t="s">
        <v>549</v>
      </c>
      <c r="B673" s="157"/>
      <c r="C673" s="157"/>
      <c r="D673" s="157" t="s">
        <v>1068</v>
      </c>
      <c r="E673" s="157"/>
      <c r="F673" s="157"/>
      <c r="G673" s="157" t="s">
        <v>551</v>
      </c>
      <c r="H673" s="157"/>
      <c r="I673" s="157" t="s">
        <v>2082</v>
      </c>
      <c r="J673" s="157"/>
      <c r="K673" s="157"/>
      <c r="L673" s="157"/>
      <c r="M673" s="157"/>
      <c r="N673" s="157" t="s">
        <v>2083</v>
      </c>
      <c r="O673" s="168"/>
      <c r="P673" s="168"/>
      <c r="Q673" s="168"/>
      <c r="R673" s="168"/>
      <c r="S673" s="168"/>
      <c r="T673" s="168"/>
      <c r="U673" s="168"/>
      <c r="V673" s="168"/>
      <c r="W673" s="169"/>
      <c r="X673" s="157" t="s">
        <v>2083</v>
      </c>
      <c r="Y673" s="168"/>
      <c r="Z673" s="168"/>
      <c r="AA673" s="168"/>
      <c r="AB673" s="168"/>
      <c r="AC673" s="168"/>
      <c r="AD673" s="168"/>
      <c r="AE673" s="168"/>
      <c r="AF673" s="169"/>
      <c r="AG673" s="157" t="s">
        <v>555</v>
      </c>
      <c r="AH673" s="169"/>
      <c r="AI673" s="35" t="s">
        <v>556</v>
      </c>
      <c r="AJ673" s="157" t="s">
        <v>557</v>
      </c>
      <c r="AK673" s="169"/>
      <c r="AL673" s="157" t="s">
        <v>557</v>
      </c>
      <c r="AM673" s="169"/>
      <c r="AN673" s="35" t="s">
        <v>558</v>
      </c>
      <c r="AO673" s="157" t="s">
        <v>559</v>
      </c>
      <c r="AP673" s="169"/>
      <c r="AQ673" s="35" t="s">
        <v>559</v>
      </c>
      <c r="AR673" s="157" t="s">
        <v>557</v>
      </c>
      <c r="AS673" s="169"/>
      <c r="AT673" s="157" t="s">
        <v>560</v>
      </c>
      <c r="AU673" s="168"/>
      <c r="AV673" s="168"/>
      <c r="AW673" s="169"/>
      <c r="AX673" s="157" t="s">
        <v>557</v>
      </c>
      <c r="AY673" s="169"/>
      <c r="AZ673" s="256">
        <v>3</v>
      </c>
      <c r="BA673" s="257"/>
      <c r="BB673" s="254" t="s">
        <v>2084</v>
      </c>
      <c r="BC673" s="262"/>
      <c r="BD673" s="262"/>
      <c r="BE673" s="262"/>
      <c r="BF673" s="255"/>
      <c r="BG673" s="254" t="s">
        <v>1072</v>
      </c>
      <c r="BH673" s="255"/>
      <c r="BI673" s="160"/>
      <c r="BJ673" s="245"/>
      <c r="BK673" s="226"/>
      <c r="BL673" s="160"/>
      <c r="BM673" s="226"/>
      <c r="BN673" s="160"/>
      <c r="BO673" s="226"/>
      <c r="BP673" s="160"/>
      <c r="BQ673" s="245"/>
      <c r="BR673" s="245"/>
      <c r="BS673" s="226"/>
      <c r="BT673" s="45"/>
      <c r="BU673" s="217">
        <v>11</v>
      </c>
      <c r="BV673" s="218"/>
      <c r="BW673" s="218"/>
      <c r="BX673" s="219"/>
      <c r="BY673" s="217">
        <v>106032</v>
      </c>
      <c r="BZ673" s="218"/>
      <c r="CA673" s="219"/>
      <c r="CB673" s="220" t="s">
        <v>561</v>
      </c>
      <c r="CC673" s="221"/>
      <c r="CD673" s="221"/>
      <c r="CE673" s="221"/>
      <c r="CF673" s="221"/>
      <c r="CG673" s="222"/>
      <c r="CH673" s="217">
        <v>1</v>
      </c>
      <c r="CI673" s="218"/>
      <c r="CJ673" s="218"/>
      <c r="CK673" s="219"/>
      <c r="CL673" s="217">
        <v>647</v>
      </c>
      <c r="CM673" s="218"/>
      <c r="CN673" s="219"/>
      <c r="CO673" s="223" t="s">
        <v>562</v>
      </c>
      <c r="CP673" s="224"/>
      <c r="CQ673" s="224"/>
      <c r="CR673" s="224"/>
      <c r="CS673" s="225"/>
    </row>
    <row r="674" spans="1:97">
      <c r="A674" s="157" t="s">
        <v>549</v>
      </c>
      <c r="B674" s="157"/>
      <c r="C674" s="157"/>
      <c r="D674" s="157" t="s">
        <v>1068</v>
      </c>
      <c r="E674" s="157"/>
      <c r="F674" s="157"/>
      <c r="G674" s="157" t="s">
        <v>551</v>
      </c>
      <c r="H674" s="157"/>
      <c r="I674" s="157" t="s">
        <v>2085</v>
      </c>
      <c r="J674" s="157"/>
      <c r="K674" s="157"/>
      <c r="L674" s="157"/>
      <c r="M674" s="157"/>
      <c r="N674" s="157" t="s">
        <v>2086</v>
      </c>
      <c r="O674" s="168"/>
      <c r="P674" s="168"/>
      <c r="Q674" s="168"/>
      <c r="R674" s="168"/>
      <c r="S674" s="168"/>
      <c r="T674" s="168"/>
      <c r="U674" s="168"/>
      <c r="V674" s="168"/>
      <c r="W674" s="169"/>
      <c r="X674" s="157" t="s">
        <v>2086</v>
      </c>
      <c r="Y674" s="168"/>
      <c r="Z674" s="168"/>
      <c r="AA674" s="168"/>
      <c r="AB674" s="168"/>
      <c r="AC674" s="168"/>
      <c r="AD674" s="168"/>
      <c r="AE674" s="168"/>
      <c r="AF674" s="169"/>
      <c r="AG674" s="157" t="s">
        <v>555</v>
      </c>
      <c r="AH674" s="169"/>
      <c r="AI674" s="35" t="s">
        <v>556</v>
      </c>
      <c r="AJ674" s="157" t="s">
        <v>557</v>
      </c>
      <c r="AK674" s="169"/>
      <c r="AL674" s="157" t="s">
        <v>557</v>
      </c>
      <c r="AM674" s="169"/>
      <c r="AN674" s="35" t="s">
        <v>558</v>
      </c>
      <c r="AO674" s="157" t="s">
        <v>559</v>
      </c>
      <c r="AP674" s="169"/>
      <c r="AQ674" s="35" t="s">
        <v>559</v>
      </c>
      <c r="AR674" s="157" t="s">
        <v>557</v>
      </c>
      <c r="AS674" s="169"/>
      <c r="AT674" s="157" t="s">
        <v>560</v>
      </c>
      <c r="AU674" s="168"/>
      <c r="AV674" s="168"/>
      <c r="AW674" s="169"/>
      <c r="AX674" s="157" t="s">
        <v>557</v>
      </c>
      <c r="AY674" s="169"/>
      <c r="AZ674" s="256">
        <v>3</v>
      </c>
      <c r="BA674" s="257"/>
      <c r="BB674" s="254" t="s">
        <v>2087</v>
      </c>
      <c r="BC674" s="262"/>
      <c r="BD674" s="262"/>
      <c r="BE674" s="262"/>
      <c r="BF674" s="255"/>
      <c r="BG674" s="254" t="s">
        <v>1072</v>
      </c>
      <c r="BH674" s="255"/>
      <c r="BI674" s="161"/>
      <c r="BJ674" s="250"/>
      <c r="BK674" s="244"/>
      <c r="BL674" s="161"/>
      <c r="BM674" s="244"/>
      <c r="BN674" s="161"/>
      <c r="BO674" s="244"/>
      <c r="BP674" s="161"/>
      <c r="BQ674" s="250"/>
      <c r="BR674" s="250"/>
      <c r="BS674" s="244"/>
      <c r="BT674" s="49"/>
      <c r="BU674" s="217">
        <v>11</v>
      </c>
      <c r="BV674" s="218"/>
      <c r="BW674" s="218"/>
      <c r="BX674" s="219"/>
      <c r="BY674" s="217">
        <v>106033</v>
      </c>
      <c r="BZ674" s="218"/>
      <c r="CA674" s="219"/>
      <c r="CB674" s="220" t="s">
        <v>561</v>
      </c>
      <c r="CC674" s="221"/>
      <c r="CD674" s="221"/>
      <c r="CE674" s="221"/>
      <c r="CF674" s="221"/>
      <c r="CG674" s="222"/>
      <c r="CH674" s="217">
        <v>1</v>
      </c>
      <c r="CI674" s="218"/>
      <c r="CJ674" s="218"/>
      <c r="CK674" s="219"/>
      <c r="CL674" s="217">
        <v>648</v>
      </c>
      <c r="CM674" s="218"/>
      <c r="CN674" s="219"/>
      <c r="CO674" s="223" t="s">
        <v>562</v>
      </c>
      <c r="CP674" s="224"/>
      <c r="CQ674" s="224"/>
      <c r="CR674" s="224"/>
      <c r="CS674" s="225"/>
    </row>
    <row r="675" spans="1:97">
      <c r="A675" s="157" t="s">
        <v>549</v>
      </c>
      <c r="B675" s="157"/>
      <c r="C675" s="157"/>
      <c r="D675" s="157" t="s">
        <v>1068</v>
      </c>
      <c r="E675" s="157"/>
      <c r="F675" s="157"/>
      <c r="G675" s="157" t="s">
        <v>551</v>
      </c>
      <c r="H675" s="157"/>
      <c r="I675" s="157" t="s">
        <v>2088</v>
      </c>
      <c r="J675" s="157"/>
      <c r="K675" s="157"/>
      <c r="L675" s="157"/>
      <c r="M675" s="157"/>
      <c r="N675" s="157" t="s">
        <v>2089</v>
      </c>
      <c r="O675" s="168"/>
      <c r="P675" s="168"/>
      <c r="Q675" s="168"/>
      <c r="R675" s="168"/>
      <c r="S675" s="168"/>
      <c r="T675" s="168"/>
      <c r="U675" s="168"/>
      <c r="V675" s="168"/>
      <c r="W675" s="169"/>
      <c r="X675" s="157" t="s">
        <v>2089</v>
      </c>
      <c r="Y675" s="168"/>
      <c r="Z675" s="168"/>
      <c r="AA675" s="168"/>
      <c r="AB675" s="168"/>
      <c r="AC675" s="168"/>
      <c r="AD675" s="168"/>
      <c r="AE675" s="168"/>
      <c r="AF675" s="169"/>
      <c r="AG675" s="157" t="s">
        <v>555</v>
      </c>
      <c r="AH675" s="169"/>
      <c r="AI675" s="35" t="s">
        <v>556</v>
      </c>
      <c r="AJ675" s="157" t="s">
        <v>557</v>
      </c>
      <c r="AK675" s="169"/>
      <c r="AL675" s="157" t="s">
        <v>557</v>
      </c>
      <c r="AM675" s="169"/>
      <c r="AN675" s="35" t="s">
        <v>558</v>
      </c>
      <c r="AO675" s="157" t="s">
        <v>559</v>
      </c>
      <c r="AP675" s="169"/>
      <c r="AQ675" s="35" t="s">
        <v>559</v>
      </c>
      <c r="AR675" s="157" t="s">
        <v>557</v>
      </c>
      <c r="AS675" s="169"/>
      <c r="AT675" s="157" t="s">
        <v>560</v>
      </c>
      <c r="AU675" s="168"/>
      <c r="AV675" s="168"/>
      <c r="AW675" s="169"/>
      <c r="AX675" s="157" t="s">
        <v>557</v>
      </c>
      <c r="AY675" s="169"/>
      <c r="AZ675" s="256">
        <v>3</v>
      </c>
      <c r="BA675" s="257"/>
      <c r="BB675" s="254" t="s">
        <v>2090</v>
      </c>
      <c r="BC675" s="262"/>
      <c r="BD675" s="262"/>
      <c r="BE675" s="262"/>
      <c r="BF675" s="255"/>
      <c r="BG675" s="254" t="s">
        <v>1072</v>
      </c>
      <c r="BH675" s="255"/>
      <c r="BI675" s="161"/>
      <c r="BJ675" s="250"/>
      <c r="BK675" s="244"/>
      <c r="BL675" s="161"/>
      <c r="BM675" s="244"/>
      <c r="BN675" s="161"/>
      <c r="BO675" s="244"/>
      <c r="BP675" s="161"/>
      <c r="BQ675" s="250"/>
      <c r="BR675" s="250"/>
      <c r="BS675" s="244"/>
      <c r="BT675" s="49"/>
      <c r="BU675" s="217">
        <v>11</v>
      </c>
      <c r="BV675" s="218"/>
      <c r="BW675" s="218"/>
      <c r="BX675" s="219"/>
      <c r="BY675" s="217">
        <v>106034</v>
      </c>
      <c r="BZ675" s="218"/>
      <c r="CA675" s="219"/>
      <c r="CB675" s="220" t="s">
        <v>561</v>
      </c>
      <c r="CC675" s="221"/>
      <c r="CD675" s="221"/>
      <c r="CE675" s="221"/>
      <c r="CF675" s="221"/>
      <c r="CG675" s="222"/>
      <c r="CH675" s="217">
        <v>1</v>
      </c>
      <c r="CI675" s="218"/>
      <c r="CJ675" s="218"/>
      <c r="CK675" s="219"/>
      <c r="CL675" s="217">
        <v>649</v>
      </c>
      <c r="CM675" s="218"/>
      <c r="CN675" s="219"/>
      <c r="CO675" s="223" t="s">
        <v>562</v>
      </c>
      <c r="CP675" s="224"/>
      <c r="CQ675" s="224"/>
      <c r="CR675" s="224"/>
      <c r="CS675" s="225"/>
    </row>
    <row r="676" spans="1:97">
      <c r="A676" s="157" t="s">
        <v>549</v>
      </c>
      <c r="B676" s="157"/>
      <c r="C676" s="157"/>
      <c r="D676" s="157" t="s">
        <v>1068</v>
      </c>
      <c r="E676" s="157"/>
      <c r="F676" s="157"/>
      <c r="G676" s="157" t="s">
        <v>551</v>
      </c>
      <c r="H676" s="157"/>
      <c r="I676" s="157" t="s">
        <v>2091</v>
      </c>
      <c r="J676" s="157"/>
      <c r="K676" s="157"/>
      <c r="L676" s="157"/>
      <c r="M676" s="157"/>
      <c r="N676" s="157" t="s">
        <v>2092</v>
      </c>
      <c r="O676" s="168"/>
      <c r="P676" s="168"/>
      <c r="Q676" s="168"/>
      <c r="R676" s="168"/>
      <c r="S676" s="168"/>
      <c r="T676" s="168"/>
      <c r="U676" s="168"/>
      <c r="V676" s="168"/>
      <c r="W676" s="169"/>
      <c r="X676" s="157" t="s">
        <v>2092</v>
      </c>
      <c r="Y676" s="168"/>
      <c r="Z676" s="168"/>
      <c r="AA676" s="168"/>
      <c r="AB676" s="168"/>
      <c r="AC676" s="168"/>
      <c r="AD676" s="168"/>
      <c r="AE676" s="168"/>
      <c r="AF676" s="169"/>
      <c r="AG676" s="157" t="s">
        <v>555</v>
      </c>
      <c r="AH676" s="169"/>
      <c r="AI676" s="35" t="s">
        <v>556</v>
      </c>
      <c r="AJ676" s="157" t="s">
        <v>557</v>
      </c>
      <c r="AK676" s="169"/>
      <c r="AL676" s="157" t="s">
        <v>557</v>
      </c>
      <c r="AM676" s="169"/>
      <c r="AN676" s="35" t="s">
        <v>558</v>
      </c>
      <c r="AO676" s="157" t="s">
        <v>559</v>
      </c>
      <c r="AP676" s="169"/>
      <c r="AQ676" s="35" t="s">
        <v>559</v>
      </c>
      <c r="AR676" s="157" t="s">
        <v>557</v>
      </c>
      <c r="AS676" s="169"/>
      <c r="AT676" s="157" t="s">
        <v>560</v>
      </c>
      <c r="AU676" s="168"/>
      <c r="AV676" s="168"/>
      <c r="AW676" s="169"/>
      <c r="AX676" s="157" t="s">
        <v>557</v>
      </c>
      <c r="AY676" s="169"/>
      <c r="AZ676" s="256">
        <v>3</v>
      </c>
      <c r="BA676" s="257"/>
      <c r="BB676" s="254" t="s">
        <v>2093</v>
      </c>
      <c r="BC676" s="262"/>
      <c r="BD676" s="262"/>
      <c r="BE676" s="262"/>
      <c r="BF676" s="255"/>
      <c r="BG676" s="254" t="s">
        <v>1072</v>
      </c>
      <c r="BH676" s="255"/>
      <c r="BI676" s="161"/>
      <c r="BJ676" s="250"/>
      <c r="BK676" s="244"/>
      <c r="BL676" s="161"/>
      <c r="BM676" s="244"/>
      <c r="BN676" s="161"/>
      <c r="BO676" s="244"/>
      <c r="BP676" s="161"/>
      <c r="BQ676" s="250"/>
      <c r="BR676" s="250"/>
      <c r="BS676" s="244"/>
      <c r="BT676" s="49"/>
      <c r="BU676" s="217">
        <v>11</v>
      </c>
      <c r="BV676" s="218"/>
      <c r="BW676" s="218"/>
      <c r="BX676" s="219"/>
      <c r="BY676" s="217">
        <v>106035</v>
      </c>
      <c r="BZ676" s="218"/>
      <c r="CA676" s="219"/>
      <c r="CB676" s="220" t="s">
        <v>561</v>
      </c>
      <c r="CC676" s="221"/>
      <c r="CD676" s="221"/>
      <c r="CE676" s="221"/>
      <c r="CF676" s="221"/>
      <c r="CG676" s="222"/>
      <c r="CH676" s="217">
        <v>1</v>
      </c>
      <c r="CI676" s="218"/>
      <c r="CJ676" s="218"/>
      <c r="CK676" s="219"/>
      <c r="CL676" s="217">
        <v>650</v>
      </c>
      <c r="CM676" s="218"/>
      <c r="CN676" s="219"/>
      <c r="CO676" s="223" t="s">
        <v>562</v>
      </c>
      <c r="CP676" s="224"/>
      <c r="CQ676" s="224"/>
      <c r="CR676" s="224"/>
      <c r="CS676" s="225"/>
    </row>
    <row r="677" spans="1:97">
      <c r="A677" s="157" t="s">
        <v>549</v>
      </c>
      <c r="B677" s="157"/>
      <c r="C677" s="157"/>
      <c r="D677" s="157" t="s">
        <v>1068</v>
      </c>
      <c r="E677" s="157"/>
      <c r="F677" s="157"/>
      <c r="G677" s="157" t="s">
        <v>551</v>
      </c>
      <c r="H677" s="157"/>
      <c r="I677" s="157" t="s">
        <v>2094</v>
      </c>
      <c r="J677" s="157"/>
      <c r="K677" s="157"/>
      <c r="L677" s="157"/>
      <c r="M677" s="157"/>
      <c r="N677" s="157" t="s">
        <v>2095</v>
      </c>
      <c r="O677" s="168"/>
      <c r="P677" s="168"/>
      <c r="Q677" s="168"/>
      <c r="R677" s="168"/>
      <c r="S677" s="168"/>
      <c r="T677" s="168"/>
      <c r="U677" s="168"/>
      <c r="V677" s="168"/>
      <c r="W677" s="169"/>
      <c r="X677" s="157" t="s">
        <v>2095</v>
      </c>
      <c r="Y677" s="168"/>
      <c r="Z677" s="168"/>
      <c r="AA677" s="168"/>
      <c r="AB677" s="168"/>
      <c r="AC677" s="168"/>
      <c r="AD677" s="168"/>
      <c r="AE677" s="168"/>
      <c r="AF677" s="169"/>
      <c r="AG677" s="157" t="s">
        <v>555</v>
      </c>
      <c r="AH677" s="169"/>
      <c r="AI677" s="35" t="s">
        <v>556</v>
      </c>
      <c r="AJ677" s="157" t="s">
        <v>557</v>
      </c>
      <c r="AK677" s="169"/>
      <c r="AL677" s="157" t="s">
        <v>557</v>
      </c>
      <c r="AM677" s="169"/>
      <c r="AN677" s="35" t="s">
        <v>558</v>
      </c>
      <c r="AO677" s="157" t="s">
        <v>559</v>
      </c>
      <c r="AP677" s="169"/>
      <c r="AQ677" s="35" t="s">
        <v>559</v>
      </c>
      <c r="AR677" s="157" t="s">
        <v>557</v>
      </c>
      <c r="AS677" s="169"/>
      <c r="AT677" s="157" t="s">
        <v>560</v>
      </c>
      <c r="AU677" s="168"/>
      <c r="AV677" s="168"/>
      <c r="AW677" s="169"/>
      <c r="AX677" s="157" t="s">
        <v>557</v>
      </c>
      <c r="AY677" s="169"/>
      <c r="AZ677" s="256">
        <v>3</v>
      </c>
      <c r="BA677" s="257"/>
      <c r="BB677" s="254" t="s">
        <v>2096</v>
      </c>
      <c r="BC677" s="262"/>
      <c r="BD677" s="262"/>
      <c r="BE677" s="262"/>
      <c r="BF677" s="255"/>
      <c r="BG677" s="254" t="s">
        <v>1072</v>
      </c>
      <c r="BH677" s="255"/>
      <c r="BI677" s="160"/>
      <c r="BJ677" s="245"/>
      <c r="BK677" s="226"/>
      <c r="BL677" s="160"/>
      <c r="BM677" s="226"/>
      <c r="BN677" s="160"/>
      <c r="BO677" s="226"/>
      <c r="BP677" s="160"/>
      <c r="BQ677" s="245"/>
      <c r="BR677" s="245"/>
      <c r="BS677" s="226"/>
      <c r="BT677" s="45"/>
      <c r="BU677" s="217">
        <v>11</v>
      </c>
      <c r="BV677" s="218"/>
      <c r="BW677" s="218"/>
      <c r="BX677" s="219"/>
      <c r="BY677" s="217">
        <v>106036</v>
      </c>
      <c r="BZ677" s="218"/>
      <c r="CA677" s="219"/>
      <c r="CB677" s="220" t="s">
        <v>561</v>
      </c>
      <c r="CC677" s="221"/>
      <c r="CD677" s="221"/>
      <c r="CE677" s="221"/>
      <c r="CF677" s="221"/>
      <c r="CG677" s="222"/>
      <c r="CH677" s="217">
        <v>1</v>
      </c>
      <c r="CI677" s="218"/>
      <c r="CJ677" s="218"/>
      <c r="CK677" s="219"/>
      <c r="CL677" s="217">
        <v>651</v>
      </c>
      <c r="CM677" s="218"/>
      <c r="CN677" s="219"/>
      <c r="CO677" s="223" t="s">
        <v>562</v>
      </c>
      <c r="CP677" s="224"/>
      <c r="CQ677" s="224"/>
      <c r="CR677" s="224"/>
      <c r="CS677" s="225"/>
    </row>
    <row r="678" spans="1:97">
      <c r="A678" s="157" t="s">
        <v>549</v>
      </c>
      <c r="B678" s="157"/>
      <c r="C678" s="157"/>
      <c r="D678" s="157" t="s">
        <v>1068</v>
      </c>
      <c r="E678" s="157"/>
      <c r="F678" s="157"/>
      <c r="G678" s="157" t="s">
        <v>551</v>
      </c>
      <c r="H678" s="157"/>
      <c r="I678" s="157" t="s">
        <v>2097</v>
      </c>
      <c r="J678" s="157"/>
      <c r="K678" s="157"/>
      <c r="L678" s="157"/>
      <c r="M678" s="157"/>
      <c r="N678" s="157" t="s">
        <v>2098</v>
      </c>
      <c r="O678" s="168"/>
      <c r="P678" s="168"/>
      <c r="Q678" s="168"/>
      <c r="R678" s="168"/>
      <c r="S678" s="168"/>
      <c r="T678" s="168"/>
      <c r="U678" s="168"/>
      <c r="V678" s="168"/>
      <c r="W678" s="169"/>
      <c r="X678" s="157" t="s">
        <v>2098</v>
      </c>
      <c r="Y678" s="168"/>
      <c r="Z678" s="168"/>
      <c r="AA678" s="168"/>
      <c r="AB678" s="168"/>
      <c r="AC678" s="168"/>
      <c r="AD678" s="168"/>
      <c r="AE678" s="168"/>
      <c r="AF678" s="169"/>
      <c r="AG678" s="157" t="s">
        <v>555</v>
      </c>
      <c r="AH678" s="169"/>
      <c r="AI678" s="35" t="s">
        <v>556</v>
      </c>
      <c r="AJ678" s="157" t="s">
        <v>557</v>
      </c>
      <c r="AK678" s="169"/>
      <c r="AL678" s="157" t="s">
        <v>557</v>
      </c>
      <c r="AM678" s="169"/>
      <c r="AN678" s="35" t="s">
        <v>558</v>
      </c>
      <c r="AO678" s="157" t="s">
        <v>559</v>
      </c>
      <c r="AP678" s="169"/>
      <c r="AQ678" s="35" t="s">
        <v>559</v>
      </c>
      <c r="AR678" s="157" t="s">
        <v>557</v>
      </c>
      <c r="AS678" s="169"/>
      <c r="AT678" s="157" t="s">
        <v>560</v>
      </c>
      <c r="AU678" s="168"/>
      <c r="AV678" s="168"/>
      <c r="AW678" s="169"/>
      <c r="AX678" s="157" t="s">
        <v>557</v>
      </c>
      <c r="AY678" s="169"/>
      <c r="AZ678" s="256">
        <v>3</v>
      </c>
      <c r="BA678" s="257"/>
      <c r="BB678" s="254" t="s">
        <v>2099</v>
      </c>
      <c r="BC678" s="262"/>
      <c r="BD678" s="262"/>
      <c r="BE678" s="262"/>
      <c r="BF678" s="255"/>
      <c r="BG678" s="254" t="s">
        <v>1072</v>
      </c>
      <c r="BH678" s="255"/>
      <c r="BI678" s="161"/>
      <c r="BJ678" s="250"/>
      <c r="BK678" s="244"/>
      <c r="BL678" s="161"/>
      <c r="BM678" s="244"/>
      <c r="BN678" s="161"/>
      <c r="BO678" s="244"/>
      <c r="BP678" s="161"/>
      <c r="BQ678" s="250"/>
      <c r="BR678" s="250"/>
      <c r="BS678" s="244"/>
      <c r="BT678" s="49"/>
      <c r="BU678" s="217">
        <v>11</v>
      </c>
      <c r="BV678" s="218"/>
      <c r="BW678" s="218"/>
      <c r="BX678" s="219"/>
      <c r="BY678" s="217">
        <v>106037</v>
      </c>
      <c r="BZ678" s="218"/>
      <c r="CA678" s="219"/>
      <c r="CB678" s="220" t="s">
        <v>561</v>
      </c>
      <c r="CC678" s="221"/>
      <c r="CD678" s="221"/>
      <c r="CE678" s="221"/>
      <c r="CF678" s="221"/>
      <c r="CG678" s="222"/>
      <c r="CH678" s="217">
        <v>1</v>
      </c>
      <c r="CI678" s="218"/>
      <c r="CJ678" s="218"/>
      <c r="CK678" s="219"/>
      <c r="CL678" s="217">
        <v>652</v>
      </c>
      <c r="CM678" s="218"/>
      <c r="CN678" s="219"/>
      <c r="CO678" s="223" t="s">
        <v>562</v>
      </c>
      <c r="CP678" s="224"/>
      <c r="CQ678" s="224"/>
      <c r="CR678" s="224"/>
      <c r="CS678" s="225"/>
    </row>
    <row r="679" spans="1:97">
      <c r="A679" s="157" t="s">
        <v>549</v>
      </c>
      <c r="B679" s="157"/>
      <c r="C679" s="157"/>
      <c r="D679" s="157" t="s">
        <v>1068</v>
      </c>
      <c r="E679" s="157"/>
      <c r="F679" s="157"/>
      <c r="G679" s="157" t="s">
        <v>551</v>
      </c>
      <c r="H679" s="157"/>
      <c r="I679" s="157" t="s">
        <v>2100</v>
      </c>
      <c r="J679" s="157"/>
      <c r="K679" s="157"/>
      <c r="L679" s="157"/>
      <c r="M679" s="157"/>
      <c r="N679" s="157" t="s">
        <v>2101</v>
      </c>
      <c r="O679" s="168"/>
      <c r="P679" s="168"/>
      <c r="Q679" s="168"/>
      <c r="R679" s="168"/>
      <c r="S679" s="168"/>
      <c r="T679" s="168"/>
      <c r="U679" s="168"/>
      <c r="V679" s="168"/>
      <c r="W679" s="169"/>
      <c r="X679" s="157" t="s">
        <v>2101</v>
      </c>
      <c r="Y679" s="168"/>
      <c r="Z679" s="168"/>
      <c r="AA679" s="168"/>
      <c r="AB679" s="168"/>
      <c r="AC679" s="168"/>
      <c r="AD679" s="168"/>
      <c r="AE679" s="168"/>
      <c r="AF679" s="169"/>
      <c r="AG679" s="157" t="s">
        <v>555</v>
      </c>
      <c r="AH679" s="169"/>
      <c r="AI679" s="35" t="s">
        <v>556</v>
      </c>
      <c r="AJ679" s="157" t="s">
        <v>557</v>
      </c>
      <c r="AK679" s="169"/>
      <c r="AL679" s="157" t="s">
        <v>557</v>
      </c>
      <c r="AM679" s="169"/>
      <c r="AN679" s="35" t="s">
        <v>558</v>
      </c>
      <c r="AO679" s="157" t="s">
        <v>559</v>
      </c>
      <c r="AP679" s="169"/>
      <c r="AQ679" s="35" t="s">
        <v>559</v>
      </c>
      <c r="AR679" s="157" t="s">
        <v>557</v>
      </c>
      <c r="AS679" s="169"/>
      <c r="AT679" s="157" t="s">
        <v>560</v>
      </c>
      <c r="AU679" s="168"/>
      <c r="AV679" s="168"/>
      <c r="AW679" s="169"/>
      <c r="AX679" s="157" t="s">
        <v>557</v>
      </c>
      <c r="AY679" s="169"/>
      <c r="AZ679" s="256">
        <v>3</v>
      </c>
      <c r="BA679" s="257"/>
      <c r="BB679" s="254" t="s">
        <v>2102</v>
      </c>
      <c r="BC679" s="262"/>
      <c r="BD679" s="262"/>
      <c r="BE679" s="262"/>
      <c r="BF679" s="255"/>
      <c r="BG679" s="254" t="s">
        <v>1072</v>
      </c>
      <c r="BH679" s="255"/>
      <c r="BI679" s="161"/>
      <c r="BJ679" s="250"/>
      <c r="BK679" s="244"/>
      <c r="BL679" s="161"/>
      <c r="BM679" s="244"/>
      <c r="BN679" s="161"/>
      <c r="BO679" s="244"/>
      <c r="BP679" s="161"/>
      <c r="BQ679" s="250"/>
      <c r="BR679" s="250"/>
      <c r="BS679" s="244"/>
      <c r="BT679" s="49"/>
      <c r="BU679" s="217">
        <v>11</v>
      </c>
      <c r="BV679" s="218"/>
      <c r="BW679" s="218"/>
      <c r="BX679" s="219"/>
      <c r="BY679" s="217">
        <v>106038</v>
      </c>
      <c r="BZ679" s="218"/>
      <c r="CA679" s="219"/>
      <c r="CB679" s="220" t="s">
        <v>561</v>
      </c>
      <c r="CC679" s="221"/>
      <c r="CD679" s="221"/>
      <c r="CE679" s="221"/>
      <c r="CF679" s="221"/>
      <c r="CG679" s="222"/>
      <c r="CH679" s="217">
        <v>1</v>
      </c>
      <c r="CI679" s="218"/>
      <c r="CJ679" s="218"/>
      <c r="CK679" s="219"/>
      <c r="CL679" s="217">
        <v>653</v>
      </c>
      <c r="CM679" s="218"/>
      <c r="CN679" s="219"/>
      <c r="CO679" s="223" t="s">
        <v>562</v>
      </c>
      <c r="CP679" s="224"/>
      <c r="CQ679" s="224"/>
      <c r="CR679" s="224"/>
      <c r="CS679" s="225"/>
    </row>
    <row r="680" spans="1:97">
      <c r="A680" s="157" t="s">
        <v>549</v>
      </c>
      <c r="B680" s="157"/>
      <c r="C680" s="157"/>
      <c r="D680" s="157" t="s">
        <v>1068</v>
      </c>
      <c r="E680" s="157"/>
      <c r="F680" s="157"/>
      <c r="G680" s="157" t="s">
        <v>551</v>
      </c>
      <c r="H680" s="157"/>
      <c r="I680" s="157" t="s">
        <v>2103</v>
      </c>
      <c r="J680" s="157"/>
      <c r="K680" s="157"/>
      <c r="L680" s="157"/>
      <c r="M680" s="157"/>
      <c r="N680" s="157" t="s">
        <v>2104</v>
      </c>
      <c r="O680" s="168"/>
      <c r="P680" s="168"/>
      <c r="Q680" s="168"/>
      <c r="R680" s="168"/>
      <c r="S680" s="168"/>
      <c r="T680" s="168"/>
      <c r="U680" s="168"/>
      <c r="V680" s="168"/>
      <c r="W680" s="169"/>
      <c r="X680" s="157" t="s">
        <v>2104</v>
      </c>
      <c r="Y680" s="168"/>
      <c r="Z680" s="168"/>
      <c r="AA680" s="168"/>
      <c r="AB680" s="168"/>
      <c r="AC680" s="168"/>
      <c r="AD680" s="168"/>
      <c r="AE680" s="168"/>
      <c r="AF680" s="169"/>
      <c r="AG680" s="157" t="s">
        <v>555</v>
      </c>
      <c r="AH680" s="169"/>
      <c r="AI680" s="35" t="s">
        <v>556</v>
      </c>
      <c r="AJ680" s="157" t="s">
        <v>557</v>
      </c>
      <c r="AK680" s="169"/>
      <c r="AL680" s="157" t="s">
        <v>557</v>
      </c>
      <c r="AM680" s="169"/>
      <c r="AN680" s="35" t="s">
        <v>558</v>
      </c>
      <c r="AO680" s="157" t="s">
        <v>559</v>
      </c>
      <c r="AP680" s="169"/>
      <c r="AQ680" s="35" t="s">
        <v>559</v>
      </c>
      <c r="AR680" s="157" t="s">
        <v>557</v>
      </c>
      <c r="AS680" s="169"/>
      <c r="AT680" s="157" t="s">
        <v>560</v>
      </c>
      <c r="AU680" s="168"/>
      <c r="AV680" s="168"/>
      <c r="AW680" s="169"/>
      <c r="AX680" s="157" t="s">
        <v>557</v>
      </c>
      <c r="AY680" s="169"/>
      <c r="AZ680" s="256">
        <v>3</v>
      </c>
      <c r="BA680" s="257"/>
      <c r="BB680" s="254" t="s">
        <v>2105</v>
      </c>
      <c r="BC680" s="262"/>
      <c r="BD680" s="262"/>
      <c r="BE680" s="262"/>
      <c r="BF680" s="255"/>
      <c r="BG680" s="254" t="s">
        <v>1072</v>
      </c>
      <c r="BH680" s="255"/>
      <c r="BI680" s="161"/>
      <c r="BJ680" s="250"/>
      <c r="BK680" s="244"/>
      <c r="BL680" s="161"/>
      <c r="BM680" s="244"/>
      <c r="BN680" s="161"/>
      <c r="BO680" s="244"/>
      <c r="BP680" s="161"/>
      <c r="BQ680" s="250"/>
      <c r="BR680" s="250"/>
      <c r="BS680" s="244"/>
      <c r="BT680" s="49"/>
      <c r="BU680" s="217">
        <v>11</v>
      </c>
      <c r="BV680" s="218"/>
      <c r="BW680" s="218"/>
      <c r="BX680" s="219"/>
      <c r="BY680" s="217">
        <v>106039</v>
      </c>
      <c r="BZ680" s="218"/>
      <c r="CA680" s="219"/>
      <c r="CB680" s="220" t="s">
        <v>561</v>
      </c>
      <c r="CC680" s="221"/>
      <c r="CD680" s="221"/>
      <c r="CE680" s="221"/>
      <c r="CF680" s="221"/>
      <c r="CG680" s="222"/>
      <c r="CH680" s="217">
        <v>1</v>
      </c>
      <c r="CI680" s="218"/>
      <c r="CJ680" s="218"/>
      <c r="CK680" s="219"/>
      <c r="CL680" s="217">
        <v>654</v>
      </c>
      <c r="CM680" s="218"/>
      <c r="CN680" s="219"/>
      <c r="CO680" s="223" t="s">
        <v>562</v>
      </c>
      <c r="CP680" s="224"/>
      <c r="CQ680" s="224"/>
      <c r="CR680" s="224"/>
      <c r="CS680" s="225"/>
    </row>
    <row r="681" spans="1:97">
      <c r="A681" s="157" t="s">
        <v>549</v>
      </c>
      <c r="B681" s="157"/>
      <c r="C681" s="157"/>
      <c r="D681" s="157" t="s">
        <v>1068</v>
      </c>
      <c r="E681" s="157"/>
      <c r="F681" s="157"/>
      <c r="G681" s="157" t="s">
        <v>551</v>
      </c>
      <c r="H681" s="157"/>
      <c r="I681" s="157" t="s">
        <v>2106</v>
      </c>
      <c r="J681" s="157"/>
      <c r="K681" s="157"/>
      <c r="L681" s="157"/>
      <c r="M681" s="157"/>
      <c r="N681" s="157" t="s">
        <v>2107</v>
      </c>
      <c r="O681" s="168"/>
      <c r="P681" s="168"/>
      <c r="Q681" s="168"/>
      <c r="R681" s="168"/>
      <c r="S681" s="168"/>
      <c r="T681" s="168"/>
      <c r="U681" s="168"/>
      <c r="V681" s="168"/>
      <c r="W681" s="169"/>
      <c r="X681" s="157" t="s">
        <v>2107</v>
      </c>
      <c r="Y681" s="168"/>
      <c r="Z681" s="168"/>
      <c r="AA681" s="168"/>
      <c r="AB681" s="168"/>
      <c r="AC681" s="168"/>
      <c r="AD681" s="168"/>
      <c r="AE681" s="168"/>
      <c r="AF681" s="169"/>
      <c r="AG681" s="157" t="s">
        <v>555</v>
      </c>
      <c r="AH681" s="169"/>
      <c r="AI681" s="35" t="s">
        <v>556</v>
      </c>
      <c r="AJ681" s="157" t="s">
        <v>557</v>
      </c>
      <c r="AK681" s="169"/>
      <c r="AL681" s="157" t="s">
        <v>557</v>
      </c>
      <c r="AM681" s="169"/>
      <c r="AN681" s="35" t="s">
        <v>558</v>
      </c>
      <c r="AO681" s="157" t="s">
        <v>559</v>
      </c>
      <c r="AP681" s="169"/>
      <c r="AQ681" s="35" t="s">
        <v>559</v>
      </c>
      <c r="AR681" s="157" t="s">
        <v>557</v>
      </c>
      <c r="AS681" s="169"/>
      <c r="AT681" s="157" t="s">
        <v>560</v>
      </c>
      <c r="AU681" s="168"/>
      <c r="AV681" s="168"/>
      <c r="AW681" s="169"/>
      <c r="AX681" s="157" t="s">
        <v>557</v>
      </c>
      <c r="AY681" s="169"/>
      <c r="AZ681" s="256">
        <v>3</v>
      </c>
      <c r="BA681" s="257"/>
      <c r="BB681" s="254" t="s">
        <v>2108</v>
      </c>
      <c r="BC681" s="262"/>
      <c r="BD681" s="262"/>
      <c r="BE681" s="262"/>
      <c r="BF681" s="255"/>
      <c r="BG681" s="254" t="s">
        <v>1072</v>
      </c>
      <c r="BH681" s="255"/>
      <c r="BI681" s="160"/>
      <c r="BJ681" s="245"/>
      <c r="BK681" s="226"/>
      <c r="BL681" s="160"/>
      <c r="BM681" s="226"/>
      <c r="BN681" s="160"/>
      <c r="BO681" s="226"/>
      <c r="BP681" s="160"/>
      <c r="BQ681" s="245"/>
      <c r="BR681" s="245"/>
      <c r="BS681" s="226"/>
      <c r="BT681" s="45"/>
      <c r="BU681" s="217">
        <v>11</v>
      </c>
      <c r="BV681" s="218"/>
      <c r="BW681" s="218"/>
      <c r="BX681" s="219"/>
      <c r="BY681" s="217">
        <v>106040</v>
      </c>
      <c r="BZ681" s="218"/>
      <c r="CA681" s="219"/>
      <c r="CB681" s="220" t="s">
        <v>561</v>
      </c>
      <c r="CC681" s="221"/>
      <c r="CD681" s="221"/>
      <c r="CE681" s="221"/>
      <c r="CF681" s="221"/>
      <c r="CG681" s="222"/>
      <c r="CH681" s="217">
        <v>1</v>
      </c>
      <c r="CI681" s="218"/>
      <c r="CJ681" s="218"/>
      <c r="CK681" s="219"/>
      <c r="CL681" s="217">
        <v>655</v>
      </c>
      <c r="CM681" s="218"/>
      <c r="CN681" s="219"/>
      <c r="CO681" s="223" t="s">
        <v>562</v>
      </c>
      <c r="CP681" s="224"/>
      <c r="CQ681" s="224"/>
      <c r="CR681" s="224"/>
      <c r="CS681" s="225"/>
    </row>
    <row r="682" spans="1:97">
      <c r="A682" s="157" t="s">
        <v>549</v>
      </c>
      <c r="B682" s="157"/>
      <c r="C682" s="157"/>
      <c r="D682" s="157" t="s">
        <v>1068</v>
      </c>
      <c r="E682" s="157"/>
      <c r="F682" s="157"/>
      <c r="G682" s="157" t="s">
        <v>551</v>
      </c>
      <c r="H682" s="157"/>
      <c r="I682" s="157" t="s">
        <v>2109</v>
      </c>
      <c r="J682" s="157"/>
      <c r="K682" s="157"/>
      <c r="L682" s="157"/>
      <c r="M682" s="157"/>
      <c r="N682" s="157" t="s">
        <v>2110</v>
      </c>
      <c r="O682" s="168"/>
      <c r="P682" s="168"/>
      <c r="Q682" s="168"/>
      <c r="R682" s="168"/>
      <c r="S682" s="168"/>
      <c r="T682" s="168"/>
      <c r="U682" s="168"/>
      <c r="V682" s="168"/>
      <c r="W682" s="169"/>
      <c r="X682" s="157" t="s">
        <v>2111</v>
      </c>
      <c r="Y682" s="168"/>
      <c r="Z682" s="168"/>
      <c r="AA682" s="168"/>
      <c r="AB682" s="168"/>
      <c r="AC682" s="168"/>
      <c r="AD682" s="168"/>
      <c r="AE682" s="168"/>
      <c r="AF682" s="169"/>
      <c r="AG682" s="157" t="s">
        <v>555</v>
      </c>
      <c r="AH682" s="169"/>
      <c r="AI682" s="35" t="s">
        <v>556</v>
      </c>
      <c r="AJ682" s="157" t="s">
        <v>557</v>
      </c>
      <c r="AK682" s="169"/>
      <c r="AL682" s="157" t="s">
        <v>557</v>
      </c>
      <c r="AM682" s="169"/>
      <c r="AN682" s="35" t="s">
        <v>558</v>
      </c>
      <c r="AO682" s="157" t="s">
        <v>559</v>
      </c>
      <c r="AP682" s="169"/>
      <c r="AQ682" s="35" t="s">
        <v>559</v>
      </c>
      <c r="AR682" s="157" t="s">
        <v>557</v>
      </c>
      <c r="AS682" s="169"/>
      <c r="AT682" s="157" t="s">
        <v>560</v>
      </c>
      <c r="AU682" s="168"/>
      <c r="AV682" s="168"/>
      <c r="AW682" s="169"/>
      <c r="AX682" s="157" t="s">
        <v>557</v>
      </c>
      <c r="AY682" s="169"/>
      <c r="AZ682" s="256">
        <v>3</v>
      </c>
      <c r="BA682" s="257"/>
      <c r="BB682" s="254" t="s">
        <v>2112</v>
      </c>
      <c r="BC682" s="262"/>
      <c r="BD682" s="262"/>
      <c r="BE682" s="262"/>
      <c r="BF682" s="255"/>
      <c r="BG682" s="254" t="s">
        <v>1072</v>
      </c>
      <c r="BH682" s="255"/>
      <c r="BI682" s="161"/>
      <c r="BJ682" s="250"/>
      <c r="BK682" s="244"/>
      <c r="BL682" s="161"/>
      <c r="BM682" s="244"/>
      <c r="BN682" s="161"/>
      <c r="BO682" s="244"/>
      <c r="BP682" s="161"/>
      <c r="BQ682" s="250"/>
      <c r="BR682" s="250"/>
      <c r="BS682" s="244"/>
      <c r="BT682" s="49"/>
      <c r="BU682" s="217">
        <v>11</v>
      </c>
      <c r="BV682" s="218"/>
      <c r="BW682" s="218"/>
      <c r="BX682" s="219"/>
      <c r="BY682" s="217">
        <v>106041</v>
      </c>
      <c r="BZ682" s="218"/>
      <c r="CA682" s="219"/>
      <c r="CB682" s="220" t="s">
        <v>561</v>
      </c>
      <c r="CC682" s="221"/>
      <c r="CD682" s="221"/>
      <c r="CE682" s="221"/>
      <c r="CF682" s="221"/>
      <c r="CG682" s="222"/>
      <c r="CH682" s="217">
        <v>1</v>
      </c>
      <c r="CI682" s="218"/>
      <c r="CJ682" s="218"/>
      <c r="CK682" s="219"/>
      <c r="CL682" s="217">
        <v>656</v>
      </c>
      <c r="CM682" s="218"/>
      <c r="CN682" s="219"/>
      <c r="CO682" s="223" t="s">
        <v>562</v>
      </c>
      <c r="CP682" s="224"/>
      <c r="CQ682" s="224"/>
      <c r="CR682" s="224"/>
      <c r="CS682" s="225"/>
    </row>
    <row r="683" spans="1:97">
      <c r="A683" s="157" t="s">
        <v>549</v>
      </c>
      <c r="B683" s="157"/>
      <c r="C683" s="157"/>
      <c r="D683" s="157" t="s">
        <v>1068</v>
      </c>
      <c r="E683" s="157"/>
      <c r="F683" s="157"/>
      <c r="G683" s="157" t="s">
        <v>551</v>
      </c>
      <c r="H683" s="157"/>
      <c r="I683" s="157" t="s">
        <v>2113</v>
      </c>
      <c r="J683" s="157"/>
      <c r="K683" s="157"/>
      <c r="L683" s="157"/>
      <c r="M683" s="157"/>
      <c r="N683" s="157" t="s">
        <v>2114</v>
      </c>
      <c r="O683" s="168"/>
      <c r="P683" s="168"/>
      <c r="Q683" s="168"/>
      <c r="R683" s="168"/>
      <c r="S683" s="168"/>
      <c r="T683" s="168"/>
      <c r="U683" s="168"/>
      <c r="V683" s="168"/>
      <c r="W683" s="169"/>
      <c r="X683" s="157" t="s">
        <v>2115</v>
      </c>
      <c r="Y683" s="168"/>
      <c r="Z683" s="168"/>
      <c r="AA683" s="168"/>
      <c r="AB683" s="168"/>
      <c r="AC683" s="168"/>
      <c r="AD683" s="168"/>
      <c r="AE683" s="168"/>
      <c r="AF683" s="169"/>
      <c r="AG683" s="157" t="s">
        <v>555</v>
      </c>
      <c r="AH683" s="169"/>
      <c r="AI683" s="35" t="s">
        <v>556</v>
      </c>
      <c r="AJ683" s="157" t="s">
        <v>557</v>
      </c>
      <c r="AK683" s="169"/>
      <c r="AL683" s="157" t="s">
        <v>557</v>
      </c>
      <c r="AM683" s="169"/>
      <c r="AN683" s="35" t="s">
        <v>558</v>
      </c>
      <c r="AO683" s="157" t="s">
        <v>559</v>
      </c>
      <c r="AP683" s="169"/>
      <c r="AQ683" s="35" t="s">
        <v>559</v>
      </c>
      <c r="AR683" s="157" t="s">
        <v>557</v>
      </c>
      <c r="AS683" s="169"/>
      <c r="AT683" s="157" t="s">
        <v>560</v>
      </c>
      <c r="AU683" s="168"/>
      <c r="AV683" s="168"/>
      <c r="AW683" s="169"/>
      <c r="AX683" s="157" t="s">
        <v>557</v>
      </c>
      <c r="AY683" s="169"/>
      <c r="AZ683" s="256">
        <v>3</v>
      </c>
      <c r="BA683" s="257"/>
      <c r="BB683" s="254" t="s">
        <v>2116</v>
      </c>
      <c r="BC683" s="262"/>
      <c r="BD683" s="262"/>
      <c r="BE683" s="262"/>
      <c r="BF683" s="255"/>
      <c r="BG683" s="254" t="s">
        <v>1072</v>
      </c>
      <c r="BH683" s="255"/>
      <c r="BI683" s="161"/>
      <c r="BJ683" s="250"/>
      <c r="BK683" s="244"/>
      <c r="BL683" s="161"/>
      <c r="BM683" s="244"/>
      <c r="BN683" s="161"/>
      <c r="BO683" s="244"/>
      <c r="BP683" s="161"/>
      <c r="BQ683" s="250"/>
      <c r="BR683" s="250"/>
      <c r="BS683" s="244"/>
      <c r="BT683" s="49"/>
      <c r="BU683" s="217">
        <v>11</v>
      </c>
      <c r="BV683" s="218"/>
      <c r="BW683" s="218"/>
      <c r="BX683" s="219"/>
      <c r="BY683" s="217">
        <v>106042</v>
      </c>
      <c r="BZ683" s="218"/>
      <c r="CA683" s="219"/>
      <c r="CB683" s="220" t="s">
        <v>561</v>
      </c>
      <c r="CC683" s="221"/>
      <c r="CD683" s="221"/>
      <c r="CE683" s="221"/>
      <c r="CF683" s="221"/>
      <c r="CG683" s="222"/>
      <c r="CH683" s="217">
        <v>1</v>
      </c>
      <c r="CI683" s="218"/>
      <c r="CJ683" s="218"/>
      <c r="CK683" s="219"/>
      <c r="CL683" s="217">
        <v>657</v>
      </c>
      <c r="CM683" s="218"/>
      <c r="CN683" s="219"/>
      <c r="CO683" s="223" t="s">
        <v>562</v>
      </c>
      <c r="CP683" s="224"/>
      <c r="CQ683" s="224"/>
      <c r="CR683" s="224"/>
      <c r="CS683" s="225"/>
    </row>
    <row r="684" spans="1:97">
      <c r="A684" s="157" t="s">
        <v>549</v>
      </c>
      <c r="B684" s="157"/>
      <c r="C684" s="157"/>
      <c r="D684" s="157" t="s">
        <v>1068</v>
      </c>
      <c r="E684" s="157"/>
      <c r="F684" s="157"/>
      <c r="G684" s="157" t="s">
        <v>551</v>
      </c>
      <c r="H684" s="157"/>
      <c r="I684" s="157" t="s">
        <v>2117</v>
      </c>
      <c r="J684" s="157"/>
      <c r="K684" s="157"/>
      <c r="L684" s="157"/>
      <c r="M684" s="157"/>
      <c r="N684" s="157" t="s">
        <v>2118</v>
      </c>
      <c r="O684" s="168"/>
      <c r="P684" s="168"/>
      <c r="Q684" s="168"/>
      <c r="R684" s="168"/>
      <c r="S684" s="168"/>
      <c r="T684" s="168"/>
      <c r="U684" s="168"/>
      <c r="V684" s="168"/>
      <c r="W684" s="169"/>
      <c r="X684" s="157" t="s">
        <v>2118</v>
      </c>
      <c r="Y684" s="168"/>
      <c r="Z684" s="168"/>
      <c r="AA684" s="168"/>
      <c r="AB684" s="168"/>
      <c r="AC684" s="168"/>
      <c r="AD684" s="168"/>
      <c r="AE684" s="168"/>
      <c r="AF684" s="169"/>
      <c r="AG684" s="157" t="s">
        <v>555</v>
      </c>
      <c r="AH684" s="169"/>
      <c r="AI684" s="35" t="s">
        <v>556</v>
      </c>
      <c r="AJ684" s="157" t="s">
        <v>557</v>
      </c>
      <c r="AK684" s="169"/>
      <c r="AL684" s="157" t="s">
        <v>557</v>
      </c>
      <c r="AM684" s="169"/>
      <c r="AN684" s="35" t="s">
        <v>558</v>
      </c>
      <c r="AO684" s="157" t="s">
        <v>559</v>
      </c>
      <c r="AP684" s="169"/>
      <c r="AQ684" s="35" t="s">
        <v>559</v>
      </c>
      <c r="AR684" s="157" t="s">
        <v>557</v>
      </c>
      <c r="AS684" s="169"/>
      <c r="AT684" s="157" t="s">
        <v>560</v>
      </c>
      <c r="AU684" s="168"/>
      <c r="AV684" s="168"/>
      <c r="AW684" s="169"/>
      <c r="AX684" s="157" t="s">
        <v>557</v>
      </c>
      <c r="AY684" s="169"/>
      <c r="AZ684" s="256">
        <v>3</v>
      </c>
      <c r="BA684" s="257"/>
      <c r="BB684" s="254" t="s">
        <v>2119</v>
      </c>
      <c r="BC684" s="262"/>
      <c r="BD684" s="262"/>
      <c r="BE684" s="262"/>
      <c r="BF684" s="255"/>
      <c r="BG684" s="254" t="s">
        <v>1072</v>
      </c>
      <c r="BH684" s="255"/>
      <c r="BI684" s="161"/>
      <c r="BJ684" s="250"/>
      <c r="BK684" s="244"/>
      <c r="BL684" s="161"/>
      <c r="BM684" s="244"/>
      <c r="BN684" s="161"/>
      <c r="BO684" s="244"/>
      <c r="BP684" s="161"/>
      <c r="BQ684" s="250"/>
      <c r="BR684" s="250"/>
      <c r="BS684" s="244"/>
      <c r="BT684" s="49"/>
      <c r="BU684" s="217">
        <v>11</v>
      </c>
      <c r="BV684" s="218"/>
      <c r="BW684" s="218"/>
      <c r="BX684" s="219"/>
      <c r="BY684" s="217">
        <v>106043</v>
      </c>
      <c r="BZ684" s="218"/>
      <c r="CA684" s="219"/>
      <c r="CB684" s="220" t="s">
        <v>561</v>
      </c>
      <c r="CC684" s="221"/>
      <c r="CD684" s="221"/>
      <c r="CE684" s="221"/>
      <c r="CF684" s="221"/>
      <c r="CG684" s="222"/>
      <c r="CH684" s="217">
        <v>1</v>
      </c>
      <c r="CI684" s="218"/>
      <c r="CJ684" s="218"/>
      <c r="CK684" s="219"/>
      <c r="CL684" s="217">
        <v>658</v>
      </c>
      <c r="CM684" s="218"/>
      <c r="CN684" s="219"/>
      <c r="CO684" s="223" t="s">
        <v>562</v>
      </c>
      <c r="CP684" s="224"/>
      <c r="CQ684" s="224"/>
      <c r="CR684" s="224"/>
      <c r="CS684" s="225"/>
    </row>
    <row r="685" spans="1:97">
      <c r="A685" s="157" t="s">
        <v>549</v>
      </c>
      <c r="B685" s="157"/>
      <c r="C685" s="157"/>
      <c r="D685" s="157" t="s">
        <v>1068</v>
      </c>
      <c r="E685" s="157"/>
      <c r="F685" s="157"/>
      <c r="G685" s="157" t="s">
        <v>551</v>
      </c>
      <c r="H685" s="157"/>
      <c r="I685" s="157" t="s">
        <v>2120</v>
      </c>
      <c r="J685" s="157"/>
      <c r="K685" s="157"/>
      <c r="L685" s="157"/>
      <c r="M685" s="157"/>
      <c r="N685" s="157" t="s">
        <v>2121</v>
      </c>
      <c r="O685" s="168"/>
      <c r="P685" s="168"/>
      <c r="Q685" s="168"/>
      <c r="R685" s="168"/>
      <c r="S685" s="168"/>
      <c r="T685" s="168"/>
      <c r="U685" s="168"/>
      <c r="V685" s="168"/>
      <c r="W685" s="169"/>
      <c r="X685" s="157" t="s">
        <v>2121</v>
      </c>
      <c r="Y685" s="168"/>
      <c r="Z685" s="168"/>
      <c r="AA685" s="168"/>
      <c r="AB685" s="168"/>
      <c r="AC685" s="168"/>
      <c r="AD685" s="168"/>
      <c r="AE685" s="168"/>
      <c r="AF685" s="169"/>
      <c r="AG685" s="157" t="s">
        <v>555</v>
      </c>
      <c r="AH685" s="169"/>
      <c r="AI685" s="35" t="s">
        <v>556</v>
      </c>
      <c r="AJ685" s="157" t="s">
        <v>557</v>
      </c>
      <c r="AK685" s="169"/>
      <c r="AL685" s="157" t="s">
        <v>557</v>
      </c>
      <c r="AM685" s="169"/>
      <c r="AN685" s="35" t="s">
        <v>558</v>
      </c>
      <c r="AO685" s="157" t="s">
        <v>559</v>
      </c>
      <c r="AP685" s="169"/>
      <c r="AQ685" s="35" t="s">
        <v>559</v>
      </c>
      <c r="AR685" s="157" t="s">
        <v>557</v>
      </c>
      <c r="AS685" s="169"/>
      <c r="AT685" s="157" t="s">
        <v>560</v>
      </c>
      <c r="AU685" s="168"/>
      <c r="AV685" s="168"/>
      <c r="AW685" s="169"/>
      <c r="AX685" s="157" t="s">
        <v>557</v>
      </c>
      <c r="AY685" s="169"/>
      <c r="AZ685" s="256">
        <v>3</v>
      </c>
      <c r="BA685" s="257"/>
      <c r="BB685" s="254" t="s">
        <v>2122</v>
      </c>
      <c r="BC685" s="262"/>
      <c r="BD685" s="262"/>
      <c r="BE685" s="262"/>
      <c r="BF685" s="255"/>
      <c r="BG685" s="254" t="s">
        <v>1072</v>
      </c>
      <c r="BH685" s="255"/>
      <c r="BI685" s="160"/>
      <c r="BJ685" s="245"/>
      <c r="BK685" s="226"/>
      <c r="BL685" s="160"/>
      <c r="BM685" s="226"/>
      <c r="BN685" s="160"/>
      <c r="BO685" s="226"/>
      <c r="BP685" s="160"/>
      <c r="BQ685" s="245"/>
      <c r="BR685" s="245"/>
      <c r="BS685" s="226"/>
      <c r="BT685" s="45"/>
      <c r="BU685" s="217">
        <v>11</v>
      </c>
      <c r="BV685" s="218"/>
      <c r="BW685" s="218"/>
      <c r="BX685" s="219"/>
      <c r="BY685" s="217">
        <v>106044</v>
      </c>
      <c r="BZ685" s="218"/>
      <c r="CA685" s="219"/>
      <c r="CB685" s="220" t="s">
        <v>561</v>
      </c>
      <c r="CC685" s="221"/>
      <c r="CD685" s="221"/>
      <c r="CE685" s="221"/>
      <c r="CF685" s="221"/>
      <c r="CG685" s="222"/>
      <c r="CH685" s="217">
        <v>1</v>
      </c>
      <c r="CI685" s="218"/>
      <c r="CJ685" s="218"/>
      <c r="CK685" s="219"/>
      <c r="CL685" s="217">
        <v>659</v>
      </c>
      <c r="CM685" s="218"/>
      <c r="CN685" s="219"/>
      <c r="CO685" s="223" t="s">
        <v>562</v>
      </c>
      <c r="CP685" s="224"/>
      <c r="CQ685" s="224"/>
      <c r="CR685" s="224"/>
      <c r="CS685" s="225"/>
    </row>
    <row r="686" spans="1:97">
      <c r="A686" s="157" t="s">
        <v>549</v>
      </c>
      <c r="B686" s="157"/>
      <c r="C686" s="157"/>
      <c r="D686" s="157" t="s">
        <v>1068</v>
      </c>
      <c r="E686" s="157"/>
      <c r="F686" s="157"/>
      <c r="G686" s="157" t="s">
        <v>551</v>
      </c>
      <c r="H686" s="157"/>
      <c r="I686" s="157" t="s">
        <v>2123</v>
      </c>
      <c r="J686" s="157"/>
      <c r="K686" s="157"/>
      <c r="L686" s="157"/>
      <c r="M686" s="157"/>
      <c r="N686" s="157" t="s">
        <v>2124</v>
      </c>
      <c r="O686" s="168"/>
      <c r="P686" s="168"/>
      <c r="Q686" s="168"/>
      <c r="R686" s="168"/>
      <c r="S686" s="168"/>
      <c r="T686" s="168"/>
      <c r="U686" s="168"/>
      <c r="V686" s="168"/>
      <c r="W686" s="169"/>
      <c r="X686" s="157" t="s">
        <v>2124</v>
      </c>
      <c r="Y686" s="168"/>
      <c r="Z686" s="168"/>
      <c r="AA686" s="168"/>
      <c r="AB686" s="168"/>
      <c r="AC686" s="168"/>
      <c r="AD686" s="168"/>
      <c r="AE686" s="168"/>
      <c r="AF686" s="169"/>
      <c r="AG686" s="157" t="s">
        <v>555</v>
      </c>
      <c r="AH686" s="169"/>
      <c r="AI686" s="35" t="s">
        <v>556</v>
      </c>
      <c r="AJ686" s="157" t="s">
        <v>557</v>
      </c>
      <c r="AK686" s="169"/>
      <c r="AL686" s="157" t="s">
        <v>557</v>
      </c>
      <c r="AM686" s="169"/>
      <c r="AN686" s="35" t="s">
        <v>558</v>
      </c>
      <c r="AO686" s="157" t="s">
        <v>559</v>
      </c>
      <c r="AP686" s="169"/>
      <c r="AQ686" s="35" t="s">
        <v>559</v>
      </c>
      <c r="AR686" s="157" t="s">
        <v>557</v>
      </c>
      <c r="AS686" s="169"/>
      <c r="AT686" s="157" t="s">
        <v>560</v>
      </c>
      <c r="AU686" s="168"/>
      <c r="AV686" s="168"/>
      <c r="AW686" s="169"/>
      <c r="AX686" s="157" t="s">
        <v>557</v>
      </c>
      <c r="AY686" s="169"/>
      <c r="AZ686" s="256">
        <v>3</v>
      </c>
      <c r="BA686" s="257"/>
      <c r="BB686" s="254" t="s">
        <v>2125</v>
      </c>
      <c r="BC686" s="262"/>
      <c r="BD686" s="262"/>
      <c r="BE686" s="262"/>
      <c r="BF686" s="255"/>
      <c r="BG686" s="254" t="s">
        <v>1072</v>
      </c>
      <c r="BH686" s="255"/>
      <c r="BI686" s="161"/>
      <c r="BJ686" s="250"/>
      <c r="BK686" s="244"/>
      <c r="BL686" s="161"/>
      <c r="BM686" s="244"/>
      <c r="BN686" s="161"/>
      <c r="BO686" s="244"/>
      <c r="BP686" s="161"/>
      <c r="BQ686" s="250"/>
      <c r="BR686" s="250"/>
      <c r="BS686" s="244"/>
      <c r="BT686" s="49"/>
      <c r="BU686" s="217">
        <v>11</v>
      </c>
      <c r="BV686" s="218"/>
      <c r="BW686" s="218"/>
      <c r="BX686" s="219"/>
      <c r="BY686" s="217">
        <v>106045</v>
      </c>
      <c r="BZ686" s="218"/>
      <c r="CA686" s="219"/>
      <c r="CB686" s="220" t="s">
        <v>561</v>
      </c>
      <c r="CC686" s="221"/>
      <c r="CD686" s="221"/>
      <c r="CE686" s="221"/>
      <c r="CF686" s="221"/>
      <c r="CG686" s="222"/>
      <c r="CH686" s="217">
        <v>1</v>
      </c>
      <c r="CI686" s="218"/>
      <c r="CJ686" s="218"/>
      <c r="CK686" s="219"/>
      <c r="CL686" s="217">
        <v>660</v>
      </c>
      <c r="CM686" s="218"/>
      <c r="CN686" s="219"/>
      <c r="CO686" s="223" t="s">
        <v>562</v>
      </c>
      <c r="CP686" s="224"/>
      <c r="CQ686" s="224"/>
      <c r="CR686" s="224"/>
      <c r="CS686" s="225"/>
    </row>
    <row r="687" spans="1:97">
      <c r="A687" s="159" t="s">
        <v>622</v>
      </c>
      <c r="B687" s="159"/>
      <c r="C687" s="159"/>
      <c r="D687" s="157" t="s">
        <v>1068</v>
      </c>
      <c r="E687" s="157"/>
      <c r="F687" s="157"/>
      <c r="G687" s="157" t="s">
        <v>551</v>
      </c>
      <c r="H687" s="157"/>
      <c r="I687" s="157" t="s">
        <v>2126</v>
      </c>
      <c r="J687" s="157"/>
      <c r="K687" s="157"/>
      <c r="L687" s="157"/>
      <c r="M687" s="157"/>
      <c r="N687" s="157" t="s">
        <v>2127</v>
      </c>
      <c r="O687" s="168"/>
      <c r="P687" s="168"/>
      <c r="Q687" s="168"/>
      <c r="R687" s="168"/>
      <c r="S687" s="168"/>
      <c r="T687" s="168"/>
      <c r="U687" s="168"/>
      <c r="V687" s="168"/>
      <c r="W687" s="169"/>
      <c r="X687" s="157" t="s">
        <v>2127</v>
      </c>
      <c r="Y687" s="168"/>
      <c r="Z687" s="168"/>
      <c r="AA687" s="168"/>
      <c r="AB687" s="168"/>
      <c r="AC687" s="168"/>
      <c r="AD687" s="168"/>
      <c r="AE687" s="168"/>
      <c r="AF687" s="169"/>
      <c r="AG687" s="157" t="s">
        <v>557</v>
      </c>
      <c r="AH687" s="169"/>
      <c r="AI687" s="35" t="s">
        <v>557</v>
      </c>
      <c r="AJ687" s="157" t="s">
        <v>557</v>
      </c>
      <c r="AK687" s="169"/>
      <c r="AL687" s="157" t="s">
        <v>557</v>
      </c>
      <c r="AM687" s="169"/>
      <c r="AN687" s="35" t="s">
        <v>557</v>
      </c>
      <c r="AO687" s="157" t="s">
        <v>557</v>
      </c>
      <c r="AP687" s="169"/>
      <c r="AQ687" s="35" t="s">
        <v>557</v>
      </c>
      <c r="AR687" s="157" t="s">
        <v>667</v>
      </c>
      <c r="AS687" s="169"/>
      <c r="AT687" s="157" t="s">
        <v>668</v>
      </c>
      <c r="AU687" s="168"/>
      <c r="AV687" s="168"/>
      <c r="AW687" s="169"/>
      <c r="AX687" s="217">
        <v>1</v>
      </c>
      <c r="AY687" s="219"/>
      <c r="AZ687" s="256">
        <v>3</v>
      </c>
      <c r="BA687" s="257"/>
      <c r="BB687" s="256">
        <v>272</v>
      </c>
      <c r="BC687" s="261"/>
      <c r="BD687" s="261"/>
      <c r="BE687" s="261"/>
      <c r="BF687" s="257"/>
      <c r="BG687" s="254" t="s">
        <v>1072</v>
      </c>
      <c r="BH687" s="255"/>
      <c r="BI687" s="160"/>
      <c r="BJ687" s="245"/>
      <c r="BK687" s="226"/>
      <c r="BL687" s="160"/>
      <c r="BM687" s="226"/>
      <c r="BN687" s="160"/>
      <c r="BO687" s="226"/>
      <c r="BP687" s="160"/>
      <c r="BQ687" s="245"/>
      <c r="BR687" s="245"/>
      <c r="BS687" s="226"/>
      <c r="BT687" s="45"/>
      <c r="BU687" s="217">
        <v>11</v>
      </c>
      <c r="BV687" s="218"/>
      <c r="BW687" s="218"/>
      <c r="BX687" s="219"/>
      <c r="BY687" s="217">
        <v>107001</v>
      </c>
      <c r="BZ687" s="218"/>
      <c r="CA687" s="219"/>
      <c r="CB687" s="220" t="s">
        <v>561</v>
      </c>
      <c r="CC687" s="221"/>
      <c r="CD687" s="221"/>
      <c r="CE687" s="221"/>
      <c r="CF687" s="221"/>
      <c r="CG687" s="222"/>
      <c r="CH687" s="217">
        <v>1</v>
      </c>
      <c r="CI687" s="218"/>
      <c r="CJ687" s="218"/>
      <c r="CK687" s="219"/>
      <c r="CL687" s="217">
        <v>661</v>
      </c>
      <c r="CM687" s="218"/>
      <c r="CN687" s="219"/>
      <c r="CO687" s="223" t="s">
        <v>562</v>
      </c>
      <c r="CP687" s="224"/>
      <c r="CQ687" s="224"/>
      <c r="CR687" s="224"/>
      <c r="CS687" s="225"/>
    </row>
    <row r="688" spans="1:97">
      <c r="A688" s="159" t="s">
        <v>622</v>
      </c>
      <c r="B688" s="159"/>
      <c r="C688" s="159"/>
      <c r="D688" s="157" t="s">
        <v>1068</v>
      </c>
      <c r="E688" s="157"/>
      <c r="F688" s="157"/>
      <c r="G688" s="157" t="s">
        <v>551</v>
      </c>
      <c r="H688" s="157"/>
      <c r="I688" s="157" t="s">
        <v>2128</v>
      </c>
      <c r="J688" s="157"/>
      <c r="K688" s="157"/>
      <c r="L688" s="157"/>
      <c r="M688" s="157"/>
      <c r="N688" s="157" t="s">
        <v>2129</v>
      </c>
      <c r="O688" s="168"/>
      <c r="P688" s="168"/>
      <c r="Q688" s="168"/>
      <c r="R688" s="168"/>
      <c r="S688" s="168"/>
      <c r="T688" s="168"/>
      <c r="U688" s="168"/>
      <c r="V688" s="168"/>
      <c r="W688" s="169"/>
      <c r="X688" s="157" t="s">
        <v>2129</v>
      </c>
      <c r="Y688" s="168"/>
      <c r="Z688" s="168"/>
      <c r="AA688" s="168"/>
      <c r="AB688" s="168"/>
      <c r="AC688" s="168"/>
      <c r="AD688" s="168"/>
      <c r="AE688" s="168"/>
      <c r="AF688" s="169"/>
      <c r="AG688" s="157" t="s">
        <v>557</v>
      </c>
      <c r="AH688" s="169"/>
      <c r="AI688" s="35" t="s">
        <v>557</v>
      </c>
      <c r="AJ688" s="157" t="s">
        <v>557</v>
      </c>
      <c r="AK688" s="169"/>
      <c r="AL688" s="157" t="s">
        <v>557</v>
      </c>
      <c r="AM688" s="169"/>
      <c r="AN688" s="35" t="s">
        <v>557</v>
      </c>
      <c r="AO688" s="157" t="s">
        <v>557</v>
      </c>
      <c r="AP688" s="169"/>
      <c r="AQ688" s="35" t="s">
        <v>557</v>
      </c>
      <c r="AR688" s="157" t="s">
        <v>678</v>
      </c>
      <c r="AS688" s="169"/>
      <c r="AT688" s="157" t="s">
        <v>626</v>
      </c>
      <c r="AU688" s="168"/>
      <c r="AV688" s="168"/>
      <c r="AW688" s="169"/>
      <c r="AX688" s="217">
        <v>1</v>
      </c>
      <c r="AY688" s="219"/>
      <c r="AZ688" s="256">
        <v>3</v>
      </c>
      <c r="BA688" s="257"/>
      <c r="BB688" s="256">
        <v>274</v>
      </c>
      <c r="BC688" s="261"/>
      <c r="BD688" s="261"/>
      <c r="BE688" s="261"/>
      <c r="BF688" s="257"/>
      <c r="BG688" s="254" t="s">
        <v>1072</v>
      </c>
      <c r="BH688" s="255"/>
      <c r="BI688" s="160"/>
      <c r="BJ688" s="245"/>
      <c r="BK688" s="226"/>
      <c r="BL688" s="160"/>
      <c r="BM688" s="226"/>
      <c r="BN688" s="160"/>
      <c r="BO688" s="226"/>
      <c r="BP688" s="160"/>
      <c r="BQ688" s="245"/>
      <c r="BR688" s="245"/>
      <c r="BS688" s="226"/>
      <c r="BT688" s="45"/>
      <c r="BU688" s="217">
        <v>11</v>
      </c>
      <c r="BV688" s="218"/>
      <c r="BW688" s="218"/>
      <c r="BX688" s="219"/>
      <c r="BY688" s="217">
        <v>107002</v>
      </c>
      <c r="BZ688" s="218"/>
      <c r="CA688" s="219"/>
      <c r="CB688" s="220" t="s">
        <v>561</v>
      </c>
      <c r="CC688" s="221"/>
      <c r="CD688" s="221"/>
      <c r="CE688" s="221"/>
      <c r="CF688" s="221"/>
      <c r="CG688" s="222"/>
      <c r="CH688" s="217">
        <v>1</v>
      </c>
      <c r="CI688" s="218"/>
      <c r="CJ688" s="218"/>
      <c r="CK688" s="219"/>
      <c r="CL688" s="217">
        <v>662</v>
      </c>
      <c r="CM688" s="218"/>
      <c r="CN688" s="219"/>
      <c r="CO688" s="223" t="s">
        <v>562</v>
      </c>
      <c r="CP688" s="224"/>
      <c r="CQ688" s="224"/>
      <c r="CR688" s="224"/>
      <c r="CS688" s="225"/>
    </row>
    <row r="689" spans="1:97">
      <c r="A689" s="159" t="s">
        <v>622</v>
      </c>
      <c r="B689" s="159"/>
      <c r="C689" s="159"/>
      <c r="D689" s="157" t="s">
        <v>1068</v>
      </c>
      <c r="E689" s="157"/>
      <c r="F689" s="157"/>
      <c r="G689" s="157" t="s">
        <v>551</v>
      </c>
      <c r="H689" s="157"/>
      <c r="I689" s="157" t="s">
        <v>2130</v>
      </c>
      <c r="J689" s="157"/>
      <c r="K689" s="157"/>
      <c r="L689" s="157"/>
      <c r="M689" s="157"/>
      <c r="N689" s="157" t="s">
        <v>2131</v>
      </c>
      <c r="O689" s="168"/>
      <c r="P689" s="168"/>
      <c r="Q689" s="168"/>
      <c r="R689" s="168"/>
      <c r="S689" s="168"/>
      <c r="T689" s="168"/>
      <c r="U689" s="168"/>
      <c r="V689" s="168"/>
      <c r="W689" s="169"/>
      <c r="X689" s="157" t="s">
        <v>2132</v>
      </c>
      <c r="Y689" s="168"/>
      <c r="Z689" s="168"/>
      <c r="AA689" s="168"/>
      <c r="AB689" s="168"/>
      <c r="AC689" s="168"/>
      <c r="AD689" s="168"/>
      <c r="AE689" s="168"/>
      <c r="AF689" s="169"/>
      <c r="AG689" s="157" t="s">
        <v>557</v>
      </c>
      <c r="AH689" s="169"/>
      <c r="AI689" s="35" t="s">
        <v>557</v>
      </c>
      <c r="AJ689" s="157" t="s">
        <v>557</v>
      </c>
      <c r="AK689" s="169"/>
      <c r="AL689" s="157" t="s">
        <v>557</v>
      </c>
      <c r="AM689" s="169"/>
      <c r="AN689" s="35" t="s">
        <v>557</v>
      </c>
      <c r="AO689" s="157" t="s">
        <v>557</v>
      </c>
      <c r="AP689" s="169"/>
      <c r="AQ689" s="35" t="s">
        <v>557</v>
      </c>
      <c r="AR689" s="157" t="s">
        <v>1022</v>
      </c>
      <c r="AS689" s="169"/>
      <c r="AT689" s="157" t="s">
        <v>1081</v>
      </c>
      <c r="AU689" s="168"/>
      <c r="AV689" s="168"/>
      <c r="AW689" s="169"/>
      <c r="AX689" s="217">
        <v>1</v>
      </c>
      <c r="AY689" s="219"/>
      <c r="AZ689" s="256">
        <v>3</v>
      </c>
      <c r="BA689" s="257"/>
      <c r="BB689" s="256">
        <v>276</v>
      </c>
      <c r="BC689" s="261"/>
      <c r="BD689" s="261"/>
      <c r="BE689" s="261"/>
      <c r="BF689" s="257"/>
      <c r="BG689" s="254" t="s">
        <v>1072</v>
      </c>
      <c r="BH689" s="255"/>
      <c r="BI689" s="160"/>
      <c r="BJ689" s="245"/>
      <c r="BK689" s="226"/>
      <c r="BL689" s="160"/>
      <c r="BM689" s="226"/>
      <c r="BN689" s="160"/>
      <c r="BO689" s="226"/>
      <c r="BP689" s="160"/>
      <c r="BQ689" s="245"/>
      <c r="BR689" s="245"/>
      <c r="BS689" s="226"/>
      <c r="BT689" s="45"/>
      <c r="BU689" s="217">
        <v>11</v>
      </c>
      <c r="BV689" s="218"/>
      <c r="BW689" s="218"/>
      <c r="BX689" s="219"/>
      <c r="BY689" s="217">
        <v>107003</v>
      </c>
      <c r="BZ689" s="218"/>
      <c r="CA689" s="219"/>
      <c r="CB689" s="220" t="s">
        <v>561</v>
      </c>
      <c r="CC689" s="221"/>
      <c r="CD689" s="221"/>
      <c r="CE689" s="221"/>
      <c r="CF689" s="221"/>
      <c r="CG689" s="222"/>
      <c r="CH689" s="217">
        <v>1</v>
      </c>
      <c r="CI689" s="218"/>
      <c r="CJ689" s="218"/>
      <c r="CK689" s="219"/>
      <c r="CL689" s="217">
        <v>663</v>
      </c>
      <c r="CM689" s="218"/>
      <c r="CN689" s="219"/>
      <c r="CO689" s="223" t="s">
        <v>562</v>
      </c>
      <c r="CP689" s="224"/>
      <c r="CQ689" s="224"/>
      <c r="CR689" s="224"/>
      <c r="CS689" s="225"/>
    </row>
    <row r="690" spans="1:97">
      <c r="A690" s="159" t="s">
        <v>622</v>
      </c>
      <c r="B690" s="159"/>
      <c r="C690" s="159"/>
      <c r="D690" s="157" t="s">
        <v>1068</v>
      </c>
      <c r="E690" s="157"/>
      <c r="F690" s="157"/>
      <c r="G690" s="157" t="s">
        <v>551</v>
      </c>
      <c r="H690" s="157"/>
      <c r="I690" s="157" t="s">
        <v>2133</v>
      </c>
      <c r="J690" s="157"/>
      <c r="K690" s="157"/>
      <c r="L690" s="157"/>
      <c r="M690" s="157"/>
      <c r="N690" s="157" t="s">
        <v>2134</v>
      </c>
      <c r="O690" s="168"/>
      <c r="P690" s="168"/>
      <c r="Q690" s="168"/>
      <c r="R690" s="168"/>
      <c r="S690" s="168"/>
      <c r="T690" s="168"/>
      <c r="U690" s="168"/>
      <c r="V690" s="168"/>
      <c r="W690" s="169"/>
      <c r="X690" s="157" t="s">
        <v>2135</v>
      </c>
      <c r="Y690" s="168"/>
      <c r="Z690" s="168"/>
      <c r="AA690" s="168"/>
      <c r="AB690" s="168"/>
      <c r="AC690" s="168"/>
      <c r="AD690" s="168"/>
      <c r="AE690" s="168"/>
      <c r="AF690" s="169"/>
      <c r="AG690" s="157" t="s">
        <v>557</v>
      </c>
      <c r="AH690" s="169"/>
      <c r="AI690" s="35" t="s">
        <v>557</v>
      </c>
      <c r="AJ690" s="157" t="s">
        <v>557</v>
      </c>
      <c r="AK690" s="169"/>
      <c r="AL690" s="157" t="s">
        <v>557</v>
      </c>
      <c r="AM690" s="169"/>
      <c r="AN690" s="35" t="s">
        <v>557</v>
      </c>
      <c r="AO690" s="157" t="s">
        <v>557</v>
      </c>
      <c r="AP690" s="169"/>
      <c r="AQ690" s="35" t="s">
        <v>557</v>
      </c>
      <c r="AR690" s="157" t="s">
        <v>1022</v>
      </c>
      <c r="AS690" s="169"/>
      <c r="AT690" s="157" t="s">
        <v>1081</v>
      </c>
      <c r="AU690" s="168"/>
      <c r="AV690" s="168"/>
      <c r="AW690" s="169"/>
      <c r="AX690" s="217">
        <v>1</v>
      </c>
      <c r="AY690" s="219"/>
      <c r="AZ690" s="256">
        <v>3</v>
      </c>
      <c r="BA690" s="257"/>
      <c r="BB690" s="256">
        <v>278</v>
      </c>
      <c r="BC690" s="261"/>
      <c r="BD690" s="261"/>
      <c r="BE690" s="261"/>
      <c r="BF690" s="257"/>
      <c r="BG690" s="254" t="s">
        <v>1072</v>
      </c>
      <c r="BH690" s="255"/>
      <c r="BI690" s="160"/>
      <c r="BJ690" s="245"/>
      <c r="BK690" s="226"/>
      <c r="BL690" s="160"/>
      <c r="BM690" s="226"/>
      <c r="BN690" s="160"/>
      <c r="BO690" s="226"/>
      <c r="BP690" s="160"/>
      <c r="BQ690" s="245"/>
      <c r="BR690" s="245"/>
      <c r="BS690" s="226"/>
      <c r="BT690" s="45"/>
      <c r="BU690" s="217">
        <v>11</v>
      </c>
      <c r="BV690" s="218"/>
      <c r="BW690" s="218"/>
      <c r="BX690" s="219"/>
      <c r="BY690" s="217">
        <v>107004</v>
      </c>
      <c r="BZ690" s="218"/>
      <c r="CA690" s="219"/>
      <c r="CB690" s="220" t="s">
        <v>561</v>
      </c>
      <c r="CC690" s="221"/>
      <c r="CD690" s="221"/>
      <c r="CE690" s="221"/>
      <c r="CF690" s="221"/>
      <c r="CG690" s="222"/>
      <c r="CH690" s="217">
        <v>1</v>
      </c>
      <c r="CI690" s="218"/>
      <c r="CJ690" s="218"/>
      <c r="CK690" s="219"/>
      <c r="CL690" s="217">
        <v>664</v>
      </c>
      <c r="CM690" s="218"/>
      <c r="CN690" s="219"/>
      <c r="CO690" s="223" t="s">
        <v>562</v>
      </c>
      <c r="CP690" s="224"/>
      <c r="CQ690" s="224"/>
      <c r="CR690" s="224"/>
      <c r="CS690" s="225"/>
    </row>
    <row r="691" spans="1:97">
      <c r="A691" s="159" t="s">
        <v>622</v>
      </c>
      <c r="B691" s="159"/>
      <c r="C691" s="159"/>
      <c r="D691" s="157" t="s">
        <v>1068</v>
      </c>
      <c r="E691" s="157"/>
      <c r="F691" s="157"/>
      <c r="G691" s="157" t="s">
        <v>551</v>
      </c>
      <c r="H691" s="157"/>
      <c r="I691" s="157" t="s">
        <v>2136</v>
      </c>
      <c r="J691" s="157"/>
      <c r="K691" s="157"/>
      <c r="L691" s="157"/>
      <c r="M691" s="157"/>
      <c r="N691" s="157" t="s">
        <v>2137</v>
      </c>
      <c r="O691" s="168"/>
      <c r="P691" s="168"/>
      <c r="Q691" s="168"/>
      <c r="R691" s="168"/>
      <c r="S691" s="168"/>
      <c r="T691" s="168"/>
      <c r="U691" s="168"/>
      <c r="V691" s="168"/>
      <c r="W691" s="169"/>
      <c r="X691" s="157" t="s">
        <v>2137</v>
      </c>
      <c r="Y691" s="168"/>
      <c r="Z691" s="168"/>
      <c r="AA691" s="168"/>
      <c r="AB691" s="168"/>
      <c r="AC691" s="168"/>
      <c r="AD691" s="168"/>
      <c r="AE691" s="168"/>
      <c r="AF691" s="169"/>
      <c r="AG691" s="157" t="s">
        <v>557</v>
      </c>
      <c r="AH691" s="169"/>
      <c r="AI691" s="35" t="s">
        <v>557</v>
      </c>
      <c r="AJ691" s="157" t="s">
        <v>557</v>
      </c>
      <c r="AK691" s="169"/>
      <c r="AL691" s="157" t="s">
        <v>557</v>
      </c>
      <c r="AM691" s="169"/>
      <c r="AN691" s="35" t="s">
        <v>557</v>
      </c>
      <c r="AO691" s="157" t="s">
        <v>557</v>
      </c>
      <c r="AP691" s="169"/>
      <c r="AQ691" s="35" t="s">
        <v>557</v>
      </c>
      <c r="AR691" s="157" t="s">
        <v>667</v>
      </c>
      <c r="AS691" s="169"/>
      <c r="AT691" s="157" t="s">
        <v>668</v>
      </c>
      <c r="AU691" s="168"/>
      <c r="AV691" s="168"/>
      <c r="AW691" s="169"/>
      <c r="AX691" s="217">
        <v>1</v>
      </c>
      <c r="AY691" s="219"/>
      <c r="AZ691" s="256">
        <v>3</v>
      </c>
      <c r="BA691" s="257"/>
      <c r="BB691" s="256">
        <v>280</v>
      </c>
      <c r="BC691" s="261"/>
      <c r="BD691" s="261"/>
      <c r="BE691" s="261"/>
      <c r="BF691" s="257"/>
      <c r="BG691" s="254" t="s">
        <v>1072</v>
      </c>
      <c r="BH691" s="255"/>
      <c r="BI691" s="160"/>
      <c r="BJ691" s="245"/>
      <c r="BK691" s="226"/>
      <c r="BL691" s="160"/>
      <c r="BM691" s="226"/>
      <c r="BN691" s="160"/>
      <c r="BO691" s="226"/>
      <c r="BP691" s="160"/>
      <c r="BQ691" s="245"/>
      <c r="BR691" s="245"/>
      <c r="BS691" s="226"/>
      <c r="BT691" s="45"/>
      <c r="BU691" s="217">
        <v>11</v>
      </c>
      <c r="BV691" s="218"/>
      <c r="BW691" s="218"/>
      <c r="BX691" s="219"/>
      <c r="BY691" s="217">
        <v>107005</v>
      </c>
      <c r="BZ691" s="218"/>
      <c r="CA691" s="219"/>
      <c r="CB691" s="220" t="s">
        <v>561</v>
      </c>
      <c r="CC691" s="221"/>
      <c r="CD691" s="221"/>
      <c r="CE691" s="221"/>
      <c r="CF691" s="221"/>
      <c r="CG691" s="222"/>
      <c r="CH691" s="217">
        <v>1</v>
      </c>
      <c r="CI691" s="218"/>
      <c r="CJ691" s="218"/>
      <c r="CK691" s="219"/>
      <c r="CL691" s="217">
        <v>665</v>
      </c>
      <c r="CM691" s="218"/>
      <c r="CN691" s="219"/>
      <c r="CO691" s="223" t="s">
        <v>562</v>
      </c>
      <c r="CP691" s="224"/>
      <c r="CQ691" s="224"/>
      <c r="CR691" s="224"/>
      <c r="CS691" s="225"/>
    </row>
    <row r="692" spans="1:97">
      <c r="A692" s="159" t="s">
        <v>622</v>
      </c>
      <c r="B692" s="159"/>
      <c r="C692" s="159"/>
      <c r="D692" s="157" t="s">
        <v>1068</v>
      </c>
      <c r="E692" s="157"/>
      <c r="F692" s="157"/>
      <c r="G692" s="157" t="s">
        <v>551</v>
      </c>
      <c r="H692" s="157"/>
      <c r="I692" s="157" t="s">
        <v>2138</v>
      </c>
      <c r="J692" s="157"/>
      <c r="K692" s="157"/>
      <c r="L692" s="157"/>
      <c r="M692" s="157"/>
      <c r="N692" s="157" t="s">
        <v>2139</v>
      </c>
      <c r="O692" s="168"/>
      <c r="P692" s="168"/>
      <c r="Q692" s="168"/>
      <c r="R692" s="168"/>
      <c r="S692" s="168"/>
      <c r="T692" s="168"/>
      <c r="U692" s="168"/>
      <c r="V692" s="168"/>
      <c r="W692" s="169"/>
      <c r="X692" s="157" t="s">
        <v>2139</v>
      </c>
      <c r="Y692" s="168"/>
      <c r="Z692" s="168"/>
      <c r="AA692" s="168"/>
      <c r="AB692" s="168"/>
      <c r="AC692" s="168"/>
      <c r="AD692" s="168"/>
      <c r="AE692" s="168"/>
      <c r="AF692" s="169"/>
      <c r="AG692" s="157" t="s">
        <v>557</v>
      </c>
      <c r="AH692" s="169"/>
      <c r="AI692" s="35" t="s">
        <v>557</v>
      </c>
      <c r="AJ692" s="157" t="s">
        <v>557</v>
      </c>
      <c r="AK692" s="169"/>
      <c r="AL692" s="157" t="s">
        <v>557</v>
      </c>
      <c r="AM692" s="169"/>
      <c r="AN692" s="35" t="s">
        <v>557</v>
      </c>
      <c r="AO692" s="157" t="s">
        <v>557</v>
      </c>
      <c r="AP692" s="169"/>
      <c r="AQ692" s="35" t="s">
        <v>557</v>
      </c>
      <c r="AR692" s="157" t="s">
        <v>667</v>
      </c>
      <c r="AS692" s="169"/>
      <c r="AT692" s="157" t="s">
        <v>668</v>
      </c>
      <c r="AU692" s="168"/>
      <c r="AV692" s="168"/>
      <c r="AW692" s="169"/>
      <c r="AX692" s="217">
        <v>1</v>
      </c>
      <c r="AY692" s="219"/>
      <c r="AZ692" s="256">
        <v>3</v>
      </c>
      <c r="BA692" s="257"/>
      <c r="BB692" s="256">
        <v>282</v>
      </c>
      <c r="BC692" s="261"/>
      <c r="BD692" s="261"/>
      <c r="BE692" s="261"/>
      <c r="BF692" s="257"/>
      <c r="BG692" s="254" t="s">
        <v>1072</v>
      </c>
      <c r="BH692" s="255"/>
      <c r="BI692" s="160"/>
      <c r="BJ692" s="245"/>
      <c r="BK692" s="226"/>
      <c r="BL692" s="160"/>
      <c r="BM692" s="226"/>
      <c r="BN692" s="160"/>
      <c r="BO692" s="226"/>
      <c r="BP692" s="160"/>
      <c r="BQ692" s="245"/>
      <c r="BR692" s="245"/>
      <c r="BS692" s="226"/>
      <c r="BT692" s="45"/>
      <c r="BU692" s="217">
        <v>11</v>
      </c>
      <c r="BV692" s="218"/>
      <c r="BW692" s="218"/>
      <c r="BX692" s="219"/>
      <c r="BY692" s="217">
        <v>107006</v>
      </c>
      <c r="BZ692" s="218"/>
      <c r="CA692" s="219"/>
      <c r="CB692" s="220" t="s">
        <v>561</v>
      </c>
      <c r="CC692" s="221"/>
      <c r="CD692" s="221"/>
      <c r="CE692" s="221"/>
      <c r="CF692" s="221"/>
      <c r="CG692" s="222"/>
      <c r="CH692" s="217">
        <v>1</v>
      </c>
      <c r="CI692" s="218"/>
      <c r="CJ692" s="218"/>
      <c r="CK692" s="219"/>
      <c r="CL692" s="217">
        <v>666</v>
      </c>
      <c r="CM692" s="218"/>
      <c r="CN692" s="219"/>
      <c r="CO692" s="223" t="s">
        <v>562</v>
      </c>
      <c r="CP692" s="224"/>
      <c r="CQ692" s="224"/>
      <c r="CR692" s="224"/>
      <c r="CS692" s="225"/>
    </row>
    <row r="693" spans="1:97">
      <c r="A693" s="159" t="s">
        <v>622</v>
      </c>
      <c r="B693" s="159"/>
      <c r="C693" s="159"/>
      <c r="D693" s="157" t="s">
        <v>1068</v>
      </c>
      <c r="E693" s="157"/>
      <c r="F693" s="157"/>
      <c r="G693" s="157" t="s">
        <v>551</v>
      </c>
      <c r="H693" s="157"/>
      <c r="I693" s="157" t="s">
        <v>2140</v>
      </c>
      <c r="J693" s="157"/>
      <c r="K693" s="157"/>
      <c r="L693" s="157"/>
      <c r="M693" s="157"/>
      <c r="N693" s="157" t="s">
        <v>2141</v>
      </c>
      <c r="O693" s="168"/>
      <c r="P693" s="168"/>
      <c r="Q693" s="168"/>
      <c r="R693" s="168"/>
      <c r="S693" s="168"/>
      <c r="T693" s="168"/>
      <c r="U693" s="168"/>
      <c r="V693" s="168"/>
      <c r="W693" s="169"/>
      <c r="X693" s="157" t="s">
        <v>2141</v>
      </c>
      <c r="Y693" s="168"/>
      <c r="Z693" s="168"/>
      <c r="AA693" s="168"/>
      <c r="AB693" s="168"/>
      <c r="AC693" s="168"/>
      <c r="AD693" s="168"/>
      <c r="AE693" s="168"/>
      <c r="AF693" s="169"/>
      <c r="AG693" s="157" t="s">
        <v>557</v>
      </c>
      <c r="AH693" s="169"/>
      <c r="AI693" s="35" t="s">
        <v>557</v>
      </c>
      <c r="AJ693" s="157" t="s">
        <v>557</v>
      </c>
      <c r="AK693" s="169"/>
      <c r="AL693" s="157" t="s">
        <v>557</v>
      </c>
      <c r="AM693" s="169"/>
      <c r="AN693" s="35" t="s">
        <v>557</v>
      </c>
      <c r="AO693" s="157" t="s">
        <v>557</v>
      </c>
      <c r="AP693" s="169"/>
      <c r="AQ693" s="35" t="s">
        <v>557</v>
      </c>
      <c r="AR693" s="157" t="s">
        <v>667</v>
      </c>
      <c r="AS693" s="169"/>
      <c r="AT693" s="157" t="s">
        <v>668</v>
      </c>
      <c r="AU693" s="168"/>
      <c r="AV693" s="168"/>
      <c r="AW693" s="169"/>
      <c r="AX693" s="217">
        <v>1</v>
      </c>
      <c r="AY693" s="219"/>
      <c r="AZ693" s="256">
        <v>3</v>
      </c>
      <c r="BA693" s="257"/>
      <c r="BB693" s="256">
        <v>284</v>
      </c>
      <c r="BC693" s="261"/>
      <c r="BD693" s="261"/>
      <c r="BE693" s="261"/>
      <c r="BF693" s="257"/>
      <c r="BG693" s="254" t="s">
        <v>1072</v>
      </c>
      <c r="BH693" s="255"/>
      <c r="BI693" s="160"/>
      <c r="BJ693" s="245"/>
      <c r="BK693" s="226"/>
      <c r="BL693" s="160"/>
      <c r="BM693" s="226"/>
      <c r="BN693" s="160"/>
      <c r="BO693" s="226"/>
      <c r="BP693" s="160"/>
      <c r="BQ693" s="245"/>
      <c r="BR693" s="245"/>
      <c r="BS693" s="226"/>
      <c r="BT693" s="45"/>
      <c r="BU693" s="217">
        <v>11</v>
      </c>
      <c r="BV693" s="218"/>
      <c r="BW693" s="218"/>
      <c r="BX693" s="219"/>
      <c r="BY693" s="217">
        <v>107007</v>
      </c>
      <c r="BZ693" s="218"/>
      <c r="CA693" s="219"/>
      <c r="CB693" s="220" t="s">
        <v>561</v>
      </c>
      <c r="CC693" s="221"/>
      <c r="CD693" s="221"/>
      <c r="CE693" s="221"/>
      <c r="CF693" s="221"/>
      <c r="CG693" s="222"/>
      <c r="CH693" s="217">
        <v>1</v>
      </c>
      <c r="CI693" s="218"/>
      <c r="CJ693" s="218"/>
      <c r="CK693" s="219"/>
      <c r="CL693" s="217">
        <v>667</v>
      </c>
      <c r="CM693" s="218"/>
      <c r="CN693" s="219"/>
      <c r="CO693" s="223" t="s">
        <v>562</v>
      </c>
      <c r="CP693" s="224"/>
      <c r="CQ693" s="224"/>
      <c r="CR693" s="224"/>
      <c r="CS693" s="225"/>
    </row>
    <row r="694" spans="1:97">
      <c r="A694" s="159" t="s">
        <v>622</v>
      </c>
      <c r="B694" s="159"/>
      <c r="C694" s="159"/>
      <c r="D694" s="157" t="s">
        <v>1068</v>
      </c>
      <c r="E694" s="157"/>
      <c r="F694" s="157"/>
      <c r="G694" s="157" t="s">
        <v>551</v>
      </c>
      <c r="H694" s="157"/>
      <c r="I694" s="157" t="s">
        <v>2142</v>
      </c>
      <c r="J694" s="157"/>
      <c r="K694" s="157"/>
      <c r="L694" s="157"/>
      <c r="M694" s="157"/>
      <c r="N694" s="157" t="s">
        <v>2143</v>
      </c>
      <c r="O694" s="168"/>
      <c r="P694" s="168"/>
      <c r="Q694" s="168"/>
      <c r="R694" s="168"/>
      <c r="S694" s="168"/>
      <c r="T694" s="168"/>
      <c r="U694" s="168"/>
      <c r="V694" s="168"/>
      <c r="W694" s="169"/>
      <c r="X694" s="157" t="s">
        <v>2143</v>
      </c>
      <c r="Y694" s="168"/>
      <c r="Z694" s="168"/>
      <c r="AA694" s="168"/>
      <c r="AB694" s="168"/>
      <c r="AC694" s="168"/>
      <c r="AD694" s="168"/>
      <c r="AE694" s="168"/>
      <c r="AF694" s="169"/>
      <c r="AG694" s="157" t="s">
        <v>557</v>
      </c>
      <c r="AH694" s="169"/>
      <c r="AI694" s="35" t="s">
        <v>557</v>
      </c>
      <c r="AJ694" s="157" t="s">
        <v>557</v>
      </c>
      <c r="AK694" s="169"/>
      <c r="AL694" s="157" t="s">
        <v>557</v>
      </c>
      <c r="AM694" s="169"/>
      <c r="AN694" s="35" t="s">
        <v>557</v>
      </c>
      <c r="AO694" s="157" t="s">
        <v>557</v>
      </c>
      <c r="AP694" s="169"/>
      <c r="AQ694" s="35" t="s">
        <v>557</v>
      </c>
      <c r="AR694" s="157" t="s">
        <v>1344</v>
      </c>
      <c r="AS694" s="169"/>
      <c r="AT694" s="157" t="s">
        <v>626</v>
      </c>
      <c r="AU694" s="168"/>
      <c r="AV694" s="168"/>
      <c r="AW694" s="169"/>
      <c r="AX694" s="217">
        <v>1</v>
      </c>
      <c r="AY694" s="219"/>
      <c r="AZ694" s="256">
        <v>3</v>
      </c>
      <c r="BA694" s="257"/>
      <c r="BB694" s="256">
        <v>286</v>
      </c>
      <c r="BC694" s="261"/>
      <c r="BD694" s="261"/>
      <c r="BE694" s="261"/>
      <c r="BF694" s="257"/>
      <c r="BG694" s="254" t="s">
        <v>1072</v>
      </c>
      <c r="BH694" s="255"/>
      <c r="BI694" s="160"/>
      <c r="BJ694" s="245"/>
      <c r="BK694" s="226"/>
      <c r="BL694" s="160"/>
      <c r="BM694" s="226"/>
      <c r="BN694" s="160"/>
      <c r="BO694" s="226"/>
      <c r="BP694" s="160"/>
      <c r="BQ694" s="245"/>
      <c r="BR694" s="245"/>
      <c r="BS694" s="226"/>
      <c r="BT694" s="45"/>
      <c r="BU694" s="217">
        <v>11</v>
      </c>
      <c r="BV694" s="218"/>
      <c r="BW694" s="218"/>
      <c r="BX694" s="219"/>
      <c r="BY694" s="217">
        <v>107008</v>
      </c>
      <c r="BZ694" s="218"/>
      <c r="CA694" s="219"/>
      <c r="CB694" s="220" t="s">
        <v>561</v>
      </c>
      <c r="CC694" s="221"/>
      <c r="CD694" s="221"/>
      <c r="CE694" s="221"/>
      <c r="CF694" s="221"/>
      <c r="CG694" s="222"/>
      <c r="CH694" s="217">
        <v>1</v>
      </c>
      <c r="CI694" s="218"/>
      <c r="CJ694" s="218"/>
      <c r="CK694" s="219"/>
      <c r="CL694" s="217">
        <v>668</v>
      </c>
      <c r="CM694" s="218"/>
      <c r="CN694" s="219"/>
      <c r="CO694" s="223" t="s">
        <v>562</v>
      </c>
      <c r="CP694" s="224"/>
      <c r="CQ694" s="224"/>
      <c r="CR694" s="224"/>
      <c r="CS694" s="225"/>
    </row>
    <row r="695" spans="1:97">
      <c r="A695" s="159" t="s">
        <v>622</v>
      </c>
      <c r="B695" s="159"/>
      <c r="C695" s="159"/>
      <c r="D695" s="157" t="s">
        <v>1068</v>
      </c>
      <c r="E695" s="157"/>
      <c r="F695" s="157"/>
      <c r="G695" s="157" t="s">
        <v>551</v>
      </c>
      <c r="H695" s="157"/>
      <c r="I695" s="157" t="s">
        <v>2144</v>
      </c>
      <c r="J695" s="157"/>
      <c r="K695" s="157"/>
      <c r="L695" s="157"/>
      <c r="M695" s="157"/>
      <c r="N695" s="157" t="s">
        <v>2145</v>
      </c>
      <c r="O695" s="168"/>
      <c r="P695" s="168"/>
      <c r="Q695" s="168"/>
      <c r="R695" s="168"/>
      <c r="S695" s="168"/>
      <c r="T695" s="168"/>
      <c r="U695" s="168"/>
      <c r="V695" s="168"/>
      <c r="W695" s="169"/>
      <c r="X695" s="157" t="s">
        <v>2145</v>
      </c>
      <c r="Y695" s="168"/>
      <c r="Z695" s="168"/>
      <c r="AA695" s="168"/>
      <c r="AB695" s="168"/>
      <c r="AC695" s="168"/>
      <c r="AD695" s="168"/>
      <c r="AE695" s="168"/>
      <c r="AF695" s="169"/>
      <c r="AG695" s="157" t="s">
        <v>557</v>
      </c>
      <c r="AH695" s="169"/>
      <c r="AI695" s="35" t="s">
        <v>557</v>
      </c>
      <c r="AJ695" s="157" t="s">
        <v>557</v>
      </c>
      <c r="AK695" s="169"/>
      <c r="AL695" s="157" t="s">
        <v>557</v>
      </c>
      <c r="AM695" s="169"/>
      <c r="AN695" s="35" t="s">
        <v>557</v>
      </c>
      <c r="AO695" s="157" t="s">
        <v>557</v>
      </c>
      <c r="AP695" s="169"/>
      <c r="AQ695" s="35" t="s">
        <v>557</v>
      </c>
      <c r="AR695" s="157" t="s">
        <v>1344</v>
      </c>
      <c r="AS695" s="169"/>
      <c r="AT695" s="157" t="s">
        <v>626</v>
      </c>
      <c r="AU695" s="168"/>
      <c r="AV695" s="168"/>
      <c r="AW695" s="169"/>
      <c r="AX695" s="217">
        <v>1</v>
      </c>
      <c r="AY695" s="219"/>
      <c r="AZ695" s="256">
        <v>3</v>
      </c>
      <c r="BA695" s="257"/>
      <c r="BB695" s="256">
        <v>288</v>
      </c>
      <c r="BC695" s="261"/>
      <c r="BD695" s="261"/>
      <c r="BE695" s="261"/>
      <c r="BF695" s="257"/>
      <c r="BG695" s="254" t="s">
        <v>1072</v>
      </c>
      <c r="BH695" s="255"/>
      <c r="BI695" s="160"/>
      <c r="BJ695" s="245"/>
      <c r="BK695" s="226"/>
      <c r="BL695" s="160"/>
      <c r="BM695" s="226"/>
      <c r="BN695" s="160"/>
      <c r="BO695" s="226"/>
      <c r="BP695" s="160"/>
      <c r="BQ695" s="245"/>
      <c r="BR695" s="245"/>
      <c r="BS695" s="226"/>
      <c r="BT695" s="45"/>
      <c r="BU695" s="217">
        <v>11</v>
      </c>
      <c r="BV695" s="218"/>
      <c r="BW695" s="218"/>
      <c r="BX695" s="219"/>
      <c r="BY695" s="217">
        <v>107009</v>
      </c>
      <c r="BZ695" s="218"/>
      <c r="CA695" s="219"/>
      <c r="CB695" s="220" t="s">
        <v>561</v>
      </c>
      <c r="CC695" s="221"/>
      <c r="CD695" s="221"/>
      <c r="CE695" s="221"/>
      <c r="CF695" s="221"/>
      <c r="CG695" s="222"/>
      <c r="CH695" s="217">
        <v>1</v>
      </c>
      <c r="CI695" s="218"/>
      <c r="CJ695" s="218"/>
      <c r="CK695" s="219"/>
      <c r="CL695" s="217">
        <v>669</v>
      </c>
      <c r="CM695" s="218"/>
      <c r="CN695" s="219"/>
      <c r="CO695" s="223" t="s">
        <v>562</v>
      </c>
      <c r="CP695" s="224"/>
      <c r="CQ695" s="224"/>
      <c r="CR695" s="224"/>
      <c r="CS695" s="225"/>
    </row>
    <row r="696" spans="1:97">
      <c r="A696" s="159" t="s">
        <v>622</v>
      </c>
      <c r="B696" s="159"/>
      <c r="C696" s="159"/>
      <c r="D696" s="157" t="s">
        <v>1068</v>
      </c>
      <c r="E696" s="157"/>
      <c r="F696" s="157"/>
      <c r="G696" s="157" t="s">
        <v>551</v>
      </c>
      <c r="H696" s="157"/>
      <c r="I696" s="157" t="s">
        <v>2146</v>
      </c>
      <c r="J696" s="157"/>
      <c r="K696" s="157"/>
      <c r="L696" s="157"/>
      <c r="M696" s="157"/>
      <c r="N696" s="157" t="s">
        <v>2147</v>
      </c>
      <c r="O696" s="168"/>
      <c r="P696" s="168"/>
      <c r="Q696" s="168"/>
      <c r="R696" s="168"/>
      <c r="S696" s="168"/>
      <c r="T696" s="168"/>
      <c r="U696" s="168"/>
      <c r="V696" s="168"/>
      <c r="W696" s="169"/>
      <c r="X696" s="157" t="s">
        <v>2147</v>
      </c>
      <c r="Y696" s="168"/>
      <c r="Z696" s="168"/>
      <c r="AA696" s="168"/>
      <c r="AB696" s="168"/>
      <c r="AC696" s="168"/>
      <c r="AD696" s="168"/>
      <c r="AE696" s="168"/>
      <c r="AF696" s="169"/>
      <c r="AG696" s="157" t="s">
        <v>557</v>
      </c>
      <c r="AH696" s="169"/>
      <c r="AI696" s="35" t="s">
        <v>557</v>
      </c>
      <c r="AJ696" s="157" t="s">
        <v>557</v>
      </c>
      <c r="AK696" s="169"/>
      <c r="AL696" s="157" t="s">
        <v>557</v>
      </c>
      <c r="AM696" s="169"/>
      <c r="AN696" s="35" t="s">
        <v>557</v>
      </c>
      <c r="AO696" s="157" t="s">
        <v>557</v>
      </c>
      <c r="AP696" s="169"/>
      <c r="AQ696" s="35" t="s">
        <v>557</v>
      </c>
      <c r="AR696" s="157" t="s">
        <v>1344</v>
      </c>
      <c r="AS696" s="169"/>
      <c r="AT696" s="157" t="s">
        <v>626</v>
      </c>
      <c r="AU696" s="168"/>
      <c r="AV696" s="168"/>
      <c r="AW696" s="169"/>
      <c r="AX696" s="217">
        <v>1</v>
      </c>
      <c r="AY696" s="219"/>
      <c r="AZ696" s="256">
        <v>3</v>
      </c>
      <c r="BA696" s="257"/>
      <c r="BB696" s="256">
        <v>290</v>
      </c>
      <c r="BC696" s="261"/>
      <c r="BD696" s="261"/>
      <c r="BE696" s="261"/>
      <c r="BF696" s="257"/>
      <c r="BG696" s="254" t="s">
        <v>1072</v>
      </c>
      <c r="BH696" s="255"/>
      <c r="BI696" s="160"/>
      <c r="BJ696" s="245"/>
      <c r="BK696" s="226"/>
      <c r="BL696" s="160"/>
      <c r="BM696" s="226"/>
      <c r="BN696" s="160"/>
      <c r="BO696" s="226"/>
      <c r="BP696" s="160"/>
      <c r="BQ696" s="245"/>
      <c r="BR696" s="245"/>
      <c r="BS696" s="226"/>
      <c r="BT696" s="45"/>
      <c r="BU696" s="217">
        <v>11</v>
      </c>
      <c r="BV696" s="218"/>
      <c r="BW696" s="218"/>
      <c r="BX696" s="219"/>
      <c r="BY696" s="217">
        <v>107010</v>
      </c>
      <c r="BZ696" s="218"/>
      <c r="CA696" s="219"/>
      <c r="CB696" s="220" t="s">
        <v>561</v>
      </c>
      <c r="CC696" s="221"/>
      <c r="CD696" s="221"/>
      <c r="CE696" s="221"/>
      <c r="CF696" s="221"/>
      <c r="CG696" s="222"/>
      <c r="CH696" s="217">
        <v>1</v>
      </c>
      <c r="CI696" s="218"/>
      <c r="CJ696" s="218"/>
      <c r="CK696" s="219"/>
      <c r="CL696" s="217">
        <v>670</v>
      </c>
      <c r="CM696" s="218"/>
      <c r="CN696" s="219"/>
      <c r="CO696" s="223" t="s">
        <v>562</v>
      </c>
      <c r="CP696" s="224"/>
      <c r="CQ696" s="224"/>
      <c r="CR696" s="224"/>
      <c r="CS696" s="225"/>
    </row>
    <row r="697" spans="1:97">
      <c r="A697" s="159" t="s">
        <v>622</v>
      </c>
      <c r="B697" s="159"/>
      <c r="C697" s="159"/>
      <c r="D697" s="157" t="s">
        <v>1068</v>
      </c>
      <c r="E697" s="157"/>
      <c r="F697" s="157"/>
      <c r="G697" s="157" t="s">
        <v>551</v>
      </c>
      <c r="H697" s="157"/>
      <c r="I697" s="157" t="s">
        <v>2148</v>
      </c>
      <c r="J697" s="157"/>
      <c r="K697" s="157"/>
      <c r="L697" s="157"/>
      <c r="M697" s="157"/>
      <c r="N697" s="157" t="s">
        <v>2149</v>
      </c>
      <c r="O697" s="168"/>
      <c r="P697" s="168"/>
      <c r="Q697" s="168"/>
      <c r="R697" s="168"/>
      <c r="S697" s="168"/>
      <c r="T697" s="168"/>
      <c r="U697" s="168"/>
      <c r="V697" s="168"/>
      <c r="W697" s="169"/>
      <c r="X697" s="159" t="s">
        <v>2150</v>
      </c>
      <c r="Y697" s="170"/>
      <c r="Z697" s="170"/>
      <c r="AA697" s="170"/>
      <c r="AB697" s="170"/>
      <c r="AC697" s="170"/>
      <c r="AD697" s="170"/>
      <c r="AE697" s="170"/>
      <c r="AF697" s="171"/>
      <c r="AG697" s="157" t="s">
        <v>557</v>
      </c>
      <c r="AH697" s="169"/>
      <c r="AI697" s="35" t="s">
        <v>557</v>
      </c>
      <c r="AJ697" s="157" t="s">
        <v>557</v>
      </c>
      <c r="AK697" s="169"/>
      <c r="AL697" s="157" t="s">
        <v>557</v>
      </c>
      <c r="AM697" s="169"/>
      <c r="AN697" s="35" t="s">
        <v>557</v>
      </c>
      <c r="AO697" s="157" t="s">
        <v>557</v>
      </c>
      <c r="AP697" s="169"/>
      <c r="AQ697" s="35" t="s">
        <v>557</v>
      </c>
      <c r="AR697" s="157" t="s">
        <v>678</v>
      </c>
      <c r="AS697" s="169"/>
      <c r="AT697" s="157" t="s">
        <v>626</v>
      </c>
      <c r="AU697" s="168"/>
      <c r="AV697" s="168"/>
      <c r="AW697" s="169"/>
      <c r="AX697" s="217">
        <v>1</v>
      </c>
      <c r="AY697" s="219"/>
      <c r="AZ697" s="256">
        <v>3</v>
      </c>
      <c r="BA697" s="257"/>
      <c r="BB697" s="256">
        <v>292</v>
      </c>
      <c r="BC697" s="261"/>
      <c r="BD697" s="261"/>
      <c r="BE697" s="261"/>
      <c r="BF697" s="257"/>
      <c r="BG697" s="254" t="s">
        <v>1072</v>
      </c>
      <c r="BH697" s="255"/>
      <c r="BI697" s="160"/>
      <c r="BJ697" s="245"/>
      <c r="BK697" s="226"/>
      <c r="BL697" s="160"/>
      <c r="BM697" s="226"/>
      <c r="BN697" s="160"/>
      <c r="BO697" s="226"/>
      <c r="BP697" s="160"/>
      <c r="BQ697" s="245"/>
      <c r="BR697" s="245"/>
      <c r="BS697" s="226"/>
      <c r="BT697" s="45"/>
      <c r="BU697" s="217">
        <v>11</v>
      </c>
      <c r="BV697" s="218"/>
      <c r="BW697" s="218"/>
      <c r="BX697" s="219"/>
      <c r="BY697" s="217">
        <v>107011</v>
      </c>
      <c r="BZ697" s="218"/>
      <c r="CA697" s="219"/>
      <c r="CB697" s="220" t="s">
        <v>561</v>
      </c>
      <c r="CC697" s="221"/>
      <c r="CD697" s="221"/>
      <c r="CE697" s="221"/>
      <c r="CF697" s="221"/>
      <c r="CG697" s="222"/>
      <c r="CH697" s="217">
        <v>1</v>
      </c>
      <c r="CI697" s="218"/>
      <c r="CJ697" s="218"/>
      <c r="CK697" s="219"/>
      <c r="CL697" s="217">
        <v>671</v>
      </c>
      <c r="CM697" s="218"/>
      <c r="CN697" s="219"/>
      <c r="CO697" s="223" t="s">
        <v>562</v>
      </c>
      <c r="CP697" s="224"/>
      <c r="CQ697" s="224"/>
      <c r="CR697" s="224"/>
      <c r="CS697" s="225"/>
    </row>
    <row r="698" spans="1:97">
      <c r="A698" s="159" t="s">
        <v>622</v>
      </c>
      <c r="B698" s="159"/>
      <c r="C698" s="159"/>
      <c r="D698" s="157" t="s">
        <v>1068</v>
      </c>
      <c r="E698" s="157"/>
      <c r="F698" s="157"/>
      <c r="G698" s="157" t="s">
        <v>551</v>
      </c>
      <c r="H698" s="157"/>
      <c r="I698" s="157" t="s">
        <v>2151</v>
      </c>
      <c r="J698" s="157"/>
      <c r="K698" s="157"/>
      <c r="L698" s="157"/>
      <c r="M698" s="157"/>
      <c r="N698" s="157" t="s">
        <v>2152</v>
      </c>
      <c r="O698" s="168"/>
      <c r="P698" s="168"/>
      <c r="Q698" s="168"/>
      <c r="R698" s="168"/>
      <c r="S698" s="168"/>
      <c r="T698" s="168"/>
      <c r="U698" s="168"/>
      <c r="V698" s="168"/>
      <c r="W698" s="169"/>
      <c r="X698" s="159" t="s">
        <v>2153</v>
      </c>
      <c r="Y698" s="170"/>
      <c r="Z698" s="170"/>
      <c r="AA698" s="170"/>
      <c r="AB698" s="170"/>
      <c r="AC698" s="170"/>
      <c r="AD698" s="170"/>
      <c r="AE698" s="170"/>
      <c r="AF698" s="171"/>
      <c r="AG698" s="157" t="s">
        <v>557</v>
      </c>
      <c r="AH698" s="169"/>
      <c r="AI698" s="35" t="s">
        <v>557</v>
      </c>
      <c r="AJ698" s="157" t="s">
        <v>557</v>
      </c>
      <c r="AK698" s="169"/>
      <c r="AL698" s="157" t="s">
        <v>557</v>
      </c>
      <c r="AM698" s="169"/>
      <c r="AN698" s="35" t="s">
        <v>557</v>
      </c>
      <c r="AO698" s="157" t="s">
        <v>557</v>
      </c>
      <c r="AP698" s="169"/>
      <c r="AQ698" s="35" t="s">
        <v>557</v>
      </c>
      <c r="AR698" s="157" t="s">
        <v>678</v>
      </c>
      <c r="AS698" s="169"/>
      <c r="AT698" s="157" t="s">
        <v>626</v>
      </c>
      <c r="AU698" s="168"/>
      <c r="AV698" s="168"/>
      <c r="AW698" s="169"/>
      <c r="AX698" s="217">
        <v>1</v>
      </c>
      <c r="AY698" s="219"/>
      <c r="AZ698" s="256">
        <v>3</v>
      </c>
      <c r="BA698" s="257"/>
      <c r="BB698" s="256">
        <v>294</v>
      </c>
      <c r="BC698" s="261"/>
      <c r="BD698" s="261"/>
      <c r="BE698" s="261"/>
      <c r="BF698" s="257"/>
      <c r="BG698" s="254" t="s">
        <v>1072</v>
      </c>
      <c r="BH698" s="255"/>
      <c r="BI698" s="160"/>
      <c r="BJ698" s="245"/>
      <c r="BK698" s="226"/>
      <c r="BL698" s="160"/>
      <c r="BM698" s="226"/>
      <c r="BN698" s="160"/>
      <c r="BO698" s="226"/>
      <c r="BP698" s="160"/>
      <c r="BQ698" s="245"/>
      <c r="BR698" s="245"/>
      <c r="BS698" s="226"/>
      <c r="BT698" s="45"/>
      <c r="BU698" s="217">
        <v>11</v>
      </c>
      <c r="BV698" s="218"/>
      <c r="BW698" s="218"/>
      <c r="BX698" s="219"/>
      <c r="BY698" s="217">
        <v>107012</v>
      </c>
      <c r="BZ698" s="218"/>
      <c r="CA698" s="219"/>
      <c r="CB698" s="220" t="s">
        <v>561</v>
      </c>
      <c r="CC698" s="221"/>
      <c r="CD698" s="221"/>
      <c r="CE698" s="221"/>
      <c r="CF698" s="221"/>
      <c r="CG698" s="222"/>
      <c r="CH698" s="217">
        <v>1</v>
      </c>
      <c r="CI698" s="218"/>
      <c r="CJ698" s="218"/>
      <c r="CK698" s="219"/>
      <c r="CL698" s="217">
        <v>672</v>
      </c>
      <c r="CM698" s="218"/>
      <c r="CN698" s="219"/>
      <c r="CO698" s="223" t="s">
        <v>562</v>
      </c>
      <c r="CP698" s="224"/>
      <c r="CQ698" s="224"/>
      <c r="CR698" s="224"/>
      <c r="CS698" s="225"/>
    </row>
    <row r="699" spans="1:97">
      <c r="A699" s="157" t="s">
        <v>549</v>
      </c>
      <c r="B699" s="157"/>
      <c r="C699" s="157"/>
      <c r="D699" s="157" t="s">
        <v>1068</v>
      </c>
      <c r="E699" s="157"/>
      <c r="F699" s="157"/>
      <c r="G699" s="157" t="s">
        <v>551</v>
      </c>
      <c r="H699" s="157"/>
      <c r="I699" s="157" t="s">
        <v>2154</v>
      </c>
      <c r="J699" s="157"/>
      <c r="K699" s="157"/>
      <c r="L699" s="157"/>
      <c r="M699" s="157"/>
      <c r="N699" s="157" t="s">
        <v>2155</v>
      </c>
      <c r="O699" s="168"/>
      <c r="P699" s="168"/>
      <c r="Q699" s="168"/>
      <c r="R699" s="168"/>
      <c r="S699" s="168"/>
      <c r="T699" s="168"/>
      <c r="U699" s="168"/>
      <c r="V699" s="168"/>
      <c r="W699" s="169"/>
      <c r="X699" s="157" t="s">
        <v>2155</v>
      </c>
      <c r="Y699" s="168"/>
      <c r="Z699" s="168"/>
      <c r="AA699" s="168"/>
      <c r="AB699" s="168"/>
      <c r="AC699" s="168"/>
      <c r="AD699" s="168"/>
      <c r="AE699" s="168"/>
      <c r="AF699" s="169"/>
      <c r="AG699" s="157" t="s">
        <v>555</v>
      </c>
      <c r="AH699" s="169"/>
      <c r="AI699" s="35" t="s">
        <v>556</v>
      </c>
      <c r="AJ699" s="157" t="s">
        <v>557</v>
      </c>
      <c r="AK699" s="169"/>
      <c r="AL699" s="157" t="s">
        <v>557</v>
      </c>
      <c r="AM699" s="169"/>
      <c r="AN699" s="35" t="s">
        <v>558</v>
      </c>
      <c r="AO699" s="157" t="s">
        <v>557</v>
      </c>
      <c r="AP699" s="169"/>
      <c r="AQ699" s="35" t="s">
        <v>559</v>
      </c>
      <c r="AR699" s="157" t="s">
        <v>557</v>
      </c>
      <c r="AS699" s="169"/>
      <c r="AT699" s="157" t="s">
        <v>560</v>
      </c>
      <c r="AU699" s="168"/>
      <c r="AV699" s="168"/>
      <c r="AW699" s="169"/>
      <c r="AX699" s="157" t="s">
        <v>557</v>
      </c>
      <c r="AY699" s="169"/>
      <c r="AZ699" s="256">
        <v>3</v>
      </c>
      <c r="BA699" s="257"/>
      <c r="BB699" s="254" t="s">
        <v>2156</v>
      </c>
      <c r="BC699" s="262"/>
      <c r="BD699" s="262"/>
      <c r="BE699" s="262"/>
      <c r="BF699" s="255"/>
      <c r="BG699" s="254" t="s">
        <v>1072</v>
      </c>
      <c r="BH699" s="255"/>
      <c r="BI699" s="161"/>
      <c r="BJ699" s="250"/>
      <c r="BK699" s="244"/>
      <c r="BL699" s="161"/>
      <c r="BM699" s="244"/>
      <c r="BN699" s="161"/>
      <c r="BO699" s="244"/>
      <c r="BP699" s="161"/>
      <c r="BQ699" s="250"/>
      <c r="BR699" s="250"/>
      <c r="BS699" s="244"/>
      <c r="BT699" s="49"/>
      <c r="BU699" s="217">
        <v>11</v>
      </c>
      <c r="BV699" s="218"/>
      <c r="BW699" s="218"/>
      <c r="BX699" s="219"/>
      <c r="BY699" s="217">
        <v>107013</v>
      </c>
      <c r="BZ699" s="218"/>
      <c r="CA699" s="219"/>
      <c r="CB699" s="220" t="s">
        <v>561</v>
      </c>
      <c r="CC699" s="221"/>
      <c r="CD699" s="221"/>
      <c r="CE699" s="221"/>
      <c r="CF699" s="221"/>
      <c r="CG699" s="222"/>
      <c r="CH699" s="217">
        <v>1</v>
      </c>
      <c r="CI699" s="218"/>
      <c r="CJ699" s="218"/>
      <c r="CK699" s="219"/>
      <c r="CL699" s="217">
        <v>673</v>
      </c>
      <c r="CM699" s="218"/>
      <c r="CN699" s="219"/>
      <c r="CO699" s="223" t="s">
        <v>562</v>
      </c>
      <c r="CP699" s="224"/>
      <c r="CQ699" s="224"/>
      <c r="CR699" s="224"/>
      <c r="CS699" s="225"/>
    </row>
    <row r="700" spans="1:97">
      <c r="A700" s="157" t="s">
        <v>549</v>
      </c>
      <c r="B700" s="157"/>
      <c r="C700" s="157"/>
      <c r="D700" s="157" t="s">
        <v>1068</v>
      </c>
      <c r="E700" s="157"/>
      <c r="F700" s="157"/>
      <c r="G700" s="157" t="s">
        <v>551</v>
      </c>
      <c r="H700" s="157"/>
      <c r="I700" s="157" t="s">
        <v>2157</v>
      </c>
      <c r="J700" s="157"/>
      <c r="K700" s="157"/>
      <c r="L700" s="157"/>
      <c r="M700" s="157"/>
      <c r="N700" s="157" t="s">
        <v>2158</v>
      </c>
      <c r="O700" s="168"/>
      <c r="P700" s="168"/>
      <c r="Q700" s="168"/>
      <c r="R700" s="168"/>
      <c r="S700" s="168"/>
      <c r="T700" s="168"/>
      <c r="U700" s="168"/>
      <c r="V700" s="168"/>
      <c r="W700" s="169"/>
      <c r="X700" s="157" t="s">
        <v>2158</v>
      </c>
      <c r="Y700" s="168"/>
      <c r="Z700" s="168"/>
      <c r="AA700" s="168"/>
      <c r="AB700" s="168"/>
      <c r="AC700" s="168"/>
      <c r="AD700" s="168"/>
      <c r="AE700" s="168"/>
      <c r="AF700" s="169"/>
      <c r="AG700" s="157" t="s">
        <v>555</v>
      </c>
      <c r="AH700" s="169"/>
      <c r="AI700" s="35" t="s">
        <v>556</v>
      </c>
      <c r="AJ700" s="157" t="s">
        <v>557</v>
      </c>
      <c r="AK700" s="169"/>
      <c r="AL700" s="157" t="s">
        <v>557</v>
      </c>
      <c r="AM700" s="169"/>
      <c r="AN700" s="35" t="s">
        <v>558</v>
      </c>
      <c r="AO700" s="157" t="s">
        <v>557</v>
      </c>
      <c r="AP700" s="169"/>
      <c r="AQ700" s="35" t="s">
        <v>559</v>
      </c>
      <c r="AR700" s="157" t="s">
        <v>557</v>
      </c>
      <c r="AS700" s="169"/>
      <c r="AT700" s="157" t="s">
        <v>560</v>
      </c>
      <c r="AU700" s="168"/>
      <c r="AV700" s="168"/>
      <c r="AW700" s="169"/>
      <c r="AX700" s="157" t="s">
        <v>557</v>
      </c>
      <c r="AY700" s="169"/>
      <c r="AZ700" s="256">
        <v>3</v>
      </c>
      <c r="BA700" s="257"/>
      <c r="BB700" s="254" t="s">
        <v>2159</v>
      </c>
      <c r="BC700" s="262"/>
      <c r="BD700" s="262"/>
      <c r="BE700" s="262"/>
      <c r="BF700" s="255"/>
      <c r="BG700" s="254" t="s">
        <v>1072</v>
      </c>
      <c r="BH700" s="255"/>
      <c r="BI700" s="161"/>
      <c r="BJ700" s="250"/>
      <c r="BK700" s="244"/>
      <c r="BL700" s="161"/>
      <c r="BM700" s="244"/>
      <c r="BN700" s="161"/>
      <c r="BO700" s="244"/>
      <c r="BP700" s="161"/>
      <c r="BQ700" s="250"/>
      <c r="BR700" s="250"/>
      <c r="BS700" s="244"/>
      <c r="BT700" s="49"/>
      <c r="BU700" s="217">
        <v>11</v>
      </c>
      <c r="BV700" s="218"/>
      <c r="BW700" s="218"/>
      <c r="BX700" s="219"/>
      <c r="BY700" s="217">
        <v>107014</v>
      </c>
      <c r="BZ700" s="218"/>
      <c r="CA700" s="219"/>
      <c r="CB700" s="220" t="s">
        <v>561</v>
      </c>
      <c r="CC700" s="221"/>
      <c r="CD700" s="221"/>
      <c r="CE700" s="221"/>
      <c r="CF700" s="221"/>
      <c r="CG700" s="222"/>
      <c r="CH700" s="217">
        <v>1</v>
      </c>
      <c r="CI700" s="218"/>
      <c r="CJ700" s="218"/>
      <c r="CK700" s="219"/>
      <c r="CL700" s="217">
        <v>674</v>
      </c>
      <c r="CM700" s="218"/>
      <c r="CN700" s="219"/>
      <c r="CO700" s="223" t="s">
        <v>562</v>
      </c>
      <c r="CP700" s="224"/>
      <c r="CQ700" s="224"/>
      <c r="CR700" s="224"/>
      <c r="CS700" s="225"/>
    </row>
    <row r="701" spans="1:97">
      <c r="A701" s="157" t="s">
        <v>549</v>
      </c>
      <c r="B701" s="157"/>
      <c r="C701" s="157"/>
      <c r="D701" s="157" t="s">
        <v>1068</v>
      </c>
      <c r="E701" s="157"/>
      <c r="F701" s="157"/>
      <c r="G701" s="157" t="s">
        <v>551</v>
      </c>
      <c r="H701" s="157"/>
      <c r="I701" s="157" t="s">
        <v>2160</v>
      </c>
      <c r="J701" s="157"/>
      <c r="K701" s="157"/>
      <c r="L701" s="157"/>
      <c r="M701" s="157"/>
      <c r="N701" s="157" t="s">
        <v>2161</v>
      </c>
      <c r="O701" s="168"/>
      <c r="P701" s="168"/>
      <c r="Q701" s="168"/>
      <c r="R701" s="168"/>
      <c r="S701" s="168"/>
      <c r="T701" s="168"/>
      <c r="U701" s="168"/>
      <c r="V701" s="168"/>
      <c r="W701" s="169"/>
      <c r="X701" s="157" t="s">
        <v>2161</v>
      </c>
      <c r="Y701" s="168"/>
      <c r="Z701" s="168"/>
      <c r="AA701" s="168"/>
      <c r="AB701" s="168"/>
      <c r="AC701" s="168"/>
      <c r="AD701" s="168"/>
      <c r="AE701" s="168"/>
      <c r="AF701" s="169"/>
      <c r="AG701" s="157" t="s">
        <v>555</v>
      </c>
      <c r="AH701" s="169"/>
      <c r="AI701" s="35" t="s">
        <v>556</v>
      </c>
      <c r="AJ701" s="157" t="s">
        <v>557</v>
      </c>
      <c r="AK701" s="169"/>
      <c r="AL701" s="157" t="s">
        <v>557</v>
      </c>
      <c r="AM701" s="169"/>
      <c r="AN701" s="35" t="s">
        <v>558</v>
      </c>
      <c r="AO701" s="157" t="s">
        <v>557</v>
      </c>
      <c r="AP701" s="169"/>
      <c r="AQ701" s="35" t="s">
        <v>559</v>
      </c>
      <c r="AR701" s="157" t="s">
        <v>557</v>
      </c>
      <c r="AS701" s="169"/>
      <c r="AT701" s="157" t="s">
        <v>560</v>
      </c>
      <c r="AU701" s="168"/>
      <c r="AV701" s="168"/>
      <c r="AW701" s="169"/>
      <c r="AX701" s="157" t="s">
        <v>557</v>
      </c>
      <c r="AY701" s="169"/>
      <c r="AZ701" s="256">
        <v>3</v>
      </c>
      <c r="BA701" s="257"/>
      <c r="BB701" s="254" t="s">
        <v>2162</v>
      </c>
      <c r="BC701" s="262"/>
      <c r="BD701" s="262"/>
      <c r="BE701" s="262"/>
      <c r="BF701" s="255"/>
      <c r="BG701" s="254" t="s">
        <v>1072</v>
      </c>
      <c r="BH701" s="255"/>
      <c r="BI701" s="161"/>
      <c r="BJ701" s="250"/>
      <c r="BK701" s="244"/>
      <c r="BL701" s="161"/>
      <c r="BM701" s="244"/>
      <c r="BN701" s="161"/>
      <c r="BO701" s="244"/>
      <c r="BP701" s="161"/>
      <c r="BQ701" s="250"/>
      <c r="BR701" s="250"/>
      <c r="BS701" s="244"/>
      <c r="BT701" s="49"/>
      <c r="BU701" s="217">
        <v>11</v>
      </c>
      <c r="BV701" s="218"/>
      <c r="BW701" s="218"/>
      <c r="BX701" s="219"/>
      <c r="BY701" s="217">
        <v>107015</v>
      </c>
      <c r="BZ701" s="218"/>
      <c r="CA701" s="219"/>
      <c r="CB701" s="220" t="s">
        <v>561</v>
      </c>
      <c r="CC701" s="221"/>
      <c r="CD701" s="221"/>
      <c r="CE701" s="221"/>
      <c r="CF701" s="221"/>
      <c r="CG701" s="222"/>
      <c r="CH701" s="217">
        <v>1</v>
      </c>
      <c r="CI701" s="218"/>
      <c r="CJ701" s="218"/>
      <c r="CK701" s="219"/>
      <c r="CL701" s="217">
        <v>675</v>
      </c>
      <c r="CM701" s="218"/>
      <c r="CN701" s="219"/>
      <c r="CO701" s="223" t="s">
        <v>562</v>
      </c>
      <c r="CP701" s="224"/>
      <c r="CQ701" s="224"/>
      <c r="CR701" s="224"/>
      <c r="CS701" s="225"/>
    </row>
    <row r="702" spans="1:97">
      <c r="A702" s="157" t="s">
        <v>549</v>
      </c>
      <c r="B702" s="157"/>
      <c r="C702" s="157"/>
      <c r="D702" s="157" t="s">
        <v>1068</v>
      </c>
      <c r="E702" s="157"/>
      <c r="F702" s="157"/>
      <c r="G702" s="157" t="s">
        <v>551</v>
      </c>
      <c r="H702" s="157"/>
      <c r="I702" s="157" t="s">
        <v>2163</v>
      </c>
      <c r="J702" s="157"/>
      <c r="K702" s="157"/>
      <c r="L702" s="157"/>
      <c r="M702" s="157"/>
      <c r="N702" s="157" t="s">
        <v>2164</v>
      </c>
      <c r="O702" s="168"/>
      <c r="P702" s="168"/>
      <c r="Q702" s="168"/>
      <c r="R702" s="168"/>
      <c r="S702" s="168"/>
      <c r="T702" s="168"/>
      <c r="U702" s="168"/>
      <c r="V702" s="168"/>
      <c r="W702" s="169"/>
      <c r="X702" s="157" t="s">
        <v>2164</v>
      </c>
      <c r="Y702" s="168"/>
      <c r="Z702" s="168"/>
      <c r="AA702" s="168"/>
      <c r="AB702" s="168"/>
      <c r="AC702" s="168"/>
      <c r="AD702" s="168"/>
      <c r="AE702" s="168"/>
      <c r="AF702" s="169"/>
      <c r="AG702" s="157" t="s">
        <v>555</v>
      </c>
      <c r="AH702" s="169"/>
      <c r="AI702" s="35" t="s">
        <v>556</v>
      </c>
      <c r="AJ702" s="157" t="s">
        <v>557</v>
      </c>
      <c r="AK702" s="169"/>
      <c r="AL702" s="157" t="s">
        <v>557</v>
      </c>
      <c r="AM702" s="169"/>
      <c r="AN702" s="35" t="s">
        <v>558</v>
      </c>
      <c r="AO702" s="157" t="s">
        <v>557</v>
      </c>
      <c r="AP702" s="169"/>
      <c r="AQ702" s="35" t="s">
        <v>559</v>
      </c>
      <c r="AR702" s="157" t="s">
        <v>557</v>
      </c>
      <c r="AS702" s="169"/>
      <c r="AT702" s="157" t="s">
        <v>560</v>
      </c>
      <c r="AU702" s="168"/>
      <c r="AV702" s="168"/>
      <c r="AW702" s="169"/>
      <c r="AX702" s="157" t="s">
        <v>557</v>
      </c>
      <c r="AY702" s="169"/>
      <c r="AZ702" s="256">
        <v>3</v>
      </c>
      <c r="BA702" s="257"/>
      <c r="BB702" s="254" t="s">
        <v>2165</v>
      </c>
      <c r="BC702" s="262"/>
      <c r="BD702" s="262"/>
      <c r="BE702" s="262"/>
      <c r="BF702" s="255"/>
      <c r="BG702" s="254" t="s">
        <v>1072</v>
      </c>
      <c r="BH702" s="255"/>
      <c r="BI702" s="160"/>
      <c r="BJ702" s="245"/>
      <c r="BK702" s="226"/>
      <c r="BL702" s="160"/>
      <c r="BM702" s="226"/>
      <c r="BN702" s="160"/>
      <c r="BO702" s="226"/>
      <c r="BP702" s="160"/>
      <c r="BQ702" s="245"/>
      <c r="BR702" s="245"/>
      <c r="BS702" s="226"/>
      <c r="BT702" s="45"/>
      <c r="BU702" s="217">
        <v>11</v>
      </c>
      <c r="BV702" s="218"/>
      <c r="BW702" s="218"/>
      <c r="BX702" s="219"/>
      <c r="BY702" s="217">
        <v>107016</v>
      </c>
      <c r="BZ702" s="218"/>
      <c r="CA702" s="219"/>
      <c r="CB702" s="220" t="s">
        <v>561</v>
      </c>
      <c r="CC702" s="221"/>
      <c r="CD702" s="221"/>
      <c r="CE702" s="221"/>
      <c r="CF702" s="221"/>
      <c r="CG702" s="222"/>
      <c r="CH702" s="217">
        <v>1</v>
      </c>
      <c r="CI702" s="218"/>
      <c r="CJ702" s="218"/>
      <c r="CK702" s="219"/>
      <c r="CL702" s="217">
        <v>676</v>
      </c>
      <c r="CM702" s="218"/>
      <c r="CN702" s="219"/>
      <c r="CO702" s="223" t="s">
        <v>562</v>
      </c>
      <c r="CP702" s="224"/>
      <c r="CQ702" s="224"/>
      <c r="CR702" s="224"/>
      <c r="CS702" s="225"/>
    </row>
    <row r="703" spans="1:97">
      <c r="A703" s="157" t="s">
        <v>549</v>
      </c>
      <c r="B703" s="157"/>
      <c r="C703" s="157"/>
      <c r="D703" s="157" t="s">
        <v>1068</v>
      </c>
      <c r="E703" s="157"/>
      <c r="F703" s="157"/>
      <c r="G703" s="157" t="s">
        <v>551</v>
      </c>
      <c r="H703" s="157"/>
      <c r="I703" s="157" t="s">
        <v>2166</v>
      </c>
      <c r="J703" s="157"/>
      <c r="K703" s="157"/>
      <c r="L703" s="157"/>
      <c r="M703" s="157"/>
      <c r="N703" s="157" t="s">
        <v>2167</v>
      </c>
      <c r="O703" s="168"/>
      <c r="P703" s="168"/>
      <c r="Q703" s="168"/>
      <c r="R703" s="168"/>
      <c r="S703" s="168"/>
      <c r="T703" s="168"/>
      <c r="U703" s="168"/>
      <c r="V703" s="168"/>
      <c r="W703" s="169"/>
      <c r="X703" s="157" t="s">
        <v>2167</v>
      </c>
      <c r="Y703" s="168"/>
      <c r="Z703" s="168"/>
      <c r="AA703" s="168"/>
      <c r="AB703" s="168"/>
      <c r="AC703" s="168"/>
      <c r="AD703" s="168"/>
      <c r="AE703" s="168"/>
      <c r="AF703" s="169"/>
      <c r="AG703" s="157" t="s">
        <v>555</v>
      </c>
      <c r="AH703" s="169"/>
      <c r="AI703" s="35" t="s">
        <v>556</v>
      </c>
      <c r="AJ703" s="157" t="s">
        <v>557</v>
      </c>
      <c r="AK703" s="169"/>
      <c r="AL703" s="157" t="s">
        <v>557</v>
      </c>
      <c r="AM703" s="169"/>
      <c r="AN703" s="35" t="s">
        <v>558</v>
      </c>
      <c r="AO703" s="157" t="s">
        <v>557</v>
      </c>
      <c r="AP703" s="169"/>
      <c r="AQ703" s="35" t="s">
        <v>559</v>
      </c>
      <c r="AR703" s="157" t="s">
        <v>557</v>
      </c>
      <c r="AS703" s="169"/>
      <c r="AT703" s="157" t="s">
        <v>560</v>
      </c>
      <c r="AU703" s="168"/>
      <c r="AV703" s="168"/>
      <c r="AW703" s="169"/>
      <c r="AX703" s="157" t="s">
        <v>557</v>
      </c>
      <c r="AY703" s="169"/>
      <c r="AZ703" s="256">
        <v>3</v>
      </c>
      <c r="BA703" s="257"/>
      <c r="BB703" s="254" t="s">
        <v>2168</v>
      </c>
      <c r="BC703" s="262"/>
      <c r="BD703" s="262"/>
      <c r="BE703" s="262"/>
      <c r="BF703" s="255"/>
      <c r="BG703" s="254" t="s">
        <v>1072</v>
      </c>
      <c r="BH703" s="255"/>
      <c r="BI703" s="161"/>
      <c r="BJ703" s="250"/>
      <c r="BK703" s="244"/>
      <c r="BL703" s="161"/>
      <c r="BM703" s="244"/>
      <c r="BN703" s="161"/>
      <c r="BO703" s="244"/>
      <c r="BP703" s="161"/>
      <c r="BQ703" s="250"/>
      <c r="BR703" s="250"/>
      <c r="BS703" s="244"/>
      <c r="BT703" s="49"/>
      <c r="BU703" s="217">
        <v>11</v>
      </c>
      <c r="BV703" s="218"/>
      <c r="BW703" s="218"/>
      <c r="BX703" s="219"/>
      <c r="BY703" s="217">
        <v>107017</v>
      </c>
      <c r="BZ703" s="218"/>
      <c r="CA703" s="219"/>
      <c r="CB703" s="220" t="s">
        <v>561</v>
      </c>
      <c r="CC703" s="221"/>
      <c r="CD703" s="221"/>
      <c r="CE703" s="221"/>
      <c r="CF703" s="221"/>
      <c r="CG703" s="222"/>
      <c r="CH703" s="217">
        <v>1</v>
      </c>
      <c r="CI703" s="218"/>
      <c r="CJ703" s="218"/>
      <c r="CK703" s="219"/>
      <c r="CL703" s="217">
        <v>677</v>
      </c>
      <c r="CM703" s="218"/>
      <c r="CN703" s="219"/>
      <c r="CO703" s="223" t="s">
        <v>562</v>
      </c>
      <c r="CP703" s="224"/>
      <c r="CQ703" s="224"/>
      <c r="CR703" s="224"/>
      <c r="CS703" s="225"/>
    </row>
    <row r="704" spans="1:97">
      <c r="A704" s="157" t="s">
        <v>549</v>
      </c>
      <c r="B704" s="157"/>
      <c r="C704" s="157"/>
      <c r="D704" s="157" t="s">
        <v>1068</v>
      </c>
      <c r="E704" s="157"/>
      <c r="F704" s="157"/>
      <c r="G704" s="157" t="s">
        <v>551</v>
      </c>
      <c r="H704" s="157"/>
      <c r="I704" s="157" t="s">
        <v>2169</v>
      </c>
      <c r="J704" s="157"/>
      <c r="K704" s="157"/>
      <c r="L704" s="157"/>
      <c r="M704" s="157"/>
      <c r="N704" s="157" t="s">
        <v>2170</v>
      </c>
      <c r="O704" s="168"/>
      <c r="P704" s="168"/>
      <c r="Q704" s="168"/>
      <c r="R704" s="168"/>
      <c r="S704" s="168"/>
      <c r="T704" s="168"/>
      <c r="U704" s="168"/>
      <c r="V704" s="168"/>
      <c r="W704" s="169"/>
      <c r="X704" s="157" t="s">
        <v>2170</v>
      </c>
      <c r="Y704" s="168"/>
      <c r="Z704" s="168"/>
      <c r="AA704" s="168"/>
      <c r="AB704" s="168"/>
      <c r="AC704" s="168"/>
      <c r="AD704" s="168"/>
      <c r="AE704" s="168"/>
      <c r="AF704" s="169"/>
      <c r="AG704" s="157" t="s">
        <v>555</v>
      </c>
      <c r="AH704" s="169"/>
      <c r="AI704" s="35" t="s">
        <v>556</v>
      </c>
      <c r="AJ704" s="157" t="s">
        <v>557</v>
      </c>
      <c r="AK704" s="169"/>
      <c r="AL704" s="157" t="s">
        <v>557</v>
      </c>
      <c r="AM704" s="169"/>
      <c r="AN704" s="35" t="s">
        <v>558</v>
      </c>
      <c r="AO704" s="157" t="s">
        <v>557</v>
      </c>
      <c r="AP704" s="169"/>
      <c r="AQ704" s="35" t="s">
        <v>559</v>
      </c>
      <c r="AR704" s="157" t="s">
        <v>557</v>
      </c>
      <c r="AS704" s="169"/>
      <c r="AT704" s="157" t="s">
        <v>560</v>
      </c>
      <c r="AU704" s="168"/>
      <c r="AV704" s="168"/>
      <c r="AW704" s="169"/>
      <c r="AX704" s="157" t="s">
        <v>557</v>
      </c>
      <c r="AY704" s="169"/>
      <c r="AZ704" s="256">
        <v>3</v>
      </c>
      <c r="BA704" s="257"/>
      <c r="BB704" s="254" t="s">
        <v>2171</v>
      </c>
      <c r="BC704" s="262"/>
      <c r="BD704" s="262"/>
      <c r="BE704" s="262"/>
      <c r="BF704" s="255"/>
      <c r="BG704" s="254" t="s">
        <v>1072</v>
      </c>
      <c r="BH704" s="255"/>
      <c r="BI704" s="161"/>
      <c r="BJ704" s="250"/>
      <c r="BK704" s="244"/>
      <c r="BL704" s="161"/>
      <c r="BM704" s="244"/>
      <c r="BN704" s="161"/>
      <c r="BO704" s="244"/>
      <c r="BP704" s="161"/>
      <c r="BQ704" s="250"/>
      <c r="BR704" s="250"/>
      <c r="BS704" s="244"/>
      <c r="BT704" s="49"/>
      <c r="BU704" s="217">
        <v>11</v>
      </c>
      <c r="BV704" s="218"/>
      <c r="BW704" s="218"/>
      <c r="BX704" s="219"/>
      <c r="BY704" s="217">
        <v>107018</v>
      </c>
      <c r="BZ704" s="218"/>
      <c r="CA704" s="219"/>
      <c r="CB704" s="220" t="s">
        <v>561</v>
      </c>
      <c r="CC704" s="221"/>
      <c r="CD704" s="221"/>
      <c r="CE704" s="221"/>
      <c r="CF704" s="221"/>
      <c r="CG704" s="222"/>
      <c r="CH704" s="217">
        <v>1</v>
      </c>
      <c r="CI704" s="218"/>
      <c r="CJ704" s="218"/>
      <c r="CK704" s="219"/>
      <c r="CL704" s="217">
        <v>678</v>
      </c>
      <c r="CM704" s="218"/>
      <c r="CN704" s="219"/>
      <c r="CO704" s="223" t="s">
        <v>562</v>
      </c>
      <c r="CP704" s="224"/>
      <c r="CQ704" s="224"/>
      <c r="CR704" s="224"/>
      <c r="CS704" s="225"/>
    </row>
    <row r="705" spans="1:97">
      <c r="A705" s="157" t="s">
        <v>549</v>
      </c>
      <c r="B705" s="157"/>
      <c r="C705" s="157"/>
      <c r="D705" s="157" t="s">
        <v>1068</v>
      </c>
      <c r="E705" s="157"/>
      <c r="F705" s="157"/>
      <c r="G705" s="157" t="s">
        <v>551</v>
      </c>
      <c r="H705" s="157"/>
      <c r="I705" s="157" t="s">
        <v>2172</v>
      </c>
      <c r="J705" s="157"/>
      <c r="K705" s="157"/>
      <c r="L705" s="157"/>
      <c r="M705" s="157"/>
      <c r="N705" s="157" t="s">
        <v>2173</v>
      </c>
      <c r="O705" s="168"/>
      <c r="P705" s="168"/>
      <c r="Q705" s="168"/>
      <c r="R705" s="168"/>
      <c r="S705" s="168"/>
      <c r="T705" s="168"/>
      <c r="U705" s="168"/>
      <c r="V705" s="168"/>
      <c r="W705" s="169"/>
      <c r="X705" s="157" t="s">
        <v>2173</v>
      </c>
      <c r="Y705" s="168"/>
      <c r="Z705" s="168"/>
      <c r="AA705" s="168"/>
      <c r="AB705" s="168"/>
      <c r="AC705" s="168"/>
      <c r="AD705" s="168"/>
      <c r="AE705" s="168"/>
      <c r="AF705" s="169"/>
      <c r="AG705" s="157" t="s">
        <v>555</v>
      </c>
      <c r="AH705" s="169"/>
      <c r="AI705" s="35" t="s">
        <v>556</v>
      </c>
      <c r="AJ705" s="157" t="s">
        <v>557</v>
      </c>
      <c r="AK705" s="169"/>
      <c r="AL705" s="157" t="s">
        <v>557</v>
      </c>
      <c r="AM705" s="169"/>
      <c r="AN705" s="35" t="s">
        <v>558</v>
      </c>
      <c r="AO705" s="157" t="s">
        <v>559</v>
      </c>
      <c r="AP705" s="169"/>
      <c r="AQ705" s="35" t="s">
        <v>559</v>
      </c>
      <c r="AR705" s="157" t="s">
        <v>557</v>
      </c>
      <c r="AS705" s="169"/>
      <c r="AT705" s="157" t="s">
        <v>560</v>
      </c>
      <c r="AU705" s="168"/>
      <c r="AV705" s="168"/>
      <c r="AW705" s="169"/>
      <c r="AX705" s="157" t="s">
        <v>557</v>
      </c>
      <c r="AY705" s="169"/>
      <c r="AZ705" s="256">
        <v>3</v>
      </c>
      <c r="BA705" s="257"/>
      <c r="BB705" s="254" t="s">
        <v>2174</v>
      </c>
      <c r="BC705" s="262"/>
      <c r="BD705" s="262"/>
      <c r="BE705" s="262"/>
      <c r="BF705" s="255"/>
      <c r="BG705" s="254" t="s">
        <v>1072</v>
      </c>
      <c r="BH705" s="255"/>
      <c r="BI705" s="161"/>
      <c r="BJ705" s="250"/>
      <c r="BK705" s="244"/>
      <c r="BL705" s="161"/>
      <c r="BM705" s="244"/>
      <c r="BN705" s="161"/>
      <c r="BO705" s="244"/>
      <c r="BP705" s="161"/>
      <c r="BQ705" s="250"/>
      <c r="BR705" s="250"/>
      <c r="BS705" s="244"/>
      <c r="BT705" s="49"/>
      <c r="BU705" s="217">
        <v>11</v>
      </c>
      <c r="BV705" s="218"/>
      <c r="BW705" s="218"/>
      <c r="BX705" s="219"/>
      <c r="BY705" s="217">
        <v>107019</v>
      </c>
      <c r="BZ705" s="218"/>
      <c r="CA705" s="219"/>
      <c r="CB705" s="220" t="s">
        <v>561</v>
      </c>
      <c r="CC705" s="221"/>
      <c r="CD705" s="221"/>
      <c r="CE705" s="221"/>
      <c r="CF705" s="221"/>
      <c r="CG705" s="222"/>
      <c r="CH705" s="217">
        <v>1</v>
      </c>
      <c r="CI705" s="218"/>
      <c r="CJ705" s="218"/>
      <c r="CK705" s="219"/>
      <c r="CL705" s="217">
        <v>679</v>
      </c>
      <c r="CM705" s="218"/>
      <c r="CN705" s="219"/>
      <c r="CO705" s="223" t="s">
        <v>562</v>
      </c>
      <c r="CP705" s="224"/>
      <c r="CQ705" s="224"/>
      <c r="CR705" s="224"/>
      <c r="CS705" s="225"/>
    </row>
    <row r="706" spans="1:97">
      <c r="A706" s="157" t="s">
        <v>549</v>
      </c>
      <c r="B706" s="157"/>
      <c r="C706" s="157"/>
      <c r="D706" s="157" t="s">
        <v>1068</v>
      </c>
      <c r="E706" s="157"/>
      <c r="F706" s="157"/>
      <c r="G706" s="157" t="s">
        <v>551</v>
      </c>
      <c r="H706" s="157"/>
      <c r="I706" s="157" t="s">
        <v>2175</v>
      </c>
      <c r="J706" s="157"/>
      <c r="K706" s="157"/>
      <c r="L706" s="157"/>
      <c r="M706" s="157"/>
      <c r="N706" s="157" t="s">
        <v>2176</v>
      </c>
      <c r="O706" s="168"/>
      <c r="P706" s="168"/>
      <c r="Q706" s="168"/>
      <c r="R706" s="168"/>
      <c r="S706" s="168"/>
      <c r="T706" s="168"/>
      <c r="U706" s="168"/>
      <c r="V706" s="168"/>
      <c r="W706" s="169"/>
      <c r="X706" s="157" t="s">
        <v>2176</v>
      </c>
      <c r="Y706" s="168"/>
      <c r="Z706" s="168"/>
      <c r="AA706" s="168"/>
      <c r="AB706" s="168"/>
      <c r="AC706" s="168"/>
      <c r="AD706" s="168"/>
      <c r="AE706" s="168"/>
      <c r="AF706" s="169"/>
      <c r="AG706" s="157" t="s">
        <v>555</v>
      </c>
      <c r="AH706" s="169"/>
      <c r="AI706" s="35" t="s">
        <v>556</v>
      </c>
      <c r="AJ706" s="157" t="s">
        <v>557</v>
      </c>
      <c r="AK706" s="169"/>
      <c r="AL706" s="157" t="s">
        <v>557</v>
      </c>
      <c r="AM706" s="169"/>
      <c r="AN706" s="35" t="s">
        <v>558</v>
      </c>
      <c r="AO706" s="157" t="s">
        <v>559</v>
      </c>
      <c r="AP706" s="169"/>
      <c r="AQ706" s="35" t="s">
        <v>559</v>
      </c>
      <c r="AR706" s="157" t="s">
        <v>557</v>
      </c>
      <c r="AS706" s="169"/>
      <c r="AT706" s="157" t="s">
        <v>560</v>
      </c>
      <c r="AU706" s="168"/>
      <c r="AV706" s="168"/>
      <c r="AW706" s="169"/>
      <c r="AX706" s="157" t="s">
        <v>557</v>
      </c>
      <c r="AY706" s="169"/>
      <c r="AZ706" s="256">
        <v>3</v>
      </c>
      <c r="BA706" s="257"/>
      <c r="BB706" s="254" t="s">
        <v>2177</v>
      </c>
      <c r="BC706" s="262"/>
      <c r="BD706" s="262"/>
      <c r="BE706" s="262"/>
      <c r="BF706" s="255"/>
      <c r="BG706" s="254" t="s">
        <v>1072</v>
      </c>
      <c r="BH706" s="255"/>
      <c r="BI706" s="160"/>
      <c r="BJ706" s="245"/>
      <c r="BK706" s="226"/>
      <c r="BL706" s="160"/>
      <c r="BM706" s="226"/>
      <c r="BN706" s="160"/>
      <c r="BO706" s="226"/>
      <c r="BP706" s="160"/>
      <c r="BQ706" s="245"/>
      <c r="BR706" s="245"/>
      <c r="BS706" s="226"/>
      <c r="BT706" s="45"/>
      <c r="BU706" s="217">
        <v>11</v>
      </c>
      <c r="BV706" s="218"/>
      <c r="BW706" s="218"/>
      <c r="BX706" s="219"/>
      <c r="BY706" s="217">
        <v>107020</v>
      </c>
      <c r="BZ706" s="218"/>
      <c r="CA706" s="219"/>
      <c r="CB706" s="220" t="s">
        <v>561</v>
      </c>
      <c r="CC706" s="221"/>
      <c r="CD706" s="221"/>
      <c r="CE706" s="221"/>
      <c r="CF706" s="221"/>
      <c r="CG706" s="222"/>
      <c r="CH706" s="217">
        <v>1</v>
      </c>
      <c r="CI706" s="218"/>
      <c r="CJ706" s="218"/>
      <c r="CK706" s="219"/>
      <c r="CL706" s="217">
        <v>680</v>
      </c>
      <c r="CM706" s="218"/>
      <c r="CN706" s="219"/>
      <c r="CO706" s="223" t="s">
        <v>562</v>
      </c>
      <c r="CP706" s="224"/>
      <c r="CQ706" s="224"/>
      <c r="CR706" s="224"/>
      <c r="CS706" s="225"/>
    </row>
    <row r="707" spans="1:97">
      <c r="A707" s="157" t="s">
        <v>549</v>
      </c>
      <c r="B707" s="157"/>
      <c r="C707" s="157"/>
      <c r="D707" s="157" t="s">
        <v>1068</v>
      </c>
      <c r="E707" s="157"/>
      <c r="F707" s="157"/>
      <c r="G707" s="157" t="s">
        <v>551</v>
      </c>
      <c r="H707" s="157"/>
      <c r="I707" s="157" t="s">
        <v>2178</v>
      </c>
      <c r="J707" s="157"/>
      <c r="K707" s="157"/>
      <c r="L707" s="157"/>
      <c r="M707" s="157"/>
      <c r="N707" s="157" t="s">
        <v>2179</v>
      </c>
      <c r="O707" s="168"/>
      <c r="P707" s="168"/>
      <c r="Q707" s="168"/>
      <c r="R707" s="168"/>
      <c r="S707" s="168"/>
      <c r="T707" s="168"/>
      <c r="U707" s="168"/>
      <c r="V707" s="168"/>
      <c r="W707" s="169"/>
      <c r="X707" s="157" t="s">
        <v>2179</v>
      </c>
      <c r="Y707" s="168"/>
      <c r="Z707" s="168"/>
      <c r="AA707" s="168"/>
      <c r="AB707" s="168"/>
      <c r="AC707" s="168"/>
      <c r="AD707" s="168"/>
      <c r="AE707" s="168"/>
      <c r="AF707" s="169"/>
      <c r="AG707" s="157" t="s">
        <v>555</v>
      </c>
      <c r="AH707" s="169"/>
      <c r="AI707" s="35" t="s">
        <v>556</v>
      </c>
      <c r="AJ707" s="157" t="s">
        <v>557</v>
      </c>
      <c r="AK707" s="169"/>
      <c r="AL707" s="157" t="s">
        <v>557</v>
      </c>
      <c r="AM707" s="169"/>
      <c r="AN707" s="35" t="s">
        <v>558</v>
      </c>
      <c r="AO707" s="157" t="s">
        <v>559</v>
      </c>
      <c r="AP707" s="169"/>
      <c r="AQ707" s="35" t="s">
        <v>559</v>
      </c>
      <c r="AR707" s="157" t="s">
        <v>557</v>
      </c>
      <c r="AS707" s="169"/>
      <c r="AT707" s="157" t="s">
        <v>560</v>
      </c>
      <c r="AU707" s="168"/>
      <c r="AV707" s="168"/>
      <c r="AW707" s="169"/>
      <c r="AX707" s="157" t="s">
        <v>557</v>
      </c>
      <c r="AY707" s="169"/>
      <c r="AZ707" s="256">
        <v>3</v>
      </c>
      <c r="BA707" s="257"/>
      <c r="BB707" s="254" t="s">
        <v>2180</v>
      </c>
      <c r="BC707" s="262"/>
      <c r="BD707" s="262"/>
      <c r="BE707" s="262"/>
      <c r="BF707" s="255"/>
      <c r="BG707" s="254" t="s">
        <v>1072</v>
      </c>
      <c r="BH707" s="255"/>
      <c r="BI707" s="161"/>
      <c r="BJ707" s="250"/>
      <c r="BK707" s="244"/>
      <c r="BL707" s="161"/>
      <c r="BM707" s="244"/>
      <c r="BN707" s="161"/>
      <c r="BO707" s="244"/>
      <c r="BP707" s="161"/>
      <c r="BQ707" s="250"/>
      <c r="BR707" s="250"/>
      <c r="BS707" s="244"/>
      <c r="BT707" s="49"/>
      <c r="BU707" s="217">
        <v>11</v>
      </c>
      <c r="BV707" s="218"/>
      <c r="BW707" s="218"/>
      <c r="BX707" s="219"/>
      <c r="BY707" s="217">
        <v>107021</v>
      </c>
      <c r="BZ707" s="218"/>
      <c r="CA707" s="219"/>
      <c r="CB707" s="220" t="s">
        <v>561</v>
      </c>
      <c r="CC707" s="221"/>
      <c r="CD707" s="221"/>
      <c r="CE707" s="221"/>
      <c r="CF707" s="221"/>
      <c r="CG707" s="222"/>
      <c r="CH707" s="217">
        <v>1</v>
      </c>
      <c r="CI707" s="218"/>
      <c r="CJ707" s="218"/>
      <c r="CK707" s="219"/>
      <c r="CL707" s="217">
        <v>681</v>
      </c>
      <c r="CM707" s="218"/>
      <c r="CN707" s="219"/>
      <c r="CO707" s="223" t="s">
        <v>562</v>
      </c>
      <c r="CP707" s="224"/>
      <c r="CQ707" s="224"/>
      <c r="CR707" s="224"/>
      <c r="CS707" s="225"/>
    </row>
    <row r="708" spans="1:97">
      <c r="A708" s="157" t="s">
        <v>549</v>
      </c>
      <c r="B708" s="157"/>
      <c r="C708" s="157"/>
      <c r="D708" s="157" t="s">
        <v>1068</v>
      </c>
      <c r="E708" s="157"/>
      <c r="F708" s="157"/>
      <c r="G708" s="157" t="s">
        <v>551</v>
      </c>
      <c r="H708" s="157"/>
      <c r="I708" s="157" t="s">
        <v>2181</v>
      </c>
      <c r="J708" s="157"/>
      <c r="K708" s="157"/>
      <c r="L708" s="157"/>
      <c r="M708" s="157"/>
      <c r="N708" s="157" t="s">
        <v>2182</v>
      </c>
      <c r="O708" s="168"/>
      <c r="P708" s="168"/>
      <c r="Q708" s="168"/>
      <c r="R708" s="168"/>
      <c r="S708" s="168"/>
      <c r="T708" s="168"/>
      <c r="U708" s="168"/>
      <c r="V708" s="168"/>
      <c r="W708" s="169"/>
      <c r="X708" s="157" t="s">
        <v>2182</v>
      </c>
      <c r="Y708" s="168"/>
      <c r="Z708" s="168"/>
      <c r="AA708" s="168"/>
      <c r="AB708" s="168"/>
      <c r="AC708" s="168"/>
      <c r="AD708" s="168"/>
      <c r="AE708" s="168"/>
      <c r="AF708" s="169"/>
      <c r="AG708" s="157" t="s">
        <v>555</v>
      </c>
      <c r="AH708" s="169"/>
      <c r="AI708" s="35" t="s">
        <v>556</v>
      </c>
      <c r="AJ708" s="157" t="s">
        <v>557</v>
      </c>
      <c r="AK708" s="169"/>
      <c r="AL708" s="157" t="s">
        <v>557</v>
      </c>
      <c r="AM708" s="169"/>
      <c r="AN708" s="35" t="s">
        <v>558</v>
      </c>
      <c r="AO708" s="157" t="s">
        <v>559</v>
      </c>
      <c r="AP708" s="169"/>
      <c r="AQ708" s="35" t="s">
        <v>559</v>
      </c>
      <c r="AR708" s="157" t="s">
        <v>557</v>
      </c>
      <c r="AS708" s="169"/>
      <c r="AT708" s="157" t="s">
        <v>560</v>
      </c>
      <c r="AU708" s="168"/>
      <c r="AV708" s="168"/>
      <c r="AW708" s="169"/>
      <c r="AX708" s="157" t="s">
        <v>557</v>
      </c>
      <c r="AY708" s="169"/>
      <c r="AZ708" s="256">
        <v>3</v>
      </c>
      <c r="BA708" s="257"/>
      <c r="BB708" s="254" t="s">
        <v>2183</v>
      </c>
      <c r="BC708" s="262"/>
      <c r="BD708" s="262"/>
      <c r="BE708" s="262"/>
      <c r="BF708" s="255"/>
      <c r="BG708" s="254" t="s">
        <v>1072</v>
      </c>
      <c r="BH708" s="255"/>
      <c r="BI708" s="161"/>
      <c r="BJ708" s="250"/>
      <c r="BK708" s="244"/>
      <c r="BL708" s="161"/>
      <c r="BM708" s="244"/>
      <c r="BN708" s="161"/>
      <c r="BO708" s="244"/>
      <c r="BP708" s="161"/>
      <c r="BQ708" s="250"/>
      <c r="BR708" s="250"/>
      <c r="BS708" s="244"/>
      <c r="BT708" s="49"/>
      <c r="BU708" s="217">
        <v>11</v>
      </c>
      <c r="BV708" s="218"/>
      <c r="BW708" s="218"/>
      <c r="BX708" s="219"/>
      <c r="BY708" s="217">
        <v>107022</v>
      </c>
      <c r="BZ708" s="218"/>
      <c r="CA708" s="219"/>
      <c r="CB708" s="220" t="s">
        <v>561</v>
      </c>
      <c r="CC708" s="221"/>
      <c r="CD708" s="221"/>
      <c r="CE708" s="221"/>
      <c r="CF708" s="221"/>
      <c r="CG708" s="222"/>
      <c r="CH708" s="217">
        <v>1</v>
      </c>
      <c r="CI708" s="218"/>
      <c r="CJ708" s="218"/>
      <c r="CK708" s="219"/>
      <c r="CL708" s="217">
        <v>682</v>
      </c>
      <c r="CM708" s="218"/>
      <c r="CN708" s="219"/>
      <c r="CO708" s="223" t="s">
        <v>562</v>
      </c>
      <c r="CP708" s="224"/>
      <c r="CQ708" s="224"/>
      <c r="CR708" s="224"/>
      <c r="CS708" s="225"/>
    </row>
    <row r="709" spans="1:97">
      <c r="A709" s="157" t="s">
        <v>549</v>
      </c>
      <c r="B709" s="157"/>
      <c r="C709" s="157"/>
      <c r="D709" s="157" t="s">
        <v>1068</v>
      </c>
      <c r="E709" s="157"/>
      <c r="F709" s="157"/>
      <c r="G709" s="157" t="s">
        <v>551</v>
      </c>
      <c r="H709" s="157"/>
      <c r="I709" s="157" t="s">
        <v>2184</v>
      </c>
      <c r="J709" s="157"/>
      <c r="K709" s="157"/>
      <c r="L709" s="157"/>
      <c r="M709" s="157"/>
      <c r="N709" s="157" t="s">
        <v>2185</v>
      </c>
      <c r="O709" s="168"/>
      <c r="P709" s="168"/>
      <c r="Q709" s="168"/>
      <c r="R709" s="168"/>
      <c r="S709" s="168"/>
      <c r="T709" s="168"/>
      <c r="U709" s="168"/>
      <c r="V709" s="168"/>
      <c r="W709" s="169"/>
      <c r="X709" s="157" t="s">
        <v>2185</v>
      </c>
      <c r="Y709" s="168"/>
      <c r="Z709" s="168"/>
      <c r="AA709" s="168"/>
      <c r="AB709" s="168"/>
      <c r="AC709" s="168"/>
      <c r="AD709" s="168"/>
      <c r="AE709" s="168"/>
      <c r="AF709" s="169"/>
      <c r="AG709" s="157" t="s">
        <v>555</v>
      </c>
      <c r="AH709" s="169"/>
      <c r="AI709" s="35" t="s">
        <v>556</v>
      </c>
      <c r="AJ709" s="157" t="s">
        <v>557</v>
      </c>
      <c r="AK709" s="169"/>
      <c r="AL709" s="157" t="s">
        <v>557</v>
      </c>
      <c r="AM709" s="169"/>
      <c r="AN709" s="35" t="s">
        <v>558</v>
      </c>
      <c r="AO709" s="157" t="s">
        <v>559</v>
      </c>
      <c r="AP709" s="169"/>
      <c r="AQ709" s="35" t="s">
        <v>559</v>
      </c>
      <c r="AR709" s="157" t="s">
        <v>557</v>
      </c>
      <c r="AS709" s="169"/>
      <c r="AT709" s="157" t="s">
        <v>560</v>
      </c>
      <c r="AU709" s="168"/>
      <c r="AV709" s="168"/>
      <c r="AW709" s="169"/>
      <c r="AX709" s="157" t="s">
        <v>557</v>
      </c>
      <c r="AY709" s="169"/>
      <c r="AZ709" s="256">
        <v>3</v>
      </c>
      <c r="BA709" s="257"/>
      <c r="BB709" s="254" t="s">
        <v>2186</v>
      </c>
      <c r="BC709" s="262"/>
      <c r="BD709" s="262"/>
      <c r="BE709" s="262"/>
      <c r="BF709" s="255"/>
      <c r="BG709" s="254" t="s">
        <v>1072</v>
      </c>
      <c r="BH709" s="255"/>
      <c r="BI709" s="161"/>
      <c r="BJ709" s="250"/>
      <c r="BK709" s="244"/>
      <c r="BL709" s="161"/>
      <c r="BM709" s="244"/>
      <c r="BN709" s="161"/>
      <c r="BO709" s="244"/>
      <c r="BP709" s="161"/>
      <c r="BQ709" s="250"/>
      <c r="BR709" s="250"/>
      <c r="BS709" s="244"/>
      <c r="BT709" s="49"/>
      <c r="BU709" s="217">
        <v>11</v>
      </c>
      <c r="BV709" s="218"/>
      <c r="BW709" s="218"/>
      <c r="BX709" s="219"/>
      <c r="BY709" s="217">
        <v>107023</v>
      </c>
      <c r="BZ709" s="218"/>
      <c r="CA709" s="219"/>
      <c r="CB709" s="220" t="s">
        <v>561</v>
      </c>
      <c r="CC709" s="221"/>
      <c r="CD709" s="221"/>
      <c r="CE709" s="221"/>
      <c r="CF709" s="221"/>
      <c r="CG709" s="222"/>
      <c r="CH709" s="217">
        <v>1</v>
      </c>
      <c r="CI709" s="218"/>
      <c r="CJ709" s="218"/>
      <c r="CK709" s="219"/>
      <c r="CL709" s="217">
        <v>683</v>
      </c>
      <c r="CM709" s="218"/>
      <c r="CN709" s="219"/>
      <c r="CO709" s="223" t="s">
        <v>562</v>
      </c>
      <c r="CP709" s="224"/>
      <c r="CQ709" s="224"/>
      <c r="CR709" s="224"/>
      <c r="CS709" s="225"/>
    </row>
    <row r="710" spans="1:97">
      <c r="A710" s="157" t="s">
        <v>549</v>
      </c>
      <c r="B710" s="157"/>
      <c r="C710" s="157"/>
      <c r="D710" s="157" t="s">
        <v>1068</v>
      </c>
      <c r="E710" s="157"/>
      <c r="F710" s="157"/>
      <c r="G710" s="157" t="s">
        <v>551</v>
      </c>
      <c r="H710" s="157"/>
      <c r="I710" s="157" t="s">
        <v>2187</v>
      </c>
      <c r="J710" s="157"/>
      <c r="K710" s="157"/>
      <c r="L710" s="157"/>
      <c r="M710" s="157"/>
      <c r="N710" s="157" t="s">
        <v>2188</v>
      </c>
      <c r="O710" s="168"/>
      <c r="P710" s="168"/>
      <c r="Q710" s="168"/>
      <c r="R710" s="168"/>
      <c r="S710" s="168"/>
      <c r="T710" s="168"/>
      <c r="U710" s="168"/>
      <c r="V710" s="168"/>
      <c r="W710" s="169"/>
      <c r="X710" s="157" t="s">
        <v>2188</v>
      </c>
      <c r="Y710" s="168"/>
      <c r="Z710" s="168"/>
      <c r="AA710" s="168"/>
      <c r="AB710" s="168"/>
      <c r="AC710" s="168"/>
      <c r="AD710" s="168"/>
      <c r="AE710" s="168"/>
      <c r="AF710" s="169"/>
      <c r="AG710" s="157" t="s">
        <v>555</v>
      </c>
      <c r="AH710" s="169"/>
      <c r="AI710" s="35" t="s">
        <v>556</v>
      </c>
      <c r="AJ710" s="157" t="s">
        <v>557</v>
      </c>
      <c r="AK710" s="169"/>
      <c r="AL710" s="157" t="s">
        <v>557</v>
      </c>
      <c r="AM710" s="169"/>
      <c r="AN710" s="35" t="s">
        <v>558</v>
      </c>
      <c r="AO710" s="157" t="s">
        <v>559</v>
      </c>
      <c r="AP710" s="169"/>
      <c r="AQ710" s="35" t="s">
        <v>559</v>
      </c>
      <c r="AR710" s="157" t="s">
        <v>557</v>
      </c>
      <c r="AS710" s="169"/>
      <c r="AT710" s="157" t="s">
        <v>560</v>
      </c>
      <c r="AU710" s="168"/>
      <c r="AV710" s="168"/>
      <c r="AW710" s="169"/>
      <c r="AX710" s="157" t="s">
        <v>557</v>
      </c>
      <c r="AY710" s="169"/>
      <c r="AZ710" s="256">
        <v>3</v>
      </c>
      <c r="BA710" s="257"/>
      <c r="BB710" s="254" t="s">
        <v>2189</v>
      </c>
      <c r="BC710" s="262"/>
      <c r="BD710" s="262"/>
      <c r="BE710" s="262"/>
      <c r="BF710" s="255"/>
      <c r="BG710" s="254" t="s">
        <v>1072</v>
      </c>
      <c r="BH710" s="255"/>
      <c r="BI710" s="160"/>
      <c r="BJ710" s="245"/>
      <c r="BK710" s="226"/>
      <c r="BL710" s="160"/>
      <c r="BM710" s="226"/>
      <c r="BN710" s="160"/>
      <c r="BO710" s="226"/>
      <c r="BP710" s="160"/>
      <c r="BQ710" s="245"/>
      <c r="BR710" s="245"/>
      <c r="BS710" s="226"/>
      <c r="BT710" s="45"/>
      <c r="BU710" s="217">
        <v>11</v>
      </c>
      <c r="BV710" s="218"/>
      <c r="BW710" s="218"/>
      <c r="BX710" s="219"/>
      <c r="BY710" s="217">
        <v>107024</v>
      </c>
      <c r="BZ710" s="218"/>
      <c r="CA710" s="219"/>
      <c r="CB710" s="220" t="s">
        <v>561</v>
      </c>
      <c r="CC710" s="221"/>
      <c r="CD710" s="221"/>
      <c r="CE710" s="221"/>
      <c r="CF710" s="221"/>
      <c r="CG710" s="222"/>
      <c r="CH710" s="217">
        <v>1</v>
      </c>
      <c r="CI710" s="218"/>
      <c r="CJ710" s="218"/>
      <c r="CK710" s="219"/>
      <c r="CL710" s="217">
        <v>684</v>
      </c>
      <c r="CM710" s="218"/>
      <c r="CN710" s="219"/>
      <c r="CO710" s="223" t="s">
        <v>562</v>
      </c>
      <c r="CP710" s="224"/>
      <c r="CQ710" s="224"/>
      <c r="CR710" s="224"/>
      <c r="CS710" s="225"/>
    </row>
    <row r="711" spans="1:97">
      <c r="A711" s="157" t="s">
        <v>549</v>
      </c>
      <c r="B711" s="157"/>
      <c r="C711" s="157"/>
      <c r="D711" s="157" t="s">
        <v>1068</v>
      </c>
      <c r="E711" s="157"/>
      <c r="F711" s="157"/>
      <c r="G711" s="157" t="s">
        <v>551</v>
      </c>
      <c r="H711" s="157"/>
      <c r="I711" s="157" t="s">
        <v>2190</v>
      </c>
      <c r="J711" s="157"/>
      <c r="K711" s="157"/>
      <c r="L711" s="157"/>
      <c r="M711" s="157"/>
      <c r="N711" s="157" t="s">
        <v>2191</v>
      </c>
      <c r="O711" s="168"/>
      <c r="P711" s="168"/>
      <c r="Q711" s="168"/>
      <c r="R711" s="168"/>
      <c r="S711" s="168"/>
      <c r="T711" s="168"/>
      <c r="U711" s="168"/>
      <c r="V711" s="168"/>
      <c r="W711" s="169"/>
      <c r="X711" s="157" t="s">
        <v>2191</v>
      </c>
      <c r="Y711" s="168"/>
      <c r="Z711" s="168"/>
      <c r="AA711" s="168"/>
      <c r="AB711" s="168"/>
      <c r="AC711" s="168"/>
      <c r="AD711" s="168"/>
      <c r="AE711" s="168"/>
      <c r="AF711" s="169"/>
      <c r="AG711" s="157" t="s">
        <v>555</v>
      </c>
      <c r="AH711" s="169"/>
      <c r="AI711" s="35" t="s">
        <v>556</v>
      </c>
      <c r="AJ711" s="157" t="s">
        <v>557</v>
      </c>
      <c r="AK711" s="169"/>
      <c r="AL711" s="157" t="s">
        <v>557</v>
      </c>
      <c r="AM711" s="169"/>
      <c r="AN711" s="35" t="s">
        <v>558</v>
      </c>
      <c r="AO711" s="157" t="s">
        <v>559</v>
      </c>
      <c r="AP711" s="169"/>
      <c r="AQ711" s="35" t="s">
        <v>559</v>
      </c>
      <c r="AR711" s="157" t="s">
        <v>557</v>
      </c>
      <c r="AS711" s="169"/>
      <c r="AT711" s="157" t="s">
        <v>560</v>
      </c>
      <c r="AU711" s="168"/>
      <c r="AV711" s="168"/>
      <c r="AW711" s="169"/>
      <c r="AX711" s="157" t="s">
        <v>557</v>
      </c>
      <c r="AY711" s="169"/>
      <c r="AZ711" s="256">
        <v>3</v>
      </c>
      <c r="BA711" s="257"/>
      <c r="BB711" s="254" t="s">
        <v>2192</v>
      </c>
      <c r="BC711" s="262"/>
      <c r="BD711" s="262"/>
      <c r="BE711" s="262"/>
      <c r="BF711" s="255"/>
      <c r="BG711" s="254" t="s">
        <v>1072</v>
      </c>
      <c r="BH711" s="255"/>
      <c r="BI711" s="161"/>
      <c r="BJ711" s="250"/>
      <c r="BK711" s="244"/>
      <c r="BL711" s="161"/>
      <c r="BM711" s="244"/>
      <c r="BN711" s="161"/>
      <c r="BO711" s="244"/>
      <c r="BP711" s="161"/>
      <c r="BQ711" s="250"/>
      <c r="BR711" s="250"/>
      <c r="BS711" s="244"/>
      <c r="BT711" s="49"/>
      <c r="BU711" s="217">
        <v>11</v>
      </c>
      <c r="BV711" s="218"/>
      <c r="BW711" s="218"/>
      <c r="BX711" s="219"/>
      <c r="BY711" s="217">
        <v>107025</v>
      </c>
      <c r="BZ711" s="218"/>
      <c r="CA711" s="219"/>
      <c r="CB711" s="220" t="s">
        <v>561</v>
      </c>
      <c r="CC711" s="221"/>
      <c r="CD711" s="221"/>
      <c r="CE711" s="221"/>
      <c r="CF711" s="221"/>
      <c r="CG711" s="222"/>
      <c r="CH711" s="217">
        <v>1</v>
      </c>
      <c r="CI711" s="218"/>
      <c r="CJ711" s="218"/>
      <c r="CK711" s="219"/>
      <c r="CL711" s="217">
        <v>685</v>
      </c>
      <c r="CM711" s="218"/>
      <c r="CN711" s="219"/>
      <c r="CO711" s="223" t="s">
        <v>562</v>
      </c>
      <c r="CP711" s="224"/>
      <c r="CQ711" s="224"/>
      <c r="CR711" s="224"/>
      <c r="CS711" s="225"/>
    </row>
    <row r="712" spans="1:97">
      <c r="A712" s="157" t="s">
        <v>549</v>
      </c>
      <c r="B712" s="157"/>
      <c r="C712" s="157"/>
      <c r="D712" s="157" t="s">
        <v>1068</v>
      </c>
      <c r="E712" s="157"/>
      <c r="F712" s="157"/>
      <c r="G712" s="157" t="s">
        <v>551</v>
      </c>
      <c r="H712" s="157"/>
      <c r="I712" s="157" t="s">
        <v>2193</v>
      </c>
      <c r="J712" s="157"/>
      <c r="K712" s="157"/>
      <c r="L712" s="157"/>
      <c r="M712" s="157"/>
      <c r="N712" s="157" t="s">
        <v>2194</v>
      </c>
      <c r="O712" s="168"/>
      <c r="P712" s="168"/>
      <c r="Q712" s="168"/>
      <c r="R712" s="168"/>
      <c r="S712" s="168"/>
      <c r="T712" s="168"/>
      <c r="U712" s="168"/>
      <c r="V712" s="168"/>
      <c r="W712" s="169"/>
      <c r="X712" s="157" t="s">
        <v>2194</v>
      </c>
      <c r="Y712" s="168"/>
      <c r="Z712" s="168"/>
      <c r="AA712" s="168"/>
      <c r="AB712" s="168"/>
      <c r="AC712" s="168"/>
      <c r="AD712" s="168"/>
      <c r="AE712" s="168"/>
      <c r="AF712" s="169"/>
      <c r="AG712" s="157" t="s">
        <v>555</v>
      </c>
      <c r="AH712" s="169"/>
      <c r="AI712" s="35" t="s">
        <v>556</v>
      </c>
      <c r="AJ712" s="157" t="s">
        <v>557</v>
      </c>
      <c r="AK712" s="169"/>
      <c r="AL712" s="157" t="s">
        <v>557</v>
      </c>
      <c r="AM712" s="169"/>
      <c r="AN712" s="35" t="s">
        <v>558</v>
      </c>
      <c r="AO712" s="157" t="s">
        <v>559</v>
      </c>
      <c r="AP712" s="169"/>
      <c r="AQ712" s="35" t="s">
        <v>559</v>
      </c>
      <c r="AR712" s="157" t="s">
        <v>557</v>
      </c>
      <c r="AS712" s="169"/>
      <c r="AT712" s="157" t="s">
        <v>560</v>
      </c>
      <c r="AU712" s="168"/>
      <c r="AV712" s="168"/>
      <c r="AW712" s="169"/>
      <c r="AX712" s="157" t="s">
        <v>557</v>
      </c>
      <c r="AY712" s="169"/>
      <c r="AZ712" s="256">
        <v>3</v>
      </c>
      <c r="BA712" s="257"/>
      <c r="BB712" s="254" t="s">
        <v>2195</v>
      </c>
      <c r="BC712" s="262"/>
      <c r="BD712" s="262"/>
      <c r="BE712" s="262"/>
      <c r="BF712" s="255"/>
      <c r="BG712" s="254" t="s">
        <v>1072</v>
      </c>
      <c r="BH712" s="255"/>
      <c r="BI712" s="161"/>
      <c r="BJ712" s="250"/>
      <c r="BK712" s="244"/>
      <c r="BL712" s="161"/>
      <c r="BM712" s="244"/>
      <c r="BN712" s="161"/>
      <c r="BO712" s="244"/>
      <c r="BP712" s="161"/>
      <c r="BQ712" s="250"/>
      <c r="BR712" s="250"/>
      <c r="BS712" s="244"/>
      <c r="BT712" s="49"/>
      <c r="BU712" s="217">
        <v>11</v>
      </c>
      <c r="BV712" s="218"/>
      <c r="BW712" s="218"/>
      <c r="BX712" s="219"/>
      <c r="BY712" s="217">
        <v>107026</v>
      </c>
      <c r="BZ712" s="218"/>
      <c r="CA712" s="219"/>
      <c r="CB712" s="220" t="s">
        <v>561</v>
      </c>
      <c r="CC712" s="221"/>
      <c r="CD712" s="221"/>
      <c r="CE712" s="221"/>
      <c r="CF712" s="221"/>
      <c r="CG712" s="222"/>
      <c r="CH712" s="217">
        <v>1</v>
      </c>
      <c r="CI712" s="218"/>
      <c r="CJ712" s="218"/>
      <c r="CK712" s="219"/>
      <c r="CL712" s="217">
        <v>686</v>
      </c>
      <c r="CM712" s="218"/>
      <c r="CN712" s="219"/>
      <c r="CO712" s="223" t="s">
        <v>562</v>
      </c>
      <c r="CP712" s="224"/>
      <c r="CQ712" s="224"/>
      <c r="CR712" s="224"/>
      <c r="CS712" s="225"/>
    </row>
    <row r="713" spans="1:97">
      <c r="A713" s="157" t="s">
        <v>549</v>
      </c>
      <c r="B713" s="157"/>
      <c r="C713" s="157"/>
      <c r="D713" s="157" t="s">
        <v>1068</v>
      </c>
      <c r="E713" s="157"/>
      <c r="F713" s="157"/>
      <c r="G713" s="157" t="s">
        <v>551</v>
      </c>
      <c r="H713" s="157"/>
      <c r="I713" s="157" t="s">
        <v>2196</v>
      </c>
      <c r="J713" s="157"/>
      <c r="K713" s="157"/>
      <c r="L713" s="157"/>
      <c r="M713" s="157"/>
      <c r="N713" s="157" t="s">
        <v>2197</v>
      </c>
      <c r="O713" s="168"/>
      <c r="P713" s="168"/>
      <c r="Q713" s="168"/>
      <c r="R713" s="168"/>
      <c r="S713" s="168"/>
      <c r="T713" s="168"/>
      <c r="U713" s="168"/>
      <c r="V713" s="168"/>
      <c r="W713" s="169"/>
      <c r="X713" s="157" t="s">
        <v>2197</v>
      </c>
      <c r="Y713" s="168"/>
      <c r="Z713" s="168"/>
      <c r="AA713" s="168"/>
      <c r="AB713" s="168"/>
      <c r="AC713" s="168"/>
      <c r="AD713" s="168"/>
      <c r="AE713" s="168"/>
      <c r="AF713" s="169"/>
      <c r="AG713" s="157" t="s">
        <v>555</v>
      </c>
      <c r="AH713" s="169"/>
      <c r="AI713" s="35" t="s">
        <v>556</v>
      </c>
      <c r="AJ713" s="157" t="s">
        <v>557</v>
      </c>
      <c r="AK713" s="169"/>
      <c r="AL713" s="157" t="s">
        <v>557</v>
      </c>
      <c r="AM713" s="169"/>
      <c r="AN713" s="35" t="s">
        <v>558</v>
      </c>
      <c r="AO713" s="157" t="s">
        <v>559</v>
      </c>
      <c r="AP713" s="169"/>
      <c r="AQ713" s="35" t="s">
        <v>559</v>
      </c>
      <c r="AR713" s="157" t="s">
        <v>557</v>
      </c>
      <c r="AS713" s="169"/>
      <c r="AT713" s="157" t="s">
        <v>560</v>
      </c>
      <c r="AU713" s="168"/>
      <c r="AV713" s="168"/>
      <c r="AW713" s="169"/>
      <c r="AX713" s="157" t="s">
        <v>557</v>
      </c>
      <c r="AY713" s="169"/>
      <c r="AZ713" s="256">
        <v>3</v>
      </c>
      <c r="BA713" s="257"/>
      <c r="BB713" s="254" t="s">
        <v>2198</v>
      </c>
      <c r="BC713" s="262"/>
      <c r="BD713" s="262"/>
      <c r="BE713" s="262"/>
      <c r="BF713" s="255"/>
      <c r="BG713" s="254" t="s">
        <v>1072</v>
      </c>
      <c r="BH713" s="255"/>
      <c r="BI713" s="161"/>
      <c r="BJ713" s="250"/>
      <c r="BK713" s="244"/>
      <c r="BL713" s="161"/>
      <c r="BM713" s="244"/>
      <c r="BN713" s="161"/>
      <c r="BO713" s="244"/>
      <c r="BP713" s="161"/>
      <c r="BQ713" s="250"/>
      <c r="BR713" s="250"/>
      <c r="BS713" s="244"/>
      <c r="BT713" s="49"/>
      <c r="BU713" s="217">
        <v>11</v>
      </c>
      <c r="BV713" s="218"/>
      <c r="BW713" s="218"/>
      <c r="BX713" s="219"/>
      <c r="BY713" s="217">
        <v>107027</v>
      </c>
      <c r="BZ713" s="218"/>
      <c r="CA713" s="219"/>
      <c r="CB713" s="220" t="s">
        <v>561</v>
      </c>
      <c r="CC713" s="221"/>
      <c r="CD713" s="221"/>
      <c r="CE713" s="221"/>
      <c r="CF713" s="221"/>
      <c r="CG713" s="222"/>
      <c r="CH713" s="217">
        <v>1</v>
      </c>
      <c r="CI713" s="218"/>
      <c r="CJ713" s="218"/>
      <c r="CK713" s="219"/>
      <c r="CL713" s="217">
        <v>687</v>
      </c>
      <c r="CM713" s="218"/>
      <c r="CN713" s="219"/>
      <c r="CO713" s="223" t="s">
        <v>562</v>
      </c>
      <c r="CP713" s="224"/>
      <c r="CQ713" s="224"/>
      <c r="CR713" s="224"/>
      <c r="CS713" s="225"/>
    </row>
    <row r="714" spans="1:97">
      <c r="A714" s="157" t="s">
        <v>549</v>
      </c>
      <c r="B714" s="157"/>
      <c r="C714" s="157"/>
      <c r="D714" s="157" t="s">
        <v>1068</v>
      </c>
      <c r="E714" s="157"/>
      <c r="F714" s="157"/>
      <c r="G714" s="157" t="s">
        <v>551</v>
      </c>
      <c r="H714" s="157"/>
      <c r="I714" s="157" t="s">
        <v>2199</v>
      </c>
      <c r="J714" s="157"/>
      <c r="K714" s="157"/>
      <c r="L714" s="157"/>
      <c r="M714" s="157"/>
      <c r="N714" s="157" t="s">
        <v>2200</v>
      </c>
      <c r="O714" s="168"/>
      <c r="P714" s="168"/>
      <c r="Q714" s="168"/>
      <c r="R714" s="168"/>
      <c r="S714" s="168"/>
      <c r="T714" s="168"/>
      <c r="U714" s="168"/>
      <c r="V714" s="168"/>
      <c r="W714" s="169"/>
      <c r="X714" s="157" t="s">
        <v>2200</v>
      </c>
      <c r="Y714" s="168"/>
      <c r="Z714" s="168"/>
      <c r="AA714" s="168"/>
      <c r="AB714" s="168"/>
      <c r="AC714" s="168"/>
      <c r="AD714" s="168"/>
      <c r="AE714" s="168"/>
      <c r="AF714" s="169"/>
      <c r="AG714" s="157" t="s">
        <v>555</v>
      </c>
      <c r="AH714" s="169"/>
      <c r="AI714" s="35" t="s">
        <v>556</v>
      </c>
      <c r="AJ714" s="157" t="s">
        <v>557</v>
      </c>
      <c r="AK714" s="169"/>
      <c r="AL714" s="157" t="s">
        <v>557</v>
      </c>
      <c r="AM714" s="169"/>
      <c r="AN714" s="35" t="s">
        <v>558</v>
      </c>
      <c r="AO714" s="157" t="s">
        <v>559</v>
      </c>
      <c r="AP714" s="169"/>
      <c r="AQ714" s="35" t="s">
        <v>559</v>
      </c>
      <c r="AR714" s="157" t="s">
        <v>557</v>
      </c>
      <c r="AS714" s="169"/>
      <c r="AT714" s="157" t="s">
        <v>560</v>
      </c>
      <c r="AU714" s="168"/>
      <c r="AV714" s="168"/>
      <c r="AW714" s="169"/>
      <c r="AX714" s="157" t="s">
        <v>557</v>
      </c>
      <c r="AY714" s="169"/>
      <c r="AZ714" s="256">
        <v>3</v>
      </c>
      <c r="BA714" s="257"/>
      <c r="BB714" s="254" t="s">
        <v>2201</v>
      </c>
      <c r="BC714" s="262"/>
      <c r="BD714" s="262"/>
      <c r="BE714" s="262"/>
      <c r="BF714" s="255"/>
      <c r="BG714" s="254" t="s">
        <v>1072</v>
      </c>
      <c r="BH714" s="255"/>
      <c r="BI714" s="160"/>
      <c r="BJ714" s="245"/>
      <c r="BK714" s="226"/>
      <c r="BL714" s="160"/>
      <c r="BM714" s="226"/>
      <c r="BN714" s="160"/>
      <c r="BO714" s="226"/>
      <c r="BP714" s="160"/>
      <c r="BQ714" s="245"/>
      <c r="BR714" s="245"/>
      <c r="BS714" s="226"/>
      <c r="BT714" s="45"/>
      <c r="BU714" s="217">
        <v>11</v>
      </c>
      <c r="BV714" s="218"/>
      <c r="BW714" s="218"/>
      <c r="BX714" s="219"/>
      <c r="BY714" s="217">
        <v>107028</v>
      </c>
      <c r="BZ714" s="218"/>
      <c r="CA714" s="219"/>
      <c r="CB714" s="220" t="s">
        <v>561</v>
      </c>
      <c r="CC714" s="221"/>
      <c r="CD714" s="221"/>
      <c r="CE714" s="221"/>
      <c r="CF714" s="221"/>
      <c r="CG714" s="222"/>
      <c r="CH714" s="217">
        <v>1</v>
      </c>
      <c r="CI714" s="218"/>
      <c r="CJ714" s="218"/>
      <c r="CK714" s="219"/>
      <c r="CL714" s="217">
        <v>688</v>
      </c>
      <c r="CM714" s="218"/>
      <c r="CN714" s="219"/>
      <c r="CO714" s="223" t="s">
        <v>562</v>
      </c>
      <c r="CP714" s="224"/>
      <c r="CQ714" s="224"/>
      <c r="CR714" s="224"/>
      <c r="CS714" s="225"/>
    </row>
    <row r="715" spans="1:97">
      <c r="A715" s="157" t="s">
        <v>549</v>
      </c>
      <c r="B715" s="157"/>
      <c r="C715" s="157"/>
      <c r="D715" s="157" t="s">
        <v>1068</v>
      </c>
      <c r="E715" s="157"/>
      <c r="F715" s="157"/>
      <c r="G715" s="157" t="s">
        <v>551</v>
      </c>
      <c r="H715" s="157"/>
      <c r="I715" s="157" t="s">
        <v>2202</v>
      </c>
      <c r="J715" s="157"/>
      <c r="K715" s="157"/>
      <c r="L715" s="157"/>
      <c r="M715" s="157"/>
      <c r="N715" s="157" t="s">
        <v>2203</v>
      </c>
      <c r="O715" s="168"/>
      <c r="P715" s="168"/>
      <c r="Q715" s="168"/>
      <c r="R715" s="168"/>
      <c r="S715" s="168"/>
      <c r="T715" s="168"/>
      <c r="U715" s="168"/>
      <c r="V715" s="168"/>
      <c r="W715" s="169"/>
      <c r="X715" s="157" t="s">
        <v>2203</v>
      </c>
      <c r="Y715" s="168"/>
      <c r="Z715" s="168"/>
      <c r="AA715" s="168"/>
      <c r="AB715" s="168"/>
      <c r="AC715" s="168"/>
      <c r="AD715" s="168"/>
      <c r="AE715" s="168"/>
      <c r="AF715" s="169"/>
      <c r="AG715" s="157" t="s">
        <v>555</v>
      </c>
      <c r="AH715" s="169"/>
      <c r="AI715" s="35" t="s">
        <v>556</v>
      </c>
      <c r="AJ715" s="157" t="s">
        <v>557</v>
      </c>
      <c r="AK715" s="169"/>
      <c r="AL715" s="157" t="s">
        <v>557</v>
      </c>
      <c r="AM715" s="169"/>
      <c r="AN715" s="35" t="s">
        <v>558</v>
      </c>
      <c r="AO715" s="157" t="s">
        <v>559</v>
      </c>
      <c r="AP715" s="169"/>
      <c r="AQ715" s="35" t="s">
        <v>559</v>
      </c>
      <c r="AR715" s="157" t="s">
        <v>557</v>
      </c>
      <c r="AS715" s="169"/>
      <c r="AT715" s="157" t="s">
        <v>560</v>
      </c>
      <c r="AU715" s="168"/>
      <c r="AV715" s="168"/>
      <c r="AW715" s="169"/>
      <c r="AX715" s="157" t="s">
        <v>557</v>
      </c>
      <c r="AY715" s="169"/>
      <c r="AZ715" s="256">
        <v>3</v>
      </c>
      <c r="BA715" s="257"/>
      <c r="BB715" s="254" t="s">
        <v>2204</v>
      </c>
      <c r="BC715" s="262"/>
      <c r="BD715" s="262"/>
      <c r="BE715" s="262"/>
      <c r="BF715" s="255"/>
      <c r="BG715" s="254" t="s">
        <v>1072</v>
      </c>
      <c r="BH715" s="255"/>
      <c r="BI715" s="161"/>
      <c r="BJ715" s="250"/>
      <c r="BK715" s="244"/>
      <c r="BL715" s="161"/>
      <c r="BM715" s="244"/>
      <c r="BN715" s="161"/>
      <c r="BO715" s="244"/>
      <c r="BP715" s="161"/>
      <c r="BQ715" s="250"/>
      <c r="BR715" s="250"/>
      <c r="BS715" s="244"/>
      <c r="BT715" s="49"/>
      <c r="BU715" s="217">
        <v>11</v>
      </c>
      <c r="BV715" s="218"/>
      <c r="BW715" s="218"/>
      <c r="BX715" s="219"/>
      <c r="BY715" s="217">
        <v>107029</v>
      </c>
      <c r="BZ715" s="218"/>
      <c r="CA715" s="219"/>
      <c r="CB715" s="220" t="s">
        <v>561</v>
      </c>
      <c r="CC715" s="221"/>
      <c r="CD715" s="221"/>
      <c r="CE715" s="221"/>
      <c r="CF715" s="221"/>
      <c r="CG715" s="222"/>
      <c r="CH715" s="217">
        <v>1</v>
      </c>
      <c r="CI715" s="218"/>
      <c r="CJ715" s="218"/>
      <c r="CK715" s="219"/>
      <c r="CL715" s="217">
        <v>689</v>
      </c>
      <c r="CM715" s="218"/>
      <c r="CN715" s="219"/>
      <c r="CO715" s="223" t="s">
        <v>562</v>
      </c>
      <c r="CP715" s="224"/>
      <c r="CQ715" s="224"/>
      <c r="CR715" s="224"/>
      <c r="CS715" s="225"/>
    </row>
    <row r="716" spans="1:97">
      <c r="A716" s="157" t="s">
        <v>549</v>
      </c>
      <c r="B716" s="157"/>
      <c r="C716" s="157"/>
      <c r="D716" s="157" t="s">
        <v>1068</v>
      </c>
      <c r="E716" s="157"/>
      <c r="F716" s="157"/>
      <c r="G716" s="157" t="s">
        <v>551</v>
      </c>
      <c r="H716" s="157"/>
      <c r="I716" s="157" t="s">
        <v>2205</v>
      </c>
      <c r="J716" s="157"/>
      <c r="K716" s="157"/>
      <c r="L716" s="157"/>
      <c r="M716" s="157"/>
      <c r="N716" s="157" t="s">
        <v>2206</v>
      </c>
      <c r="O716" s="168"/>
      <c r="P716" s="168"/>
      <c r="Q716" s="168"/>
      <c r="R716" s="168"/>
      <c r="S716" s="168"/>
      <c r="T716" s="168"/>
      <c r="U716" s="168"/>
      <c r="V716" s="168"/>
      <c r="W716" s="169"/>
      <c r="X716" s="157" t="s">
        <v>2206</v>
      </c>
      <c r="Y716" s="168"/>
      <c r="Z716" s="168"/>
      <c r="AA716" s="168"/>
      <c r="AB716" s="168"/>
      <c r="AC716" s="168"/>
      <c r="AD716" s="168"/>
      <c r="AE716" s="168"/>
      <c r="AF716" s="169"/>
      <c r="AG716" s="157" t="s">
        <v>555</v>
      </c>
      <c r="AH716" s="169"/>
      <c r="AI716" s="35" t="s">
        <v>556</v>
      </c>
      <c r="AJ716" s="157" t="s">
        <v>557</v>
      </c>
      <c r="AK716" s="169"/>
      <c r="AL716" s="157" t="s">
        <v>557</v>
      </c>
      <c r="AM716" s="169"/>
      <c r="AN716" s="35" t="s">
        <v>558</v>
      </c>
      <c r="AO716" s="157" t="s">
        <v>559</v>
      </c>
      <c r="AP716" s="169"/>
      <c r="AQ716" s="35" t="s">
        <v>559</v>
      </c>
      <c r="AR716" s="157" t="s">
        <v>557</v>
      </c>
      <c r="AS716" s="169"/>
      <c r="AT716" s="157" t="s">
        <v>560</v>
      </c>
      <c r="AU716" s="168"/>
      <c r="AV716" s="168"/>
      <c r="AW716" s="169"/>
      <c r="AX716" s="157" t="s">
        <v>557</v>
      </c>
      <c r="AY716" s="169"/>
      <c r="AZ716" s="256">
        <v>3</v>
      </c>
      <c r="BA716" s="257"/>
      <c r="BB716" s="254" t="s">
        <v>2207</v>
      </c>
      <c r="BC716" s="262"/>
      <c r="BD716" s="262"/>
      <c r="BE716" s="262"/>
      <c r="BF716" s="255"/>
      <c r="BG716" s="254" t="s">
        <v>1072</v>
      </c>
      <c r="BH716" s="255"/>
      <c r="BI716" s="161"/>
      <c r="BJ716" s="250"/>
      <c r="BK716" s="244"/>
      <c r="BL716" s="161"/>
      <c r="BM716" s="244"/>
      <c r="BN716" s="161"/>
      <c r="BO716" s="244"/>
      <c r="BP716" s="161"/>
      <c r="BQ716" s="250"/>
      <c r="BR716" s="250"/>
      <c r="BS716" s="244"/>
      <c r="BT716" s="49"/>
      <c r="BU716" s="217">
        <v>11</v>
      </c>
      <c r="BV716" s="218"/>
      <c r="BW716" s="218"/>
      <c r="BX716" s="219"/>
      <c r="BY716" s="217">
        <v>107030</v>
      </c>
      <c r="BZ716" s="218"/>
      <c r="CA716" s="219"/>
      <c r="CB716" s="220" t="s">
        <v>561</v>
      </c>
      <c r="CC716" s="221"/>
      <c r="CD716" s="221"/>
      <c r="CE716" s="221"/>
      <c r="CF716" s="221"/>
      <c r="CG716" s="222"/>
      <c r="CH716" s="217">
        <v>1</v>
      </c>
      <c r="CI716" s="218"/>
      <c r="CJ716" s="218"/>
      <c r="CK716" s="219"/>
      <c r="CL716" s="217">
        <v>690</v>
      </c>
      <c r="CM716" s="218"/>
      <c r="CN716" s="219"/>
      <c r="CO716" s="223" t="s">
        <v>562</v>
      </c>
      <c r="CP716" s="224"/>
      <c r="CQ716" s="224"/>
      <c r="CR716" s="224"/>
      <c r="CS716" s="225"/>
    </row>
    <row r="717" spans="1:97">
      <c r="A717" s="157" t="s">
        <v>549</v>
      </c>
      <c r="B717" s="157"/>
      <c r="C717" s="157"/>
      <c r="D717" s="157" t="s">
        <v>1068</v>
      </c>
      <c r="E717" s="157"/>
      <c r="F717" s="157"/>
      <c r="G717" s="157" t="s">
        <v>551</v>
      </c>
      <c r="H717" s="157"/>
      <c r="I717" s="157" t="s">
        <v>2208</v>
      </c>
      <c r="J717" s="157"/>
      <c r="K717" s="157"/>
      <c r="L717" s="157"/>
      <c r="M717" s="157"/>
      <c r="N717" s="157" t="s">
        <v>2209</v>
      </c>
      <c r="O717" s="168"/>
      <c r="P717" s="168"/>
      <c r="Q717" s="168"/>
      <c r="R717" s="168"/>
      <c r="S717" s="168"/>
      <c r="T717" s="168"/>
      <c r="U717" s="168"/>
      <c r="V717" s="168"/>
      <c r="W717" s="169"/>
      <c r="X717" s="157" t="s">
        <v>2209</v>
      </c>
      <c r="Y717" s="168"/>
      <c r="Z717" s="168"/>
      <c r="AA717" s="168"/>
      <c r="AB717" s="168"/>
      <c r="AC717" s="168"/>
      <c r="AD717" s="168"/>
      <c r="AE717" s="168"/>
      <c r="AF717" s="169"/>
      <c r="AG717" s="157" t="s">
        <v>555</v>
      </c>
      <c r="AH717" s="169"/>
      <c r="AI717" s="35" t="s">
        <v>556</v>
      </c>
      <c r="AJ717" s="157" t="s">
        <v>557</v>
      </c>
      <c r="AK717" s="169"/>
      <c r="AL717" s="157" t="s">
        <v>557</v>
      </c>
      <c r="AM717" s="169"/>
      <c r="AN717" s="35" t="s">
        <v>558</v>
      </c>
      <c r="AO717" s="157" t="s">
        <v>559</v>
      </c>
      <c r="AP717" s="169"/>
      <c r="AQ717" s="35" t="s">
        <v>559</v>
      </c>
      <c r="AR717" s="157" t="s">
        <v>557</v>
      </c>
      <c r="AS717" s="169"/>
      <c r="AT717" s="157" t="s">
        <v>560</v>
      </c>
      <c r="AU717" s="168"/>
      <c r="AV717" s="168"/>
      <c r="AW717" s="169"/>
      <c r="AX717" s="157" t="s">
        <v>557</v>
      </c>
      <c r="AY717" s="169"/>
      <c r="AZ717" s="256">
        <v>3</v>
      </c>
      <c r="BA717" s="257"/>
      <c r="BB717" s="254" t="s">
        <v>2210</v>
      </c>
      <c r="BC717" s="262"/>
      <c r="BD717" s="262"/>
      <c r="BE717" s="262"/>
      <c r="BF717" s="255"/>
      <c r="BG717" s="254" t="s">
        <v>1072</v>
      </c>
      <c r="BH717" s="255"/>
      <c r="BI717" s="161"/>
      <c r="BJ717" s="250"/>
      <c r="BK717" s="244"/>
      <c r="BL717" s="161"/>
      <c r="BM717" s="244"/>
      <c r="BN717" s="161"/>
      <c r="BO717" s="244"/>
      <c r="BP717" s="161"/>
      <c r="BQ717" s="250"/>
      <c r="BR717" s="250"/>
      <c r="BS717" s="244"/>
      <c r="BT717" s="49"/>
      <c r="BU717" s="217">
        <v>11</v>
      </c>
      <c r="BV717" s="218"/>
      <c r="BW717" s="218"/>
      <c r="BX717" s="219"/>
      <c r="BY717" s="217">
        <v>107031</v>
      </c>
      <c r="BZ717" s="218"/>
      <c r="CA717" s="219"/>
      <c r="CB717" s="220" t="s">
        <v>561</v>
      </c>
      <c r="CC717" s="221"/>
      <c r="CD717" s="221"/>
      <c r="CE717" s="221"/>
      <c r="CF717" s="221"/>
      <c r="CG717" s="222"/>
      <c r="CH717" s="217">
        <v>1</v>
      </c>
      <c r="CI717" s="218"/>
      <c r="CJ717" s="218"/>
      <c r="CK717" s="219"/>
      <c r="CL717" s="217">
        <v>691</v>
      </c>
      <c r="CM717" s="218"/>
      <c r="CN717" s="219"/>
      <c r="CO717" s="223" t="s">
        <v>562</v>
      </c>
      <c r="CP717" s="224"/>
      <c r="CQ717" s="224"/>
      <c r="CR717" s="224"/>
      <c r="CS717" s="225"/>
    </row>
    <row r="718" spans="1:97">
      <c r="A718" s="157" t="s">
        <v>549</v>
      </c>
      <c r="B718" s="157"/>
      <c r="C718" s="157"/>
      <c r="D718" s="157" t="s">
        <v>1068</v>
      </c>
      <c r="E718" s="157"/>
      <c r="F718" s="157"/>
      <c r="G718" s="157" t="s">
        <v>551</v>
      </c>
      <c r="H718" s="157"/>
      <c r="I718" s="157" t="s">
        <v>2211</v>
      </c>
      <c r="J718" s="157"/>
      <c r="K718" s="157"/>
      <c r="L718" s="157"/>
      <c r="M718" s="157"/>
      <c r="N718" s="157" t="s">
        <v>2212</v>
      </c>
      <c r="O718" s="168"/>
      <c r="P718" s="168"/>
      <c r="Q718" s="168"/>
      <c r="R718" s="168"/>
      <c r="S718" s="168"/>
      <c r="T718" s="168"/>
      <c r="U718" s="168"/>
      <c r="V718" s="168"/>
      <c r="W718" s="169"/>
      <c r="X718" s="157" t="s">
        <v>2212</v>
      </c>
      <c r="Y718" s="168"/>
      <c r="Z718" s="168"/>
      <c r="AA718" s="168"/>
      <c r="AB718" s="168"/>
      <c r="AC718" s="168"/>
      <c r="AD718" s="168"/>
      <c r="AE718" s="168"/>
      <c r="AF718" s="169"/>
      <c r="AG718" s="157" t="s">
        <v>555</v>
      </c>
      <c r="AH718" s="169"/>
      <c r="AI718" s="35" t="s">
        <v>556</v>
      </c>
      <c r="AJ718" s="157" t="s">
        <v>557</v>
      </c>
      <c r="AK718" s="169"/>
      <c r="AL718" s="157" t="s">
        <v>557</v>
      </c>
      <c r="AM718" s="169"/>
      <c r="AN718" s="35" t="s">
        <v>558</v>
      </c>
      <c r="AO718" s="157" t="s">
        <v>559</v>
      </c>
      <c r="AP718" s="169"/>
      <c r="AQ718" s="35" t="s">
        <v>559</v>
      </c>
      <c r="AR718" s="157" t="s">
        <v>557</v>
      </c>
      <c r="AS718" s="169"/>
      <c r="AT718" s="157" t="s">
        <v>560</v>
      </c>
      <c r="AU718" s="168"/>
      <c r="AV718" s="168"/>
      <c r="AW718" s="169"/>
      <c r="AX718" s="157" t="s">
        <v>557</v>
      </c>
      <c r="AY718" s="169"/>
      <c r="AZ718" s="256">
        <v>3</v>
      </c>
      <c r="BA718" s="257"/>
      <c r="BB718" s="254" t="s">
        <v>2213</v>
      </c>
      <c r="BC718" s="262"/>
      <c r="BD718" s="262"/>
      <c r="BE718" s="262"/>
      <c r="BF718" s="255"/>
      <c r="BG718" s="254" t="s">
        <v>1072</v>
      </c>
      <c r="BH718" s="255"/>
      <c r="BI718" s="160"/>
      <c r="BJ718" s="245"/>
      <c r="BK718" s="226"/>
      <c r="BL718" s="160"/>
      <c r="BM718" s="226"/>
      <c r="BN718" s="160"/>
      <c r="BO718" s="226"/>
      <c r="BP718" s="160"/>
      <c r="BQ718" s="245"/>
      <c r="BR718" s="245"/>
      <c r="BS718" s="226"/>
      <c r="BT718" s="45"/>
      <c r="BU718" s="217">
        <v>11</v>
      </c>
      <c r="BV718" s="218"/>
      <c r="BW718" s="218"/>
      <c r="BX718" s="219"/>
      <c r="BY718" s="217">
        <v>107032</v>
      </c>
      <c r="BZ718" s="218"/>
      <c r="CA718" s="219"/>
      <c r="CB718" s="220" t="s">
        <v>561</v>
      </c>
      <c r="CC718" s="221"/>
      <c r="CD718" s="221"/>
      <c r="CE718" s="221"/>
      <c r="CF718" s="221"/>
      <c r="CG718" s="222"/>
      <c r="CH718" s="217">
        <v>1</v>
      </c>
      <c r="CI718" s="218"/>
      <c r="CJ718" s="218"/>
      <c r="CK718" s="219"/>
      <c r="CL718" s="217">
        <v>692</v>
      </c>
      <c r="CM718" s="218"/>
      <c r="CN718" s="219"/>
      <c r="CO718" s="223" t="s">
        <v>562</v>
      </c>
      <c r="CP718" s="224"/>
      <c r="CQ718" s="224"/>
      <c r="CR718" s="224"/>
      <c r="CS718" s="225"/>
    </row>
    <row r="719" spans="1:97">
      <c r="A719" s="157" t="s">
        <v>549</v>
      </c>
      <c r="B719" s="157"/>
      <c r="C719" s="157"/>
      <c r="D719" s="157" t="s">
        <v>1068</v>
      </c>
      <c r="E719" s="157"/>
      <c r="F719" s="157"/>
      <c r="G719" s="157" t="s">
        <v>551</v>
      </c>
      <c r="H719" s="157"/>
      <c r="I719" s="157" t="s">
        <v>2214</v>
      </c>
      <c r="J719" s="157"/>
      <c r="K719" s="157"/>
      <c r="L719" s="157"/>
      <c r="M719" s="157"/>
      <c r="N719" s="157" t="s">
        <v>2215</v>
      </c>
      <c r="O719" s="168"/>
      <c r="P719" s="168"/>
      <c r="Q719" s="168"/>
      <c r="R719" s="168"/>
      <c r="S719" s="168"/>
      <c r="T719" s="168"/>
      <c r="U719" s="168"/>
      <c r="V719" s="168"/>
      <c r="W719" s="169"/>
      <c r="X719" s="157" t="s">
        <v>2215</v>
      </c>
      <c r="Y719" s="168"/>
      <c r="Z719" s="168"/>
      <c r="AA719" s="168"/>
      <c r="AB719" s="168"/>
      <c r="AC719" s="168"/>
      <c r="AD719" s="168"/>
      <c r="AE719" s="168"/>
      <c r="AF719" s="169"/>
      <c r="AG719" s="157" t="s">
        <v>555</v>
      </c>
      <c r="AH719" s="169"/>
      <c r="AI719" s="35" t="s">
        <v>556</v>
      </c>
      <c r="AJ719" s="157" t="s">
        <v>557</v>
      </c>
      <c r="AK719" s="169"/>
      <c r="AL719" s="157" t="s">
        <v>557</v>
      </c>
      <c r="AM719" s="169"/>
      <c r="AN719" s="35" t="s">
        <v>558</v>
      </c>
      <c r="AO719" s="157" t="s">
        <v>559</v>
      </c>
      <c r="AP719" s="169"/>
      <c r="AQ719" s="35" t="s">
        <v>559</v>
      </c>
      <c r="AR719" s="157" t="s">
        <v>557</v>
      </c>
      <c r="AS719" s="169"/>
      <c r="AT719" s="157" t="s">
        <v>560</v>
      </c>
      <c r="AU719" s="168"/>
      <c r="AV719" s="168"/>
      <c r="AW719" s="169"/>
      <c r="AX719" s="157" t="s">
        <v>557</v>
      </c>
      <c r="AY719" s="169"/>
      <c r="AZ719" s="256">
        <v>3</v>
      </c>
      <c r="BA719" s="257"/>
      <c r="BB719" s="254" t="s">
        <v>2216</v>
      </c>
      <c r="BC719" s="262"/>
      <c r="BD719" s="262"/>
      <c r="BE719" s="262"/>
      <c r="BF719" s="255"/>
      <c r="BG719" s="254" t="s">
        <v>1072</v>
      </c>
      <c r="BH719" s="255"/>
      <c r="BI719" s="161"/>
      <c r="BJ719" s="250"/>
      <c r="BK719" s="244"/>
      <c r="BL719" s="161"/>
      <c r="BM719" s="244"/>
      <c r="BN719" s="161"/>
      <c r="BO719" s="244"/>
      <c r="BP719" s="161"/>
      <c r="BQ719" s="250"/>
      <c r="BR719" s="250"/>
      <c r="BS719" s="244"/>
      <c r="BT719" s="49"/>
      <c r="BU719" s="217">
        <v>11</v>
      </c>
      <c r="BV719" s="218"/>
      <c r="BW719" s="218"/>
      <c r="BX719" s="219"/>
      <c r="BY719" s="217">
        <v>107033</v>
      </c>
      <c r="BZ719" s="218"/>
      <c r="CA719" s="219"/>
      <c r="CB719" s="220" t="s">
        <v>561</v>
      </c>
      <c r="CC719" s="221"/>
      <c r="CD719" s="221"/>
      <c r="CE719" s="221"/>
      <c r="CF719" s="221"/>
      <c r="CG719" s="222"/>
      <c r="CH719" s="217">
        <v>1</v>
      </c>
      <c r="CI719" s="218"/>
      <c r="CJ719" s="218"/>
      <c r="CK719" s="219"/>
      <c r="CL719" s="217">
        <v>693</v>
      </c>
      <c r="CM719" s="218"/>
      <c r="CN719" s="219"/>
      <c r="CO719" s="223" t="s">
        <v>562</v>
      </c>
      <c r="CP719" s="224"/>
      <c r="CQ719" s="224"/>
      <c r="CR719" s="224"/>
      <c r="CS719" s="225"/>
    </row>
    <row r="720" spans="1:97">
      <c r="A720" s="157" t="s">
        <v>549</v>
      </c>
      <c r="B720" s="157"/>
      <c r="C720" s="157"/>
      <c r="D720" s="157" t="s">
        <v>1068</v>
      </c>
      <c r="E720" s="157"/>
      <c r="F720" s="157"/>
      <c r="G720" s="157" t="s">
        <v>551</v>
      </c>
      <c r="H720" s="157"/>
      <c r="I720" s="157" t="s">
        <v>2217</v>
      </c>
      <c r="J720" s="157"/>
      <c r="K720" s="157"/>
      <c r="L720" s="157"/>
      <c r="M720" s="157"/>
      <c r="N720" s="157" t="s">
        <v>2218</v>
      </c>
      <c r="O720" s="168"/>
      <c r="P720" s="168"/>
      <c r="Q720" s="168"/>
      <c r="R720" s="168"/>
      <c r="S720" s="168"/>
      <c r="T720" s="168"/>
      <c r="U720" s="168"/>
      <c r="V720" s="168"/>
      <c r="W720" s="169"/>
      <c r="X720" s="157" t="s">
        <v>2218</v>
      </c>
      <c r="Y720" s="168"/>
      <c r="Z720" s="168"/>
      <c r="AA720" s="168"/>
      <c r="AB720" s="168"/>
      <c r="AC720" s="168"/>
      <c r="AD720" s="168"/>
      <c r="AE720" s="168"/>
      <c r="AF720" s="169"/>
      <c r="AG720" s="157" t="s">
        <v>555</v>
      </c>
      <c r="AH720" s="169"/>
      <c r="AI720" s="35" t="s">
        <v>556</v>
      </c>
      <c r="AJ720" s="157" t="s">
        <v>557</v>
      </c>
      <c r="AK720" s="169"/>
      <c r="AL720" s="157" t="s">
        <v>557</v>
      </c>
      <c r="AM720" s="169"/>
      <c r="AN720" s="35" t="s">
        <v>558</v>
      </c>
      <c r="AO720" s="157" t="s">
        <v>559</v>
      </c>
      <c r="AP720" s="169"/>
      <c r="AQ720" s="35" t="s">
        <v>559</v>
      </c>
      <c r="AR720" s="157" t="s">
        <v>557</v>
      </c>
      <c r="AS720" s="169"/>
      <c r="AT720" s="157" t="s">
        <v>560</v>
      </c>
      <c r="AU720" s="168"/>
      <c r="AV720" s="168"/>
      <c r="AW720" s="169"/>
      <c r="AX720" s="157" t="s">
        <v>557</v>
      </c>
      <c r="AY720" s="169"/>
      <c r="AZ720" s="256">
        <v>3</v>
      </c>
      <c r="BA720" s="257"/>
      <c r="BB720" s="254" t="s">
        <v>2219</v>
      </c>
      <c r="BC720" s="262"/>
      <c r="BD720" s="262"/>
      <c r="BE720" s="262"/>
      <c r="BF720" s="255"/>
      <c r="BG720" s="254" t="s">
        <v>1072</v>
      </c>
      <c r="BH720" s="255"/>
      <c r="BI720" s="161"/>
      <c r="BJ720" s="250"/>
      <c r="BK720" s="244"/>
      <c r="BL720" s="161"/>
      <c r="BM720" s="244"/>
      <c r="BN720" s="161"/>
      <c r="BO720" s="244"/>
      <c r="BP720" s="161"/>
      <c r="BQ720" s="250"/>
      <c r="BR720" s="250"/>
      <c r="BS720" s="244"/>
      <c r="BT720" s="49"/>
      <c r="BU720" s="217">
        <v>11</v>
      </c>
      <c r="BV720" s="218"/>
      <c r="BW720" s="218"/>
      <c r="BX720" s="219"/>
      <c r="BY720" s="217">
        <v>107034</v>
      </c>
      <c r="BZ720" s="218"/>
      <c r="CA720" s="219"/>
      <c r="CB720" s="220" t="s">
        <v>561</v>
      </c>
      <c r="CC720" s="221"/>
      <c r="CD720" s="221"/>
      <c r="CE720" s="221"/>
      <c r="CF720" s="221"/>
      <c r="CG720" s="222"/>
      <c r="CH720" s="217">
        <v>1</v>
      </c>
      <c r="CI720" s="218"/>
      <c r="CJ720" s="218"/>
      <c r="CK720" s="219"/>
      <c r="CL720" s="217">
        <v>694</v>
      </c>
      <c r="CM720" s="218"/>
      <c r="CN720" s="219"/>
      <c r="CO720" s="223" t="s">
        <v>562</v>
      </c>
      <c r="CP720" s="224"/>
      <c r="CQ720" s="224"/>
      <c r="CR720" s="224"/>
      <c r="CS720" s="225"/>
    </row>
    <row r="721" spans="1:97">
      <c r="A721" s="157" t="s">
        <v>549</v>
      </c>
      <c r="B721" s="157"/>
      <c r="C721" s="157"/>
      <c r="D721" s="157" t="s">
        <v>1068</v>
      </c>
      <c r="E721" s="157"/>
      <c r="F721" s="157"/>
      <c r="G721" s="157" t="s">
        <v>551</v>
      </c>
      <c r="H721" s="157"/>
      <c r="I721" s="157" t="s">
        <v>2220</v>
      </c>
      <c r="J721" s="157"/>
      <c r="K721" s="157"/>
      <c r="L721" s="157"/>
      <c r="M721" s="157"/>
      <c r="N721" s="157" t="s">
        <v>2221</v>
      </c>
      <c r="O721" s="168"/>
      <c r="P721" s="168"/>
      <c r="Q721" s="168"/>
      <c r="R721" s="168"/>
      <c r="S721" s="168"/>
      <c r="T721" s="168"/>
      <c r="U721" s="168"/>
      <c r="V721" s="168"/>
      <c r="W721" s="169"/>
      <c r="X721" s="157" t="s">
        <v>2221</v>
      </c>
      <c r="Y721" s="168"/>
      <c r="Z721" s="168"/>
      <c r="AA721" s="168"/>
      <c r="AB721" s="168"/>
      <c r="AC721" s="168"/>
      <c r="AD721" s="168"/>
      <c r="AE721" s="168"/>
      <c r="AF721" s="169"/>
      <c r="AG721" s="157" t="s">
        <v>555</v>
      </c>
      <c r="AH721" s="169"/>
      <c r="AI721" s="35" t="s">
        <v>556</v>
      </c>
      <c r="AJ721" s="157" t="s">
        <v>557</v>
      </c>
      <c r="AK721" s="169"/>
      <c r="AL721" s="157" t="s">
        <v>557</v>
      </c>
      <c r="AM721" s="169"/>
      <c r="AN721" s="35" t="s">
        <v>558</v>
      </c>
      <c r="AO721" s="157" t="s">
        <v>559</v>
      </c>
      <c r="AP721" s="169"/>
      <c r="AQ721" s="35" t="s">
        <v>559</v>
      </c>
      <c r="AR721" s="157" t="s">
        <v>557</v>
      </c>
      <c r="AS721" s="169"/>
      <c r="AT721" s="157" t="s">
        <v>560</v>
      </c>
      <c r="AU721" s="168"/>
      <c r="AV721" s="168"/>
      <c r="AW721" s="169"/>
      <c r="AX721" s="157" t="s">
        <v>557</v>
      </c>
      <c r="AY721" s="169"/>
      <c r="AZ721" s="256">
        <v>3</v>
      </c>
      <c r="BA721" s="257"/>
      <c r="BB721" s="254" t="s">
        <v>2222</v>
      </c>
      <c r="BC721" s="262"/>
      <c r="BD721" s="262"/>
      <c r="BE721" s="262"/>
      <c r="BF721" s="255"/>
      <c r="BG721" s="254" t="s">
        <v>1072</v>
      </c>
      <c r="BH721" s="255"/>
      <c r="BI721" s="160"/>
      <c r="BJ721" s="245"/>
      <c r="BK721" s="226"/>
      <c r="BL721" s="160"/>
      <c r="BM721" s="226"/>
      <c r="BN721" s="160"/>
      <c r="BO721" s="226"/>
      <c r="BP721" s="160"/>
      <c r="BQ721" s="245"/>
      <c r="BR721" s="245"/>
      <c r="BS721" s="226"/>
      <c r="BT721" s="45"/>
      <c r="BU721" s="217">
        <v>11</v>
      </c>
      <c r="BV721" s="218"/>
      <c r="BW721" s="218"/>
      <c r="BX721" s="219"/>
      <c r="BY721" s="217">
        <v>107035</v>
      </c>
      <c r="BZ721" s="218"/>
      <c r="CA721" s="219"/>
      <c r="CB721" s="220" t="s">
        <v>561</v>
      </c>
      <c r="CC721" s="221"/>
      <c r="CD721" s="221"/>
      <c r="CE721" s="221"/>
      <c r="CF721" s="221"/>
      <c r="CG721" s="222"/>
      <c r="CH721" s="217">
        <v>1</v>
      </c>
      <c r="CI721" s="218"/>
      <c r="CJ721" s="218"/>
      <c r="CK721" s="219"/>
      <c r="CL721" s="217">
        <v>695</v>
      </c>
      <c r="CM721" s="218"/>
      <c r="CN721" s="219"/>
      <c r="CO721" s="223" t="s">
        <v>562</v>
      </c>
      <c r="CP721" s="224"/>
      <c r="CQ721" s="224"/>
      <c r="CR721" s="224"/>
      <c r="CS721" s="225"/>
    </row>
    <row r="722" spans="1:97">
      <c r="A722" s="157" t="s">
        <v>549</v>
      </c>
      <c r="B722" s="157"/>
      <c r="C722" s="157"/>
      <c r="D722" s="157" t="s">
        <v>1068</v>
      </c>
      <c r="E722" s="157"/>
      <c r="F722" s="157"/>
      <c r="G722" s="157" t="s">
        <v>551</v>
      </c>
      <c r="H722" s="157"/>
      <c r="I722" s="157" t="s">
        <v>2223</v>
      </c>
      <c r="J722" s="157"/>
      <c r="K722" s="157"/>
      <c r="L722" s="157"/>
      <c r="M722" s="157"/>
      <c r="N722" s="157" t="s">
        <v>2224</v>
      </c>
      <c r="O722" s="168"/>
      <c r="P722" s="168"/>
      <c r="Q722" s="168"/>
      <c r="R722" s="168"/>
      <c r="S722" s="168"/>
      <c r="T722" s="168"/>
      <c r="U722" s="168"/>
      <c r="V722" s="168"/>
      <c r="W722" s="169"/>
      <c r="X722" s="157" t="s">
        <v>2224</v>
      </c>
      <c r="Y722" s="168"/>
      <c r="Z722" s="168"/>
      <c r="AA722" s="168"/>
      <c r="AB722" s="168"/>
      <c r="AC722" s="168"/>
      <c r="AD722" s="168"/>
      <c r="AE722" s="168"/>
      <c r="AF722" s="169"/>
      <c r="AG722" s="157" t="s">
        <v>555</v>
      </c>
      <c r="AH722" s="169"/>
      <c r="AI722" s="35" t="s">
        <v>556</v>
      </c>
      <c r="AJ722" s="157" t="s">
        <v>557</v>
      </c>
      <c r="AK722" s="169"/>
      <c r="AL722" s="157" t="s">
        <v>557</v>
      </c>
      <c r="AM722" s="169"/>
      <c r="AN722" s="35" t="s">
        <v>558</v>
      </c>
      <c r="AO722" s="157" t="s">
        <v>559</v>
      </c>
      <c r="AP722" s="169"/>
      <c r="AQ722" s="35" t="s">
        <v>559</v>
      </c>
      <c r="AR722" s="157" t="s">
        <v>557</v>
      </c>
      <c r="AS722" s="169"/>
      <c r="AT722" s="157" t="s">
        <v>560</v>
      </c>
      <c r="AU722" s="168"/>
      <c r="AV722" s="168"/>
      <c r="AW722" s="169"/>
      <c r="AX722" s="157" t="s">
        <v>557</v>
      </c>
      <c r="AY722" s="169"/>
      <c r="AZ722" s="256">
        <v>3</v>
      </c>
      <c r="BA722" s="257"/>
      <c r="BB722" s="254" t="s">
        <v>2225</v>
      </c>
      <c r="BC722" s="262"/>
      <c r="BD722" s="262"/>
      <c r="BE722" s="262"/>
      <c r="BF722" s="255"/>
      <c r="BG722" s="254" t="s">
        <v>1072</v>
      </c>
      <c r="BH722" s="255"/>
      <c r="BI722" s="161"/>
      <c r="BJ722" s="250"/>
      <c r="BK722" s="244"/>
      <c r="BL722" s="161"/>
      <c r="BM722" s="244"/>
      <c r="BN722" s="161"/>
      <c r="BO722" s="244"/>
      <c r="BP722" s="161"/>
      <c r="BQ722" s="250"/>
      <c r="BR722" s="250"/>
      <c r="BS722" s="244"/>
      <c r="BT722" s="49"/>
      <c r="BU722" s="217">
        <v>11</v>
      </c>
      <c r="BV722" s="218"/>
      <c r="BW722" s="218"/>
      <c r="BX722" s="219"/>
      <c r="BY722" s="217">
        <v>107036</v>
      </c>
      <c r="BZ722" s="218"/>
      <c r="CA722" s="219"/>
      <c r="CB722" s="220" t="s">
        <v>561</v>
      </c>
      <c r="CC722" s="221"/>
      <c r="CD722" s="221"/>
      <c r="CE722" s="221"/>
      <c r="CF722" s="221"/>
      <c r="CG722" s="222"/>
      <c r="CH722" s="217">
        <v>1</v>
      </c>
      <c r="CI722" s="218"/>
      <c r="CJ722" s="218"/>
      <c r="CK722" s="219"/>
      <c r="CL722" s="217">
        <v>696</v>
      </c>
      <c r="CM722" s="218"/>
      <c r="CN722" s="219"/>
      <c r="CO722" s="223" t="s">
        <v>562</v>
      </c>
      <c r="CP722" s="224"/>
      <c r="CQ722" s="224"/>
      <c r="CR722" s="224"/>
      <c r="CS722" s="225"/>
    </row>
    <row r="723" spans="1:97">
      <c r="A723" s="157" t="s">
        <v>549</v>
      </c>
      <c r="B723" s="157"/>
      <c r="C723" s="157"/>
      <c r="D723" s="157" t="s">
        <v>1068</v>
      </c>
      <c r="E723" s="157"/>
      <c r="F723" s="157"/>
      <c r="G723" s="157" t="s">
        <v>551</v>
      </c>
      <c r="H723" s="157"/>
      <c r="I723" s="157" t="s">
        <v>2226</v>
      </c>
      <c r="J723" s="157"/>
      <c r="K723" s="157"/>
      <c r="L723" s="157"/>
      <c r="M723" s="157"/>
      <c r="N723" s="157" t="s">
        <v>2227</v>
      </c>
      <c r="O723" s="168"/>
      <c r="P723" s="168"/>
      <c r="Q723" s="168"/>
      <c r="R723" s="168"/>
      <c r="S723" s="168"/>
      <c r="T723" s="168"/>
      <c r="U723" s="168"/>
      <c r="V723" s="168"/>
      <c r="W723" s="169"/>
      <c r="X723" s="157" t="s">
        <v>2227</v>
      </c>
      <c r="Y723" s="168"/>
      <c r="Z723" s="168"/>
      <c r="AA723" s="168"/>
      <c r="AB723" s="168"/>
      <c r="AC723" s="168"/>
      <c r="AD723" s="168"/>
      <c r="AE723" s="168"/>
      <c r="AF723" s="169"/>
      <c r="AG723" s="157" t="s">
        <v>555</v>
      </c>
      <c r="AH723" s="169"/>
      <c r="AI723" s="35" t="s">
        <v>556</v>
      </c>
      <c r="AJ723" s="157" t="s">
        <v>557</v>
      </c>
      <c r="AK723" s="169"/>
      <c r="AL723" s="157" t="s">
        <v>557</v>
      </c>
      <c r="AM723" s="169"/>
      <c r="AN723" s="35" t="s">
        <v>558</v>
      </c>
      <c r="AO723" s="157" t="s">
        <v>559</v>
      </c>
      <c r="AP723" s="169"/>
      <c r="AQ723" s="35" t="s">
        <v>559</v>
      </c>
      <c r="AR723" s="157" t="s">
        <v>557</v>
      </c>
      <c r="AS723" s="169"/>
      <c r="AT723" s="157" t="s">
        <v>560</v>
      </c>
      <c r="AU723" s="168"/>
      <c r="AV723" s="168"/>
      <c r="AW723" s="169"/>
      <c r="AX723" s="157" t="s">
        <v>557</v>
      </c>
      <c r="AY723" s="169"/>
      <c r="AZ723" s="256">
        <v>3</v>
      </c>
      <c r="BA723" s="257"/>
      <c r="BB723" s="254" t="s">
        <v>2228</v>
      </c>
      <c r="BC723" s="262"/>
      <c r="BD723" s="262"/>
      <c r="BE723" s="262"/>
      <c r="BF723" s="255"/>
      <c r="BG723" s="254" t="s">
        <v>1072</v>
      </c>
      <c r="BH723" s="255"/>
      <c r="BI723" s="161"/>
      <c r="BJ723" s="250"/>
      <c r="BK723" s="244"/>
      <c r="BL723" s="161"/>
      <c r="BM723" s="244"/>
      <c r="BN723" s="161"/>
      <c r="BO723" s="244"/>
      <c r="BP723" s="161"/>
      <c r="BQ723" s="250"/>
      <c r="BR723" s="250"/>
      <c r="BS723" s="244"/>
      <c r="BT723" s="49"/>
      <c r="BU723" s="217">
        <v>11</v>
      </c>
      <c r="BV723" s="218"/>
      <c r="BW723" s="218"/>
      <c r="BX723" s="219"/>
      <c r="BY723" s="217">
        <v>107037</v>
      </c>
      <c r="BZ723" s="218"/>
      <c r="CA723" s="219"/>
      <c r="CB723" s="220" t="s">
        <v>561</v>
      </c>
      <c r="CC723" s="221"/>
      <c r="CD723" s="221"/>
      <c r="CE723" s="221"/>
      <c r="CF723" s="221"/>
      <c r="CG723" s="222"/>
      <c r="CH723" s="217">
        <v>1</v>
      </c>
      <c r="CI723" s="218"/>
      <c r="CJ723" s="218"/>
      <c r="CK723" s="219"/>
      <c r="CL723" s="217">
        <v>697</v>
      </c>
      <c r="CM723" s="218"/>
      <c r="CN723" s="219"/>
      <c r="CO723" s="223" t="s">
        <v>562</v>
      </c>
      <c r="CP723" s="224"/>
      <c r="CQ723" s="224"/>
      <c r="CR723" s="224"/>
      <c r="CS723" s="225"/>
    </row>
    <row r="724" spans="1:97">
      <c r="A724" s="157" t="s">
        <v>549</v>
      </c>
      <c r="B724" s="157"/>
      <c r="C724" s="157"/>
      <c r="D724" s="157" t="s">
        <v>1068</v>
      </c>
      <c r="E724" s="157"/>
      <c r="F724" s="157"/>
      <c r="G724" s="157" t="s">
        <v>551</v>
      </c>
      <c r="H724" s="157"/>
      <c r="I724" s="157" t="s">
        <v>2229</v>
      </c>
      <c r="J724" s="157"/>
      <c r="K724" s="157"/>
      <c r="L724" s="157"/>
      <c r="M724" s="157"/>
      <c r="N724" s="157" t="s">
        <v>2230</v>
      </c>
      <c r="O724" s="168"/>
      <c r="P724" s="168"/>
      <c r="Q724" s="168"/>
      <c r="R724" s="168"/>
      <c r="S724" s="168"/>
      <c r="T724" s="168"/>
      <c r="U724" s="168"/>
      <c r="V724" s="168"/>
      <c r="W724" s="169"/>
      <c r="X724" s="157" t="s">
        <v>2230</v>
      </c>
      <c r="Y724" s="168"/>
      <c r="Z724" s="168"/>
      <c r="AA724" s="168"/>
      <c r="AB724" s="168"/>
      <c r="AC724" s="168"/>
      <c r="AD724" s="168"/>
      <c r="AE724" s="168"/>
      <c r="AF724" s="169"/>
      <c r="AG724" s="157" t="s">
        <v>555</v>
      </c>
      <c r="AH724" s="169"/>
      <c r="AI724" s="35" t="s">
        <v>556</v>
      </c>
      <c r="AJ724" s="157" t="s">
        <v>557</v>
      </c>
      <c r="AK724" s="169"/>
      <c r="AL724" s="157" t="s">
        <v>557</v>
      </c>
      <c r="AM724" s="169"/>
      <c r="AN724" s="35" t="s">
        <v>558</v>
      </c>
      <c r="AO724" s="157" t="s">
        <v>559</v>
      </c>
      <c r="AP724" s="169"/>
      <c r="AQ724" s="35" t="s">
        <v>559</v>
      </c>
      <c r="AR724" s="157" t="s">
        <v>557</v>
      </c>
      <c r="AS724" s="169"/>
      <c r="AT724" s="157" t="s">
        <v>560</v>
      </c>
      <c r="AU724" s="168"/>
      <c r="AV724" s="168"/>
      <c r="AW724" s="169"/>
      <c r="AX724" s="157" t="s">
        <v>557</v>
      </c>
      <c r="AY724" s="169"/>
      <c r="AZ724" s="256">
        <v>3</v>
      </c>
      <c r="BA724" s="257"/>
      <c r="BB724" s="254" t="s">
        <v>2231</v>
      </c>
      <c r="BC724" s="262"/>
      <c r="BD724" s="262"/>
      <c r="BE724" s="262"/>
      <c r="BF724" s="255"/>
      <c r="BG724" s="254" t="s">
        <v>1072</v>
      </c>
      <c r="BH724" s="255"/>
      <c r="BI724" s="160"/>
      <c r="BJ724" s="245"/>
      <c r="BK724" s="226"/>
      <c r="BL724" s="160"/>
      <c r="BM724" s="226"/>
      <c r="BN724" s="160"/>
      <c r="BO724" s="226"/>
      <c r="BP724" s="160"/>
      <c r="BQ724" s="245"/>
      <c r="BR724" s="245"/>
      <c r="BS724" s="226"/>
      <c r="BT724" s="45"/>
      <c r="BU724" s="217">
        <v>11</v>
      </c>
      <c r="BV724" s="218"/>
      <c r="BW724" s="218"/>
      <c r="BX724" s="219"/>
      <c r="BY724" s="217">
        <v>107038</v>
      </c>
      <c r="BZ724" s="218"/>
      <c r="CA724" s="219"/>
      <c r="CB724" s="220" t="s">
        <v>561</v>
      </c>
      <c r="CC724" s="221"/>
      <c r="CD724" s="221"/>
      <c r="CE724" s="221"/>
      <c r="CF724" s="221"/>
      <c r="CG724" s="222"/>
      <c r="CH724" s="217">
        <v>1</v>
      </c>
      <c r="CI724" s="218"/>
      <c r="CJ724" s="218"/>
      <c r="CK724" s="219"/>
      <c r="CL724" s="217">
        <v>698</v>
      </c>
      <c r="CM724" s="218"/>
      <c r="CN724" s="219"/>
      <c r="CO724" s="223" t="s">
        <v>562</v>
      </c>
      <c r="CP724" s="224"/>
      <c r="CQ724" s="224"/>
      <c r="CR724" s="224"/>
      <c r="CS724" s="225"/>
    </row>
    <row r="725" spans="1:97">
      <c r="A725" s="157" t="s">
        <v>549</v>
      </c>
      <c r="B725" s="157"/>
      <c r="C725" s="157"/>
      <c r="D725" s="157" t="s">
        <v>1068</v>
      </c>
      <c r="E725" s="157"/>
      <c r="F725" s="157"/>
      <c r="G725" s="157" t="s">
        <v>551</v>
      </c>
      <c r="H725" s="157"/>
      <c r="I725" s="157" t="s">
        <v>2232</v>
      </c>
      <c r="J725" s="157"/>
      <c r="K725" s="157"/>
      <c r="L725" s="157"/>
      <c r="M725" s="157"/>
      <c r="N725" s="157" t="s">
        <v>2233</v>
      </c>
      <c r="O725" s="168"/>
      <c r="P725" s="168"/>
      <c r="Q725" s="168"/>
      <c r="R725" s="168"/>
      <c r="S725" s="168"/>
      <c r="T725" s="168"/>
      <c r="U725" s="168"/>
      <c r="V725" s="168"/>
      <c r="W725" s="169"/>
      <c r="X725" s="157" t="s">
        <v>2233</v>
      </c>
      <c r="Y725" s="168"/>
      <c r="Z725" s="168"/>
      <c r="AA725" s="168"/>
      <c r="AB725" s="168"/>
      <c r="AC725" s="168"/>
      <c r="AD725" s="168"/>
      <c r="AE725" s="168"/>
      <c r="AF725" s="169"/>
      <c r="AG725" s="157" t="s">
        <v>555</v>
      </c>
      <c r="AH725" s="169"/>
      <c r="AI725" s="35" t="s">
        <v>556</v>
      </c>
      <c r="AJ725" s="157" t="s">
        <v>557</v>
      </c>
      <c r="AK725" s="169"/>
      <c r="AL725" s="157" t="s">
        <v>557</v>
      </c>
      <c r="AM725" s="169"/>
      <c r="AN725" s="35" t="s">
        <v>558</v>
      </c>
      <c r="AO725" s="157" t="s">
        <v>559</v>
      </c>
      <c r="AP725" s="169"/>
      <c r="AQ725" s="35" t="s">
        <v>559</v>
      </c>
      <c r="AR725" s="157" t="s">
        <v>557</v>
      </c>
      <c r="AS725" s="169"/>
      <c r="AT725" s="157" t="s">
        <v>560</v>
      </c>
      <c r="AU725" s="168"/>
      <c r="AV725" s="168"/>
      <c r="AW725" s="169"/>
      <c r="AX725" s="157" t="s">
        <v>557</v>
      </c>
      <c r="AY725" s="169"/>
      <c r="AZ725" s="256">
        <v>3</v>
      </c>
      <c r="BA725" s="257"/>
      <c r="BB725" s="254" t="s">
        <v>2234</v>
      </c>
      <c r="BC725" s="262"/>
      <c r="BD725" s="262"/>
      <c r="BE725" s="262"/>
      <c r="BF725" s="255"/>
      <c r="BG725" s="254" t="s">
        <v>1072</v>
      </c>
      <c r="BH725" s="255"/>
      <c r="BI725" s="161"/>
      <c r="BJ725" s="250"/>
      <c r="BK725" s="244"/>
      <c r="BL725" s="161"/>
      <c r="BM725" s="244"/>
      <c r="BN725" s="161"/>
      <c r="BO725" s="244"/>
      <c r="BP725" s="161"/>
      <c r="BQ725" s="250"/>
      <c r="BR725" s="250"/>
      <c r="BS725" s="244"/>
      <c r="BT725" s="49"/>
      <c r="BU725" s="217">
        <v>11</v>
      </c>
      <c r="BV725" s="218"/>
      <c r="BW725" s="218"/>
      <c r="BX725" s="219"/>
      <c r="BY725" s="217">
        <v>107039</v>
      </c>
      <c r="BZ725" s="218"/>
      <c r="CA725" s="219"/>
      <c r="CB725" s="220" t="s">
        <v>561</v>
      </c>
      <c r="CC725" s="221"/>
      <c r="CD725" s="221"/>
      <c r="CE725" s="221"/>
      <c r="CF725" s="221"/>
      <c r="CG725" s="222"/>
      <c r="CH725" s="217">
        <v>1</v>
      </c>
      <c r="CI725" s="218"/>
      <c r="CJ725" s="218"/>
      <c r="CK725" s="219"/>
      <c r="CL725" s="217">
        <v>699</v>
      </c>
      <c r="CM725" s="218"/>
      <c r="CN725" s="219"/>
      <c r="CO725" s="223" t="s">
        <v>562</v>
      </c>
      <c r="CP725" s="224"/>
      <c r="CQ725" s="224"/>
      <c r="CR725" s="224"/>
      <c r="CS725" s="225"/>
    </row>
    <row r="726" spans="1:97">
      <c r="A726" s="157" t="s">
        <v>549</v>
      </c>
      <c r="B726" s="157"/>
      <c r="C726" s="157"/>
      <c r="D726" s="157" t="s">
        <v>1068</v>
      </c>
      <c r="E726" s="157"/>
      <c r="F726" s="157"/>
      <c r="G726" s="157" t="s">
        <v>551</v>
      </c>
      <c r="H726" s="157"/>
      <c r="I726" s="157" t="s">
        <v>2235</v>
      </c>
      <c r="J726" s="157"/>
      <c r="K726" s="157"/>
      <c r="L726" s="157"/>
      <c r="M726" s="157"/>
      <c r="N726" s="157" t="s">
        <v>2236</v>
      </c>
      <c r="O726" s="168"/>
      <c r="P726" s="168"/>
      <c r="Q726" s="168"/>
      <c r="R726" s="168"/>
      <c r="S726" s="168"/>
      <c r="T726" s="168"/>
      <c r="U726" s="168"/>
      <c r="V726" s="168"/>
      <c r="W726" s="169"/>
      <c r="X726" s="157" t="s">
        <v>2236</v>
      </c>
      <c r="Y726" s="168"/>
      <c r="Z726" s="168"/>
      <c r="AA726" s="168"/>
      <c r="AB726" s="168"/>
      <c r="AC726" s="168"/>
      <c r="AD726" s="168"/>
      <c r="AE726" s="168"/>
      <c r="AF726" s="169"/>
      <c r="AG726" s="157" t="s">
        <v>555</v>
      </c>
      <c r="AH726" s="169"/>
      <c r="AI726" s="35" t="s">
        <v>556</v>
      </c>
      <c r="AJ726" s="157" t="s">
        <v>557</v>
      </c>
      <c r="AK726" s="169"/>
      <c r="AL726" s="157" t="s">
        <v>557</v>
      </c>
      <c r="AM726" s="169"/>
      <c r="AN726" s="35" t="s">
        <v>558</v>
      </c>
      <c r="AO726" s="157" t="s">
        <v>559</v>
      </c>
      <c r="AP726" s="169"/>
      <c r="AQ726" s="35" t="s">
        <v>559</v>
      </c>
      <c r="AR726" s="157" t="s">
        <v>557</v>
      </c>
      <c r="AS726" s="169"/>
      <c r="AT726" s="157" t="s">
        <v>560</v>
      </c>
      <c r="AU726" s="168"/>
      <c r="AV726" s="168"/>
      <c r="AW726" s="169"/>
      <c r="AX726" s="157" t="s">
        <v>557</v>
      </c>
      <c r="AY726" s="169"/>
      <c r="AZ726" s="256">
        <v>3</v>
      </c>
      <c r="BA726" s="257"/>
      <c r="BB726" s="254" t="s">
        <v>2237</v>
      </c>
      <c r="BC726" s="262"/>
      <c r="BD726" s="262"/>
      <c r="BE726" s="262"/>
      <c r="BF726" s="255"/>
      <c r="BG726" s="254" t="s">
        <v>1072</v>
      </c>
      <c r="BH726" s="255"/>
      <c r="BI726" s="161"/>
      <c r="BJ726" s="250"/>
      <c r="BK726" s="244"/>
      <c r="BL726" s="161"/>
      <c r="BM726" s="244"/>
      <c r="BN726" s="161"/>
      <c r="BO726" s="244"/>
      <c r="BP726" s="161"/>
      <c r="BQ726" s="250"/>
      <c r="BR726" s="250"/>
      <c r="BS726" s="244"/>
      <c r="BT726" s="49"/>
      <c r="BU726" s="217">
        <v>11</v>
      </c>
      <c r="BV726" s="218"/>
      <c r="BW726" s="218"/>
      <c r="BX726" s="219"/>
      <c r="BY726" s="217">
        <v>107040</v>
      </c>
      <c r="BZ726" s="218"/>
      <c r="CA726" s="219"/>
      <c r="CB726" s="220" t="s">
        <v>561</v>
      </c>
      <c r="CC726" s="221"/>
      <c r="CD726" s="221"/>
      <c r="CE726" s="221"/>
      <c r="CF726" s="221"/>
      <c r="CG726" s="222"/>
      <c r="CH726" s="217">
        <v>1</v>
      </c>
      <c r="CI726" s="218"/>
      <c r="CJ726" s="218"/>
      <c r="CK726" s="219"/>
      <c r="CL726" s="217">
        <v>700</v>
      </c>
      <c r="CM726" s="218"/>
      <c r="CN726" s="219"/>
      <c r="CO726" s="223" t="s">
        <v>562</v>
      </c>
      <c r="CP726" s="224"/>
      <c r="CQ726" s="224"/>
      <c r="CR726" s="224"/>
      <c r="CS726" s="225"/>
    </row>
    <row r="727" spans="1:97">
      <c r="A727" s="157" t="s">
        <v>549</v>
      </c>
      <c r="B727" s="157"/>
      <c r="C727" s="157"/>
      <c r="D727" s="157" t="s">
        <v>1068</v>
      </c>
      <c r="E727" s="157"/>
      <c r="F727" s="157"/>
      <c r="G727" s="157" t="s">
        <v>551</v>
      </c>
      <c r="H727" s="157"/>
      <c r="I727" s="157" t="s">
        <v>2238</v>
      </c>
      <c r="J727" s="157"/>
      <c r="K727" s="157"/>
      <c r="L727" s="157"/>
      <c r="M727" s="157"/>
      <c r="N727" s="157" t="s">
        <v>2239</v>
      </c>
      <c r="O727" s="168"/>
      <c r="P727" s="168"/>
      <c r="Q727" s="168"/>
      <c r="R727" s="168"/>
      <c r="S727" s="168"/>
      <c r="T727" s="168"/>
      <c r="U727" s="168"/>
      <c r="V727" s="168"/>
      <c r="W727" s="169"/>
      <c r="X727" s="157" t="s">
        <v>2240</v>
      </c>
      <c r="Y727" s="168"/>
      <c r="Z727" s="168"/>
      <c r="AA727" s="168"/>
      <c r="AB727" s="168"/>
      <c r="AC727" s="168"/>
      <c r="AD727" s="168"/>
      <c r="AE727" s="168"/>
      <c r="AF727" s="169"/>
      <c r="AG727" s="157" t="s">
        <v>555</v>
      </c>
      <c r="AH727" s="169"/>
      <c r="AI727" s="35" t="s">
        <v>556</v>
      </c>
      <c r="AJ727" s="157" t="s">
        <v>557</v>
      </c>
      <c r="AK727" s="169"/>
      <c r="AL727" s="157" t="s">
        <v>557</v>
      </c>
      <c r="AM727" s="169"/>
      <c r="AN727" s="35" t="s">
        <v>558</v>
      </c>
      <c r="AO727" s="157" t="s">
        <v>559</v>
      </c>
      <c r="AP727" s="169"/>
      <c r="AQ727" s="35" t="s">
        <v>559</v>
      </c>
      <c r="AR727" s="157" t="s">
        <v>557</v>
      </c>
      <c r="AS727" s="169"/>
      <c r="AT727" s="157" t="s">
        <v>560</v>
      </c>
      <c r="AU727" s="168"/>
      <c r="AV727" s="168"/>
      <c r="AW727" s="169"/>
      <c r="AX727" s="157" t="s">
        <v>557</v>
      </c>
      <c r="AY727" s="169"/>
      <c r="AZ727" s="256">
        <v>3</v>
      </c>
      <c r="BA727" s="257"/>
      <c r="BB727" s="254" t="s">
        <v>2241</v>
      </c>
      <c r="BC727" s="262"/>
      <c r="BD727" s="262"/>
      <c r="BE727" s="262"/>
      <c r="BF727" s="255"/>
      <c r="BG727" s="254" t="s">
        <v>1072</v>
      </c>
      <c r="BH727" s="255"/>
      <c r="BI727" s="161"/>
      <c r="BJ727" s="250"/>
      <c r="BK727" s="244"/>
      <c r="BL727" s="161"/>
      <c r="BM727" s="244"/>
      <c r="BN727" s="161"/>
      <c r="BO727" s="244"/>
      <c r="BP727" s="161"/>
      <c r="BQ727" s="250"/>
      <c r="BR727" s="250"/>
      <c r="BS727" s="244"/>
      <c r="BT727" s="49"/>
      <c r="BU727" s="217">
        <v>11</v>
      </c>
      <c r="BV727" s="218"/>
      <c r="BW727" s="218"/>
      <c r="BX727" s="219"/>
      <c r="BY727" s="217">
        <v>107041</v>
      </c>
      <c r="BZ727" s="218"/>
      <c r="CA727" s="219"/>
      <c r="CB727" s="220" t="s">
        <v>561</v>
      </c>
      <c r="CC727" s="221"/>
      <c r="CD727" s="221"/>
      <c r="CE727" s="221"/>
      <c r="CF727" s="221"/>
      <c r="CG727" s="222"/>
      <c r="CH727" s="217">
        <v>1</v>
      </c>
      <c r="CI727" s="218"/>
      <c r="CJ727" s="218"/>
      <c r="CK727" s="219"/>
      <c r="CL727" s="217">
        <v>701</v>
      </c>
      <c r="CM727" s="218"/>
      <c r="CN727" s="219"/>
      <c r="CO727" s="223" t="s">
        <v>562</v>
      </c>
      <c r="CP727" s="224"/>
      <c r="CQ727" s="224"/>
      <c r="CR727" s="224"/>
      <c r="CS727" s="225"/>
    </row>
    <row r="728" spans="1:97">
      <c r="A728" s="157" t="s">
        <v>549</v>
      </c>
      <c r="B728" s="157"/>
      <c r="C728" s="157"/>
      <c r="D728" s="157" t="s">
        <v>1068</v>
      </c>
      <c r="E728" s="157"/>
      <c r="F728" s="157"/>
      <c r="G728" s="157" t="s">
        <v>551</v>
      </c>
      <c r="H728" s="157"/>
      <c r="I728" s="157" t="s">
        <v>2242</v>
      </c>
      <c r="J728" s="157"/>
      <c r="K728" s="157"/>
      <c r="L728" s="157"/>
      <c r="M728" s="157"/>
      <c r="N728" s="157" t="s">
        <v>2243</v>
      </c>
      <c r="O728" s="168"/>
      <c r="P728" s="168"/>
      <c r="Q728" s="168"/>
      <c r="R728" s="168"/>
      <c r="S728" s="168"/>
      <c r="T728" s="168"/>
      <c r="U728" s="168"/>
      <c r="V728" s="168"/>
      <c r="W728" s="169"/>
      <c r="X728" s="157" t="s">
        <v>2244</v>
      </c>
      <c r="Y728" s="168"/>
      <c r="Z728" s="168"/>
      <c r="AA728" s="168"/>
      <c r="AB728" s="168"/>
      <c r="AC728" s="168"/>
      <c r="AD728" s="168"/>
      <c r="AE728" s="168"/>
      <c r="AF728" s="169"/>
      <c r="AG728" s="157" t="s">
        <v>555</v>
      </c>
      <c r="AH728" s="169"/>
      <c r="AI728" s="35" t="s">
        <v>556</v>
      </c>
      <c r="AJ728" s="157" t="s">
        <v>557</v>
      </c>
      <c r="AK728" s="169"/>
      <c r="AL728" s="157" t="s">
        <v>557</v>
      </c>
      <c r="AM728" s="169"/>
      <c r="AN728" s="35" t="s">
        <v>558</v>
      </c>
      <c r="AO728" s="157" t="s">
        <v>559</v>
      </c>
      <c r="AP728" s="169"/>
      <c r="AQ728" s="35" t="s">
        <v>559</v>
      </c>
      <c r="AR728" s="157" t="s">
        <v>557</v>
      </c>
      <c r="AS728" s="169"/>
      <c r="AT728" s="157" t="s">
        <v>560</v>
      </c>
      <c r="AU728" s="168"/>
      <c r="AV728" s="168"/>
      <c r="AW728" s="169"/>
      <c r="AX728" s="157" t="s">
        <v>557</v>
      </c>
      <c r="AY728" s="169"/>
      <c r="AZ728" s="256">
        <v>3</v>
      </c>
      <c r="BA728" s="257"/>
      <c r="BB728" s="254" t="s">
        <v>2245</v>
      </c>
      <c r="BC728" s="262"/>
      <c r="BD728" s="262"/>
      <c r="BE728" s="262"/>
      <c r="BF728" s="255"/>
      <c r="BG728" s="254" t="s">
        <v>1072</v>
      </c>
      <c r="BH728" s="255"/>
      <c r="BI728" s="160"/>
      <c r="BJ728" s="245"/>
      <c r="BK728" s="226"/>
      <c r="BL728" s="160"/>
      <c r="BM728" s="226"/>
      <c r="BN728" s="160"/>
      <c r="BO728" s="226"/>
      <c r="BP728" s="160"/>
      <c r="BQ728" s="245"/>
      <c r="BR728" s="245"/>
      <c r="BS728" s="226"/>
      <c r="BT728" s="45"/>
      <c r="BU728" s="217">
        <v>11</v>
      </c>
      <c r="BV728" s="218"/>
      <c r="BW728" s="218"/>
      <c r="BX728" s="219"/>
      <c r="BY728" s="217">
        <v>107042</v>
      </c>
      <c r="BZ728" s="218"/>
      <c r="CA728" s="219"/>
      <c r="CB728" s="220" t="s">
        <v>561</v>
      </c>
      <c r="CC728" s="221"/>
      <c r="CD728" s="221"/>
      <c r="CE728" s="221"/>
      <c r="CF728" s="221"/>
      <c r="CG728" s="222"/>
      <c r="CH728" s="217">
        <v>1</v>
      </c>
      <c r="CI728" s="218"/>
      <c r="CJ728" s="218"/>
      <c r="CK728" s="219"/>
      <c r="CL728" s="217">
        <v>702</v>
      </c>
      <c r="CM728" s="218"/>
      <c r="CN728" s="219"/>
      <c r="CO728" s="223" t="s">
        <v>562</v>
      </c>
      <c r="CP728" s="224"/>
      <c r="CQ728" s="224"/>
      <c r="CR728" s="224"/>
      <c r="CS728" s="225"/>
    </row>
    <row r="729" spans="1:97">
      <c r="A729" s="157" t="s">
        <v>549</v>
      </c>
      <c r="B729" s="157"/>
      <c r="C729" s="157"/>
      <c r="D729" s="157" t="s">
        <v>1068</v>
      </c>
      <c r="E729" s="157"/>
      <c r="F729" s="157"/>
      <c r="G729" s="157" t="s">
        <v>551</v>
      </c>
      <c r="H729" s="157"/>
      <c r="I729" s="157" t="s">
        <v>2246</v>
      </c>
      <c r="J729" s="157"/>
      <c r="K729" s="157"/>
      <c r="L729" s="157"/>
      <c r="M729" s="157"/>
      <c r="N729" s="157" t="s">
        <v>2247</v>
      </c>
      <c r="O729" s="168"/>
      <c r="P729" s="168"/>
      <c r="Q729" s="168"/>
      <c r="R729" s="168"/>
      <c r="S729" s="168"/>
      <c r="T729" s="168"/>
      <c r="U729" s="168"/>
      <c r="V729" s="168"/>
      <c r="W729" s="169"/>
      <c r="X729" s="157" t="s">
        <v>2247</v>
      </c>
      <c r="Y729" s="168"/>
      <c r="Z729" s="168"/>
      <c r="AA729" s="168"/>
      <c r="AB729" s="168"/>
      <c r="AC729" s="168"/>
      <c r="AD729" s="168"/>
      <c r="AE729" s="168"/>
      <c r="AF729" s="169"/>
      <c r="AG729" s="157" t="s">
        <v>555</v>
      </c>
      <c r="AH729" s="169"/>
      <c r="AI729" s="35" t="s">
        <v>556</v>
      </c>
      <c r="AJ729" s="157" t="s">
        <v>557</v>
      </c>
      <c r="AK729" s="169"/>
      <c r="AL729" s="157" t="s">
        <v>557</v>
      </c>
      <c r="AM729" s="169"/>
      <c r="AN729" s="35" t="s">
        <v>558</v>
      </c>
      <c r="AO729" s="157" t="s">
        <v>559</v>
      </c>
      <c r="AP729" s="169"/>
      <c r="AQ729" s="35" t="s">
        <v>559</v>
      </c>
      <c r="AR729" s="157" t="s">
        <v>557</v>
      </c>
      <c r="AS729" s="169"/>
      <c r="AT729" s="157" t="s">
        <v>560</v>
      </c>
      <c r="AU729" s="168"/>
      <c r="AV729" s="168"/>
      <c r="AW729" s="169"/>
      <c r="AX729" s="157" t="s">
        <v>557</v>
      </c>
      <c r="AY729" s="169"/>
      <c r="AZ729" s="256">
        <v>3</v>
      </c>
      <c r="BA729" s="257"/>
      <c r="BB729" s="254" t="s">
        <v>2248</v>
      </c>
      <c r="BC729" s="262"/>
      <c r="BD729" s="262"/>
      <c r="BE729" s="262"/>
      <c r="BF729" s="255"/>
      <c r="BG729" s="254" t="s">
        <v>1072</v>
      </c>
      <c r="BH729" s="255"/>
      <c r="BI729" s="161"/>
      <c r="BJ729" s="250"/>
      <c r="BK729" s="244"/>
      <c r="BL729" s="161"/>
      <c r="BM729" s="244"/>
      <c r="BN729" s="161"/>
      <c r="BO729" s="244"/>
      <c r="BP729" s="161"/>
      <c r="BQ729" s="250"/>
      <c r="BR729" s="250"/>
      <c r="BS729" s="244"/>
      <c r="BT729" s="49"/>
      <c r="BU729" s="217">
        <v>11</v>
      </c>
      <c r="BV729" s="218"/>
      <c r="BW729" s="218"/>
      <c r="BX729" s="219"/>
      <c r="BY729" s="217">
        <v>107043</v>
      </c>
      <c r="BZ729" s="218"/>
      <c r="CA729" s="219"/>
      <c r="CB729" s="220" t="s">
        <v>561</v>
      </c>
      <c r="CC729" s="221"/>
      <c r="CD729" s="221"/>
      <c r="CE729" s="221"/>
      <c r="CF729" s="221"/>
      <c r="CG729" s="222"/>
      <c r="CH729" s="217">
        <v>1</v>
      </c>
      <c r="CI729" s="218"/>
      <c r="CJ729" s="218"/>
      <c r="CK729" s="219"/>
      <c r="CL729" s="217">
        <v>703</v>
      </c>
      <c r="CM729" s="218"/>
      <c r="CN729" s="219"/>
      <c r="CO729" s="223" t="s">
        <v>562</v>
      </c>
      <c r="CP729" s="224"/>
      <c r="CQ729" s="224"/>
      <c r="CR729" s="224"/>
      <c r="CS729" s="225"/>
    </row>
    <row r="730" spans="1:97">
      <c r="A730" s="157" t="s">
        <v>549</v>
      </c>
      <c r="B730" s="157"/>
      <c r="C730" s="157"/>
      <c r="D730" s="157" t="s">
        <v>1068</v>
      </c>
      <c r="E730" s="157"/>
      <c r="F730" s="157"/>
      <c r="G730" s="157" t="s">
        <v>551</v>
      </c>
      <c r="H730" s="157"/>
      <c r="I730" s="157" t="s">
        <v>2249</v>
      </c>
      <c r="J730" s="157"/>
      <c r="K730" s="157"/>
      <c r="L730" s="157"/>
      <c r="M730" s="157"/>
      <c r="N730" s="157" t="s">
        <v>2250</v>
      </c>
      <c r="O730" s="168"/>
      <c r="P730" s="168"/>
      <c r="Q730" s="168"/>
      <c r="R730" s="168"/>
      <c r="S730" s="168"/>
      <c r="T730" s="168"/>
      <c r="U730" s="168"/>
      <c r="V730" s="168"/>
      <c r="W730" s="169"/>
      <c r="X730" s="157" t="s">
        <v>2250</v>
      </c>
      <c r="Y730" s="168"/>
      <c r="Z730" s="168"/>
      <c r="AA730" s="168"/>
      <c r="AB730" s="168"/>
      <c r="AC730" s="168"/>
      <c r="AD730" s="168"/>
      <c r="AE730" s="168"/>
      <c r="AF730" s="169"/>
      <c r="AG730" s="157" t="s">
        <v>555</v>
      </c>
      <c r="AH730" s="169"/>
      <c r="AI730" s="35" t="s">
        <v>556</v>
      </c>
      <c r="AJ730" s="157" t="s">
        <v>557</v>
      </c>
      <c r="AK730" s="169"/>
      <c r="AL730" s="157" t="s">
        <v>557</v>
      </c>
      <c r="AM730" s="169"/>
      <c r="AN730" s="35" t="s">
        <v>558</v>
      </c>
      <c r="AO730" s="157" t="s">
        <v>559</v>
      </c>
      <c r="AP730" s="169"/>
      <c r="AQ730" s="35" t="s">
        <v>559</v>
      </c>
      <c r="AR730" s="157" t="s">
        <v>557</v>
      </c>
      <c r="AS730" s="169"/>
      <c r="AT730" s="157" t="s">
        <v>560</v>
      </c>
      <c r="AU730" s="168"/>
      <c r="AV730" s="168"/>
      <c r="AW730" s="169"/>
      <c r="AX730" s="157" t="s">
        <v>557</v>
      </c>
      <c r="AY730" s="169"/>
      <c r="AZ730" s="256">
        <v>3</v>
      </c>
      <c r="BA730" s="257"/>
      <c r="BB730" s="254" t="s">
        <v>2251</v>
      </c>
      <c r="BC730" s="262"/>
      <c r="BD730" s="262"/>
      <c r="BE730" s="262"/>
      <c r="BF730" s="255"/>
      <c r="BG730" s="254" t="s">
        <v>1072</v>
      </c>
      <c r="BH730" s="255"/>
      <c r="BI730" s="161"/>
      <c r="BJ730" s="250"/>
      <c r="BK730" s="244"/>
      <c r="BL730" s="161"/>
      <c r="BM730" s="244"/>
      <c r="BN730" s="161"/>
      <c r="BO730" s="244"/>
      <c r="BP730" s="161"/>
      <c r="BQ730" s="250"/>
      <c r="BR730" s="250"/>
      <c r="BS730" s="244"/>
      <c r="BT730" s="49"/>
      <c r="BU730" s="217">
        <v>11</v>
      </c>
      <c r="BV730" s="218"/>
      <c r="BW730" s="218"/>
      <c r="BX730" s="219"/>
      <c r="BY730" s="217">
        <v>107044</v>
      </c>
      <c r="BZ730" s="218"/>
      <c r="CA730" s="219"/>
      <c r="CB730" s="220" t="s">
        <v>561</v>
      </c>
      <c r="CC730" s="221"/>
      <c r="CD730" s="221"/>
      <c r="CE730" s="221"/>
      <c r="CF730" s="221"/>
      <c r="CG730" s="222"/>
      <c r="CH730" s="217">
        <v>1</v>
      </c>
      <c r="CI730" s="218"/>
      <c r="CJ730" s="218"/>
      <c r="CK730" s="219"/>
      <c r="CL730" s="217">
        <v>704</v>
      </c>
      <c r="CM730" s="218"/>
      <c r="CN730" s="219"/>
      <c r="CO730" s="223" t="s">
        <v>562</v>
      </c>
      <c r="CP730" s="224"/>
      <c r="CQ730" s="224"/>
      <c r="CR730" s="224"/>
      <c r="CS730" s="225"/>
    </row>
    <row r="731" spans="1:97">
      <c r="A731" s="157" t="s">
        <v>549</v>
      </c>
      <c r="B731" s="157"/>
      <c r="C731" s="157"/>
      <c r="D731" s="157" t="s">
        <v>1068</v>
      </c>
      <c r="E731" s="157"/>
      <c r="F731" s="157"/>
      <c r="G731" s="157" t="s">
        <v>551</v>
      </c>
      <c r="H731" s="157"/>
      <c r="I731" s="157" t="s">
        <v>2252</v>
      </c>
      <c r="J731" s="157"/>
      <c r="K731" s="157"/>
      <c r="L731" s="157"/>
      <c r="M731" s="157"/>
      <c r="N731" s="157" t="s">
        <v>2253</v>
      </c>
      <c r="O731" s="168"/>
      <c r="P731" s="168"/>
      <c r="Q731" s="168"/>
      <c r="R731" s="168"/>
      <c r="S731" s="168"/>
      <c r="T731" s="168"/>
      <c r="U731" s="168"/>
      <c r="V731" s="168"/>
      <c r="W731" s="169"/>
      <c r="X731" s="157" t="s">
        <v>2253</v>
      </c>
      <c r="Y731" s="168"/>
      <c r="Z731" s="168"/>
      <c r="AA731" s="168"/>
      <c r="AB731" s="168"/>
      <c r="AC731" s="168"/>
      <c r="AD731" s="168"/>
      <c r="AE731" s="168"/>
      <c r="AF731" s="169"/>
      <c r="AG731" s="157" t="s">
        <v>555</v>
      </c>
      <c r="AH731" s="169"/>
      <c r="AI731" s="35" t="s">
        <v>556</v>
      </c>
      <c r="AJ731" s="157" t="s">
        <v>557</v>
      </c>
      <c r="AK731" s="169"/>
      <c r="AL731" s="157" t="s">
        <v>557</v>
      </c>
      <c r="AM731" s="169"/>
      <c r="AN731" s="35" t="s">
        <v>558</v>
      </c>
      <c r="AO731" s="157" t="s">
        <v>559</v>
      </c>
      <c r="AP731" s="169"/>
      <c r="AQ731" s="35" t="s">
        <v>559</v>
      </c>
      <c r="AR731" s="157" t="s">
        <v>557</v>
      </c>
      <c r="AS731" s="169"/>
      <c r="AT731" s="157" t="s">
        <v>560</v>
      </c>
      <c r="AU731" s="168"/>
      <c r="AV731" s="168"/>
      <c r="AW731" s="169"/>
      <c r="AX731" s="157" t="s">
        <v>557</v>
      </c>
      <c r="AY731" s="169"/>
      <c r="AZ731" s="256">
        <v>3</v>
      </c>
      <c r="BA731" s="257"/>
      <c r="BB731" s="254" t="s">
        <v>2254</v>
      </c>
      <c r="BC731" s="262"/>
      <c r="BD731" s="262"/>
      <c r="BE731" s="262"/>
      <c r="BF731" s="255"/>
      <c r="BG731" s="254" t="s">
        <v>1072</v>
      </c>
      <c r="BH731" s="255"/>
      <c r="BI731" s="161"/>
      <c r="BJ731" s="250"/>
      <c r="BK731" s="244"/>
      <c r="BL731" s="161"/>
      <c r="BM731" s="244"/>
      <c r="BN731" s="161"/>
      <c r="BO731" s="244"/>
      <c r="BP731" s="161"/>
      <c r="BQ731" s="250"/>
      <c r="BR731" s="250"/>
      <c r="BS731" s="244"/>
      <c r="BT731" s="49"/>
      <c r="BU731" s="217">
        <v>11</v>
      </c>
      <c r="BV731" s="218"/>
      <c r="BW731" s="218"/>
      <c r="BX731" s="219"/>
      <c r="BY731" s="217">
        <v>107045</v>
      </c>
      <c r="BZ731" s="218"/>
      <c r="CA731" s="219"/>
      <c r="CB731" s="220" t="s">
        <v>561</v>
      </c>
      <c r="CC731" s="221"/>
      <c r="CD731" s="221"/>
      <c r="CE731" s="221"/>
      <c r="CF731" s="221"/>
      <c r="CG731" s="222"/>
      <c r="CH731" s="217">
        <v>1</v>
      </c>
      <c r="CI731" s="218"/>
      <c r="CJ731" s="218"/>
      <c r="CK731" s="219"/>
      <c r="CL731" s="217">
        <v>705</v>
      </c>
      <c r="CM731" s="218"/>
      <c r="CN731" s="219"/>
      <c r="CO731" s="223" t="s">
        <v>562</v>
      </c>
      <c r="CP731" s="224"/>
      <c r="CQ731" s="224"/>
      <c r="CR731" s="224"/>
      <c r="CS731" s="225"/>
    </row>
    <row r="732" spans="1:97">
      <c r="A732" s="159" t="s">
        <v>622</v>
      </c>
      <c r="B732" s="159"/>
      <c r="C732" s="159"/>
      <c r="D732" s="157" t="s">
        <v>2255</v>
      </c>
      <c r="E732" s="157"/>
      <c r="F732" s="157"/>
      <c r="G732" s="157" t="s">
        <v>551</v>
      </c>
      <c r="H732" s="157"/>
      <c r="I732" s="157" t="s">
        <v>2256</v>
      </c>
      <c r="J732" s="157"/>
      <c r="K732" s="157"/>
      <c r="L732" s="157"/>
      <c r="M732" s="157"/>
      <c r="N732" s="157" t="s">
        <v>2257</v>
      </c>
      <c r="O732" s="168"/>
      <c r="P732" s="168"/>
      <c r="Q732" s="168"/>
      <c r="R732" s="168"/>
      <c r="S732" s="168"/>
      <c r="T732" s="168"/>
      <c r="U732" s="168"/>
      <c r="V732" s="168"/>
      <c r="W732" s="169"/>
      <c r="X732" s="159" t="s">
        <v>2258</v>
      </c>
      <c r="Y732" s="170"/>
      <c r="Z732" s="170"/>
      <c r="AA732" s="170"/>
      <c r="AB732" s="170"/>
      <c r="AC732" s="170"/>
      <c r="AD732" s="170"/>
      <c r="AE732" s="170"/>
      <c r="AF732" s="171"/>
      <c r="AG732" s="157" t="s">
        <v>557</v>
      </c>
      <c r="AH732" s="169"/>
      <c r="AI732" s="35" t="s">
        <v>557</v>
      </c>
      <c r="AJ732" s="157" t="s">
        <v>557</v>
      </c>
      <c r="AK732" s="169"/>
      <c r="AL732" s="157" t="s">
        <v>557</v>
      </c>
      <c r="AM732" s="169"/>
      <c r="AN732" s="35" t="s">
        <v>558</v>
      </c>
      <c r="AO732" s="157" t="s">
        <v>557</v>
      </c>
      <c r="AP732" s="169"/>
      <c r="AQ732" s="35" t="s">
        <v>557</v>
      </c>
      <c r="AR732" s="157" t="s">
        <v>667</v>
      </c>
      <c r="AS732" s="169"/>
      <c r="AT732" s="157" t="s">
        <v>626</v>
      </c>
      <c r="AU732" s="168"/>
      <c r="AV732" s="168"/>
      <c r="AW732" s="169"/>
      <c r="AX732" s="217">
        <v>1</v>
      </c>
      <c r="AY732" s="219"/>
      <c r="AZ732" s="256">
        <v>3</v>
      </c>
      <c r="BA732" s="257"/>
      <c r="BB732" s="256">
        <v>4209</v>
      </c>
      <c r="BC732" s="261"/>
      <c r="BD732" s="261"/>
      <c r="BE732" s="261"/>
      <c r="BF732" s="257"/>
      <c r="BG732" s="160"/>
      <c r="BH732" s="226"/>
      <c r="BI732" s="157" t="s">
        <v>2259</v>
      </c>
      <c r="BJ732" s="168"/>
      <c r="BK732" s="169"/>
      <c r="BL732" s="160"/>
      <c r="BM732" s="226"/>
      <c r="BN732" s="160"/>
      <c r="BO732" s="226"/>
      <c r="BP732" s="160"/>
      <c r="BQ732" s="245"/>
      <c r="BR732" s="245"/>
      <c r="BS732" s="226"/>
      <c r="BT732" s="45"/>
      <c r="BU732" s="217">
        <v>11</v>
      </c>
      <c r="BV732" s="218"/>
      <c r="BW732" s="218"/>
      <c r="BX732" s="219"/>
      <c r="BY732" s="217">
        <v>865</v>
      </c>
      <c r="BZ732" s="218"/>
      <c r="CA732" s="219"/>
      <c r="CB732" s="220" t="s">
        <v>561</v>
      </c>
      <c r="CC732" s="221"/>
      <c r="CD732" s="221"/>
      <c r="CE732" s="221"/>
      <c r="CF732" s="221"/>
      <c r="CG732" s="222"/>
      <c r="CH732" s="217">
        <v>1</v>
      </c>
      <c r="CI732" s="218"/>
      <c r="CJ732" s="218"/>
      <c r="CK732" s="219"/>
      <c r="CL732" s="217">
        <v>706</v>
      </c>
      <c r="CM732" s="218"/>
      <c r="CN732" s="219"/>
      <c r="CO732" s="223" t="s">
        <v>562</v>
      </c>
      <c r="CP732" s="224"/>
      <c r="CQ732" s="224"/>
      <c r="CR732" s="224"/>
      <c r="CS732" s="225"/>
    </row>
    <row r="733" spans="1:97">
      <c r="A733" s="158" t="s">
        <v>634</v>
      </c>
      <c r="B733" s="158"/>
      <c r="C733" s="158"/>
      <c r="D733" s="158" t="s">
        <v>2255</v>
      </c>
      <c r="E733" s="158"/>
      <c r="F733" s="158"/>
      <c r="G733" s="158" t="s">
        <v>551</v>
      </c>
      <c r="H733" s="158"/>
      <c r="I733" s="158" t="s">
        <v>2260</v>
      </c>
      <c r="J733" s="158"/>
      <c r="K733" s="158"/>
      <c r="L733" s="158"/>
      <c r="M733" s="158"/>
      <c r="N733" s="158" t="s">
        <v>2261</v>
      </c>
      <c r="O733" s="172"/>
      <c r="P733" s="172"/>
      <c r="Q733" s="172"/>
      <c r="R733" s="172"/>
      <c r="S733" s="172"/>
      <c r="T733" s="172"/>
      <c r="U733" s="172"/>
      <c r="V733" s="172"/>
      <c r="W733" s="173"/>
      <c r="X733" s="159" t="s">
        <v>2262</v>
      </c>
      <c r="Y733" s="170"/>
      <c r="Z733" s="170"/>
      <c r="AA733" s="170"/>
      <c r="AB733" s="170"/>
      <c r="AC733" s="170"/>
      <c r="AD733" s="170"/>
      <c r="AE733" s="170"/>
      <c r="AF733" s="171"/>
      <c r="AG733" s="158" t="s">
        <v>557</v>
      </c>
      <c r="AH733" s="173"/>
      <c r="AI733" s="39" t="s">
        <v>557</v>
      </c>
      <c r="AJ733" s="158" t="s">
        <v>557</v>
      </c>
      <c r="AK733" s="173"/>
      <c r="AL733" s="158" t="s">
        <v>557</v>
      </c>
      <c r="AM733" s="173"/>
      <c r="AN733" s="39" t="s">
        <v>558</v>
      </c>
      <c r="AO733" s="158" t="s">
        <v>557</v>
      </c>
      <c r="AP733" s="173"/>
      <c r="AQ733" s="39" t="s">
        <v>557</v>
      </c>
      <c r="AR733" s="158" t="s">
        <v>667</v>
      </c>
      <c r="AS733" s="173"/>
      <c r="AT733" s="158" t="s">
        <v>626</v>
      </c>
      <c r="AU733" s="172"/>
      <c r="AV733" s="172"/>
      <c r="AW733" s="173"/>
      <c r="AX733" s="238">
        <v>1</v>
      </c>
      <c r="AY733" s="240"/>
      <c r="AZ733" s="256">
        <v>3</v>
      </c>
      <c r="BA733" s="257"/>
      <c r="BB733" s="256">
        <v>4225</v>
      </c>
      <c r="BC733" s="261"/>
      <c r="BD733" s="261"/>
      <c r="BE733" s="261"/>
      <c r="BF733" s="257"/>
      <c r="BG733" s="160"/>
      <c r="BH733" s="226"/>
      <c r="BI733" s="158" t="s">
        <v>2259</v>
      </c>
      <c r="BJ733" s="172"/>
      <c r="BK733" s="173"/>
      <c r="BL733" s="160"/>
      <c r="BM733" s="226"/>
      <c r="BN733" s="160"/>
      <c r="BO733" s="226"/>
      <c r="BP733" s="160"/>
      <c r="BQ733" s="245"/>
      <c r="BR733" s="245"/>
      <c r="BS733" s="226"/>
      <c r="BT733" s="45"/>
      <c r="BU733" s="238">
        <v>11</v>
      </c>
      <c r="BV733" s="239"/>
      <c r="BW733" s="239"/>
      <c r="BX733" s="240"/>
      <c r="BY733" s="238">
        <v>866</v>
      </c>
      <c r="BZ733" s="239"/>
      <c r="CA733" s="240"/>
      <c r="CB733" s="241" t="s">
        <v>561</v>
      </c>
      <c r="CC733" s="242"/>
      <c r="CD733" s="242"/>
      <c r="CE733" s="242"/>
      <c r="CF733" s="242"/>
      <c r="CG733" s="243"/>
      <c r="CH733" s="238">
        <v>1</v>
      </c>
      <c r="CI733" s="239"/>
      <c r="CJ733" s="239"/>
      <c r="CK733" s="240"/>
      <c r="CL733" s="238">
        <v>707</v>
      </c>
      <c r="CM733" s="239"/>
      <c r="CN733" s="240"/>
      <c r="CO733" s="223" t="s">
        <v>562</v>
      </c>
      <c r="CP733" s="224"/>
      <c r="CQ733" s="224"/>
      <c r="CR733" s="224"/>
      <c r="CS733" s="225"/>
    </row>
    <row r="734" spans="1:97">
      <c r="A734" s="159" t="s">
        <v>622</v>
      </c>
      <c r="B734" s="159"/>
      <c r="C734" s="159"/>
      <c r="D734" s="157" t="s">
        <v>2255</v>
      </c>
      <c r="E734" s="157"/>
      <c r="F734" s="157"/>
      <c r="G734" s="157" t="s">
        <v>551</v>
      </c>
      <c r="H734" s="157"/>
      <c r="I734" s="157" t="s">
        <v>2263</v>
      </c>
      <c r="J734" s="157"/>
      <c r="K734" s="157"/>
      <c r="L734" s="157"/>
      <c r="M734" s="157"/>
      <c r="N734" s="157" t="s">
        <v>2264</v>
      </c>
      <c r="O734" s="168"/>
      <c r="P734" s="168"/>
      <c r="Q734" s="168"/>
      <c r="R734" s="168"/>
      <c r="S734" s="168"/>
      <c r="T734" s="168"/>
      <c r="U734" s="168"/>
      <c r="V734" s="168"/>
      <c r="W734" s="169"/>
      <c r="X734" s="159" t="s">
        <v>2265</v>
      </c>
      <c r="Y734" s="170"/>
      <c r="Z734" s="170"/>
      <c r="AA734" s="170"/>
      <c r="AB734" s="170"/>
      <c r="AC734" s="170"/>
      <c r="AD734" s="170"/>
      <c r="AE734" s="170"/>
      <c r="AF734" s="171"/>
      <c r="AG734" s="157" t="s">
        <v>557</v>
      </c>
      <c r="AH734" s="169"/>
      <c r="AI734" s="35" t="s">
        <v>557</v>
      </c>
      <c r="AJ734" s="157" t="s">
        <v>557</v>
      </c>
      <c r="AK734" s="169"/>
      <c r="AL734" s="157" t="s">
        <v>557</v>
      </c>
      <c r="AM734" s="169"/>
      <c r="AN734" s="35" t="s">
        <v>558</v>
      </c>
      <c r="AO734" s="157" t="s">
        <v>557</v>
      </c>
      <c r="AP734" s="169"/>
      <c r="AQ734" s="35" t="s">
        <v>557</v>
      </c>
      <c r="AR734" s="157" t="s">
        <v>667</v>
      </c>
      <c r="AS734" s="169"/>
      <c r="AT734" s="157" t="s">
        <v>626</v>
      </c>
      <c r="AU734" s="168"/>
      <c r="AV734" s="168"/>
      <c r="AW734" s="169"/>
      <c r="AX734" s="217">
        <v>1</v>
      </c>
      <c r="AY734" s="219"/>
      <c r="AZ734" s="256">
        <v>3</v>
      </c>
      <c r="BA734" s="257"/>
      <c r="BB734" s="256">
        <v>4241</v>
      </c>
      <c r="BC734" s="261"/>
      <c r="BD734" s="261"/>
      <c r="BE734" s="261"/>
      <c r="BF734" s="257"/>
      <c r="BG734" s="160"/>
      <c r="BH734" s="226"/>
      <c r="BI734" s="157" t="s">
        <v>2259</v>
      </c>
      <c r="BJ734" s="168"/>
      <c r="BK734" s="169"/>
      <c r="BL734" s="160"/>
      <c r="BM734" s="226"/>
      <c r="BN734" s="160"/>
      <c r="BO734" s="226"/>
      <c r="BP734" s="160"/>
      <c r="BQ734" s="245"/>
      <c r="BR734" s="245"/>
      <c r="BS734" s="226"/>
      <c r="BT734" s="45"/>
      <c r="BU734" s="217">
        <v>11</v>
      </c>
      <c r="BV734" s="218"/>
      <c r="BW734" s="218"/>
      <c r="BX734" s="219"/>
      <c r="BY734" s="217">
        <v>867</v>
      </c>
      <c r="BZ734" s="218"/>
      <c r="CA734" s="219"/>
      <c r="CB734" s="220" t="s">
        <v>561</v>
      </c>
      <c r="CC734" s="221"/>
      <c r="CD734" s="221"/>
      <c r="CE734" s="221"/>
      <c r="CF734" s="221"/>
      <c r="CG734" s="222"/>
      <c r="CH734" s="217">
        <v>1</v>
      </c>
      <c r="CI734" s="218"/>
      <c r="CJ734" s="218"/>
      <c r="CK734" s="219"/>
      <c r="CL734" s="217">
        <v>708</v>
      </c>
      <c r="CM734" s="218"/>
      <c r="CN734" s="219"/>
      <c r="CO734" s="223" t="s">
        <v>562</v>
      </c>
      <c r="CP734" s="224"/>
      <c r="CQ734" s="224"/>
      <c r="CR734" s="224"/>
      <c r="CS734" s="225"/>
    </row>
    <row r="735" spans="1:97">
      <c r="A735" s="159" t="s">
        <v>622</v>
      </c>
      <c r="B735" s="159"/>
      <c r="C735" s="159"/>
      <c r="D735" s="157" t="s">
        <v>2255</v>
      </c>
      <c r="E735" s="157"/>
      <c r="F735" s="157"/>
      <c r="G735" s="157" t="s">
        <v>551</v>
      </c>
      <c r="H735" s="157"/>
      <c r="I735" s="157" t="s">
        <v>2266</v>
      </c>
      <c r="J735" s="157"/>
      <c r="K735" s="157"/>
      <c r="L735" s="157"/>
      <c r="M735" s="157"/>
      <c r="N735" s="157" t="s">
        <v>2267</v>
      </c>
      <c r="O735" s="168"/>
      <c r="P735" s="168"/>
      <c r="Q735" s="168"/>
      <c r="R735" s="168"/>
      <c r="S735" s="168"/>
      <c r="T735" s="168"/>
      <c r="U735" s="168"/>
      <c r="V735" s="168"/>
      <c r="W735" s="169"/>
      <c r="X735" s="157" t="s">
        <v>2268</v>
      </c>
      <c r="Y735" s="168"/>
      <c r="Z735" s="168"/>
      <c r="AA735" s="168"/>
      <c r="AB735" s="168"/>
      <c r="AC735" s="168"/>
      <c r="AD735" s="168"/>
      <c r="AE735" s="168"/>
      <c r="AF735" s="169"/>
      <c r="AG735" s="157" t="s">
        <v>557</v>
      </c>
      <c r="AH735" s="169"/>
      <c r="AI735" s="35" t="s">
        <v>557</v>
      </c>
      <c r="AJ735" s="157" t="s">
        <v>557</v>
      </c>
      <c r="AK735" s="169"/>
      <c r="AL735" s="157" t="s">
        <v>557</v>
      </c>
      <c r="AM735" s="169"/>
      <c r="AN735" s="35" t="s">
        <v>558</v>
      </c>
      <c r="AO735" s="157" t="s">
        <v>557</v>
      </c>
      <c r="AP735" s="169"/>
      <c r="AQ735" s="35" t="s">
        <v>557</v>
      </c>
      <c r="AR735" s="157" t="s">
        <v>667</v>
      </c>
      <c r="AS735" s="169"/>
      <c r="AT735" s="157" t="s">
        <v>626</v>
      </c>
      <c r="AU735" s="168"/>
      <c r="AV735" s="168"/>
      <c r="AW735" s="169"/>
      <c r="AX735" s="217">
        <v>1</v>
      </c>
      <c r="AY735" s="219"/>
      <c r="AZ735" s="256">
        <v>3</v>
      </c>
      <c r="BA735" s="257"/>
      <c r="BB735" s="256">
        <v>4113</v>
      </c>
      <c r="BC735" s="261"/>
      <c r="BD735" s="261"/>
      <c r="BE735" s="261"/>
      <c r="BF735" s="257"/>
      <c r="BG735" s="160"/>
      <c r="BH735" s="226"/>
      <c r="BI735" s="157" t="s">
        <v>2259</v>
      </c>
      <c r="BJ735" s="168"/>
      <c r="BK735" s="169"/>
      <c r="BL735" s="160"/>
      <c r="BM735" s="226"/>
      <c r="BN735" s="160"/>
      <c r="BO735" s="226"/>
      <c r="BP735" s="160"/>
      <c r="BQ735" s="245"/>
      <c r="BR735" s="245"/>
      <c r="BS735" s="226"/>
      <c r="BT735" s="45"/>
      <c r="BU735" s="217">
        <v>11</v>
      </c>
      <c r="BV735" s="218"/>
      <c r="BW735" s="218"/>
      <c r="BX735" s="219"/>
      <c r="BY735" s="217">
        <v>868</v>
      </c>
      <c r="BZ735" s="218"/>
      <c r="CA735" s="219"/>
      <c r="CB735" s="220" t="s">
        <v>561</v>
      </c>
      <c r="CC735" s="221"/>
      <c r="CD735" s="221"/>
      <c r="CE735" s="221"/>
      <c r="CF735" s="221"/>
      <c r="CG735" s="222"/>
      <c r="CH735" s="217">
        <v>1</v>
      </c>
      <c r="CI735" s="218"/>
      <c r="CJ735" s="218"/>
      <c r="CK735" s="219"/>
      <c r="CL735" s="217">
        <v>709</v>
      </c>
      <c r="CM735" s="218"/>
      <c r="CN735" s="219"/>
      <c r="CO735" s="223" t="s">
        <v>562</v>
      </c>
      <c r="CP735" s="224"/>
      <c r="CQ735" s="224"/>
      <c r="CR735" s="224"/>
      <c r="CS735" s="225"/>
    </row>
    <row r="736" spans="1:97">
      <c r="A736" s="159" t="s">
        <v>622</v>
      </c>
      <c r="B736" s="159"/>
      <c r="C736" s="159"/>
      <c r="D736" s="157" t="s">
        <v>2255</v>
      </c>
      <c r="E736" s="157"/>
      <c r="F736" s="157"/>
      <c r="G736" s="157" t="s">
        <v>551</v>
      </c>
      <c r="H736" s="157"/>
      <c r="I736" s="157" t="s">
        <v>2269</v>
      </c>
      <c r="J736" s="157"/>
      <c r="K736" s="157"/>
      <c r="L736" s="157"/>
      <c r="M736" s="157"/>
      <c r="N736" s="157" t="s">
        <v>2270</v>
      </c>
      <c r="O736" s="168"/>
      <c r="P736" s="168"/>
      <c r="Q736" s="168"/>
      <c r="R736" s="168"/>
      <c r="S736" s="168"/>
      <c r="T736" s="168"/>
      <c r="U736" s="168"/>
      <c r="V736" s="168"/>
      <c r="W736" s="169"/>
      <c r="X736" s="157" t="s">
        <v>2271</v>
      </c>
      <c r="Y736" s="168"/>
      <c r="Z736" s="168"/>
      <c r="AA736" s="168"/>
      <c r="AB736" s="168"/>
      <c r="AC736" s="168"/>
      <c r="AD736" s="168"/>
      <c r="AE736" s="168"/>
      <c r="AF736" s="169"/>
      <c r="AG736" s="157" t="s">
        <v>557</v>
      </c>
      <c r="AH736" s="169"/>
      <c r="AI736" s="35" t="s">
        <v>557</v>
      </c>
      <c r="AJ736" s="157" t="s">
        <v>557</v>
      </c>
      <c r="AK736" s="169"/>
      <c r="AL736" s="157" t="s">
        <v>557</v>
      </c>
      <c r="AM736" s="169"/>
      <c r="AN736" s="35" t="s">
        <v>558</v>
      </c>
      <c r="AO736" s="157" t="s">
        <v>557</v>
      </c>
      <c r="AP736" s="169"/>
      <c r="AQ736" s="35" t="s">
        <v>557</v>
      </c>
      <c r="AR736" s="157" t="s">
        <v>667</v>
      </c>
      <c r="AS736" s="169"/>
      <c r="AT736" s="157" t="s">
        <v>626</v>
      </c>
      <c r="AU736" s="168"/>
      <c r="AV736" s="168"/>
      <c r="AW736" s="169"/>
      <c r="AX736" s="217">
        <v>1</v>
      </c>
      <c r="AY736" s="219"/>
      <c r="AZ736" s="256">
        <v>3</v>
      </c>
      <c r="BA736" s="257"/>
      <c r="BB736" s="256">
        <v>4369</v>
      </c>
      <c r="BC736" s="261"/>
      <c r="BD736" s="261"/>
      <c r="BE736" s="261"/>
      <c r="BF736" s="257"/>
      <c r="BG736" s="160"/>
      <c r="BH736" s="226"/>
      <c r="BI736" s="157" t="s">
        <v>2259</v>
      </c>
      <c r="BJ736" s="168"/>
      <c r="BK736" s="169"/>
      <c r="BL736" s="160"/>
      <c r="BM736" s="226"/>
      <c r="BN736" s="160"/>
      <c r="BO736" s="226"/>
      <c r="BP736" s="160"/>
      <c r="BQ736" s="245"/>
      <c r="BR736" s="245"/>
      <c r="BS736" s="226"/>
      <c r="BT736" s="45"/>
      <c r="BU736" s="217">
        <v>11</v>
      </c>
      <c r="BV736" s="218"/>
      <c r="BW736" s="218"/>
      <c r="BX736" s="219"/>
      <c r="BY736" s="217">
        <v>869</v>
      </c>
      <c r="BZ736" s="218"/>
      <c r="CA736" s="219"/>
      <c r="CB736" s="220" t="s">
        <v>561</v>
      </c>
      <c r="CC736" s="221"/>
      <c r="CD736" s="221"/>
      <c r="CE736" s="221"/>
      <c r="CF736" s="221"/>
      <c r="CG736" s="222"/>
      <c r="CH736" s="217">
        <v>1</v>
      </c>
      <c r="CI736" s="218"/>
      <c r="CJ736" s="218"/>
      <c r="CK736" s="219"/>
      <c r="CL736" s="217">
        <v>710</v>
      </c>
      <c r="CM736" s="218"/>
      <c r="CN736" s="219"/>
      <c r="CO736" s="223" t="s">
        <v>562</v>
      </c>
      <c r="CP736" s="224"/>
      <c r="CQ736" s="224"/>
      <c r="CR736" s="224"/>
      <c r="CS736" s="225"/>
    </row>
    <row r="737" spans="1:97">
      <c r="A737" s="159" t="s">
        <v>622</v>
      </c>
      <c r="B737" s="159"/>
      <c r="C737" s="159"/>
      <c r="D737" s="157" t="s">
        <v>2255</v>
      </c>
      <c r="E737" s="157"/>
      <c r="F737" s="157"/>
      <c r="G737" s="157" t="s">
        <v>551</v>
      </c>
      <c r="H737" s="157"/>
      <c r="I737" s="157" t="s">
        <v>2272</v>
      </c>
      <c r="J737" s="157"/>
      <c r="K737" s="157"/>
      <c r="L737" s="157"/>
      <c r="M737" s="157"/>
      <c r="N737" s="157" t="s">
        <v>2273</v>
      </c>
      <c r="O737" s="168"/>
      <c r="P737" s="168"/>
      <c r="Q737" s="168"/>
      <c r="R737" s="168"/>
      <c r="S737" s="168"/>
      <c r="T737" s="168"/>
      <c r="U737" s="168"/>
      <c r="V737" s="168"/>
      <c r="W737" s="169"/>
      <c r="X737" s="159" t="s">
        <v>2274</v>
      </c>
      <c r="Y737" s="170"/>
      <c r="Z737" s="170"/>
      <c r="AA737" s="170"/>
      <c r="AB737" s="170"/>
      <c r="AC737" s="170"/>
      <c r="AD737" s="170"/>
      <c r="AE737" s="170"/>
      <c r="AF737" s="171"/>
      <c r="AG737" s="157" t="s">
        <v>557</v>
      </c>
      <c r="AH737" s="169"/>
      <c r="AI737" s="35" t="s">
        <v>557</v>
      </c>
      <c r="AJ737" s="157" t="s">
        <v>557</v>
      </c>
      <c r="AK737" s="169"/>
      <c r="AL737" s="157" t="s">
        <v>557</v>
      </c>
      <c r="AM737" s="169"/>
      <c r="AN737" s="35" t="s">
        <v>558</v>
      </c>
      <c r="AO737" s="157" t="s">
        <v>557</v>
      </c>
      <c r="AP737" s="169"/>
      <c r="AQ737" s="35" t="s">
        <v>557</v>
      </c>
      <c r="AR737" s="157" t="s">
        <v>667</v>
      </c>
      <c r="AS737" s="169"/>
      <c r="AT737" s="157" t="s">
        <v>626</v>
      </c>
      <c r="AU737" s="168"/>
      <c r="AV737" s="168"/>
      <c r="AW737" s="169"/>
      <c r="AX737" s="217">
        <v>1</v>
      </c>
      <c r="AY737" s="219"/>
      <c r="AZ737" s="256">
        <v>3</v>
      </c>
      <c r="BA737" s="257"/>
      <c r="BB737" s="256">
        <v>4145</v>
      </c>
      <c r="BC737" s="261"/>
      <c r="BD737" s="261"/>
      <c r="BE737" s="261"/>
      <c r="BF737" s="257"/>
      <c r="BG737" s="160"/>
      <c r="BH737" s="226"/>
      <c r="BI737" s="157" t="s">
        <v>2259</v>
      </c>
      <c r="BJ737" s="168"/>
      <c r="BK737" s="169"/>
      <c r="BL737" s="160"/>
      <c r="BM737" s="226"/>
      <c r="BN737" s="160"/>
      <c r="BO737" s="226"/>
      <c r="BP737" s="160"/>
      <c r="BQ737" s="245"/>
      <c r="BR737" s="245"/>
      <c r="BS737" s="226"/>
      <c r="BT737" s="45"/>
      <c r="BU737" s="217">
        <v>11</v>
      </c>
      <c r="BV737" s="218"/>
      <c r="BW737" s="218"/>
      <c r="BX737" s="219"/>
      <c r="BY737" s="217">
        <v>870</v>
      </c>
      <c r="BZ737" s="218"/>
      <c r="CA737" s="219"/>
      <c r="CB737" s="220" t="s">
        <v>561</v>
      </c>
      <c r="CC737" s="221"/>
      <c r="CD737" s="221"/>
      <c r="CE737" s="221"/>
      <c r="CF737" s="221"/>
      <c r="CG737" s="222"/>
      <c r="CH737" s="217">
        <v>1</v>
      </c>
      <c r="CI737" s="218"/>
      <c r="CJ737" s="218"/>
      <c r="CK737" s="219"/>
      <c r="CL737" s="217">
        <v>711</v>
      </c>
      <c r="CM737" s="218"/>
      <c r="CN737" s="219"/>
      <c r="CO737" s="223" t="s">
        <v>562</v>
      </c>
      <c r="CP737" s="224"/>
      <c r="CQ737" s="224"/>
      <c r="CR737" s="224"/>
      <c r="CS737" s="225"/>
    </row>
    <row r="738" spans="1:97">
      <c r="A738" s="157" t="s">
        <v>549</v>
      </c>
      <c r="B738" s="157"/>
      <c r="C738" s="157"/>
      <c r="D738" s="157" t="s">
        <v>2255</v>
      </c>
      <c r="E738" s="157"/>
      <c r="F738" s="157"/>
      <c r="G738" s="157" t="s">
        <v>551</v>
      </c>
      <c r="H738" s="157"/>
      <c r="I738" s="157" t="s">
        <v>2275</v>
      </c>
      <c r="J738" s="157"/>
      <c r="K738" s="157"/>
      <c r="L738" s="157"/>
      <c r="M738" s="157"/>
      <c r="N738" s="157" t="s">
        <v>2276</v>
      </c>
      <c r="O738" s="168"/>
      <c r="P738" s="168"/>
      <c r="Q738" s="168"/>
      <c r="R738" s="168"/>
      <c r="S738" s="168"/>
      <c r="T738" s="168"/>
      <c r="U738" s="168"/>
      <c r="V738" s="168"/>
      <c r="W738" s="169"/>
      <c r="X738" s="157" t="s">
        <v>2276</v>
      </c>
      <c r="Y738" s="168"/>
      <c r="Z738" s="168"/>
      <c r="AA738" s="168"/>
      <c r="AB738" s="168"/>
      <c r="AC738" s="168"/>
      <c r="AD738" s="168"/>
      <c r="AE738" s="168"/>
      <c r="AF738" s="169"/>
      <c r="AG738" s="157" t="s">
        <v>2277</v>
      </c>
      <c r="AH738" s="169"/>
      <c r="AI738" s="41" t="s">
        <v>2278</v>
      </c>
      <c r="AJ738" s="157" t="s">
        <v>557</v>
      </c>
      <c r="AK738" s="169"/>
      <c r="AL738" s="157" t="s">
        <v>557</v>
      </c>
      <c r="AM738" s="169"/>
      <c r="AN738" s="35" t="s">
        <v>558</v>
      </c>
      <c r="AO738" s="157" t="s">
        <v>559</v>
      </c>
      <c r="AP738" s="169"/>
      <c r="AQ738" s="35" t="s">
        <v>559</v>
      </c>
      <c r="AR738" s="157" t="s">
        <v>557</v>
      </c>
      <c r="AS738" s="169"/>
      <c r="AT738" s="157" t="s">
        <v>560</v>
      </c>
      <c r="AU738" s="168"/>
      <c r="AV738" s="168"/>
      <c r="AW738" s="169"/>
      <c r="AX738" s="157" t="s">
        <v>557</v>
      </c>
      <c r="AY738" s="169"/>
      <c r="AZ738" s="256">
        <v>3</v>
      </c>
      <c r="BA738" s="257"/>
      <c r="BB738" s="254" t="s">
        <v>2279</v>
      </c>
      <c r="BC738" s="262"/>
      <c r="BD738" s="262"/>
      <c r="BE738" s="262"/>
      <c r="BF738" s="255"/>
      <c r="BG738" s="160"/>
      <c r="BH738" s="226"/>
      <c r="BI738" s="157" t="s">
        <v>2259</v>
      </c>
      <c r="BJ738" s="168"/>
      <c r="BK738" s="169"/>
      <c r="BL738" s="160"/>
      <c r="BM738" s="226"/>
      <c r="BN738" s="160"/>
      <c r="BO738" s="226"/>
      <c r="BP738" s="160"/>
      <c r="BQ738" s="245"/>
      <c r="BR738" s="245"/>
      <c r="BS738" s="226"/>
      <c r="BT738" s="45"/>
      <c r="BU738" s="217">
        <v>11</v>
      </c>
      <c r="BV738" s="218"/>
      <c r="BW738" s="218"/>
      <c r="BX738" s="219"/>
      <c r="BY738" s="217">
        <v>871</v>
      </c>
      <c r="BZ738" s="218"/>
      <c r="CA738" s="219"/>
      <c r="CB738" s="220" t="s">
        <v>561</v>
      </c>
      <c r="CC738" s="221"/>
      <c r="CD738" s="221"/>
      <c r="CE738" s="221"/>
      <c r="CF738" s="221"/>
      <c r="CG738" s="222"/>
      <c r="CH738" s="217">
        <v>1</v>
      </c>
      <c r="CI738" s="218"/>
      <c r="CJ738" s="218"/>
      <c r="CK738" s="219"/>
      <c r="CL738" s="217">
        <v>712</v>
      </c>
      <c r="CM738" s="218"/>
      <c r="CN738" s="219"/>
      <c r="CO738" s="223" t="s">
        <v>562</v>
      </c>
      <c r="CP738" s="224"/>
      <c r="CQ738" s="224"/>
      <c r="CR738" s="224"/>
      <c r="CS738" s="225"/>
    </row>
    <row r="739" spans="1:97">
      <c r="A739" s="157" t="s">
        <v>549</v>
      </c>
      <c r="B739" s="157"/>
      <c r="C739" s="157"/>
      <c r="D739" s="157" t="s">
        <v>2255</v>
      </c>
      <c r="E739" s="157"/>
      <c r="F739" s="157"/>
      <c r="G739" s="157" t="s">
        <v>551</v>
      </c>
      <c r="H739" s="157"/>
      <c r="I739" s="157" t="s">
        <v>2280</v>
      </c>
      <c r="J739" s="157"/>
      <c r="K739" s="157"/>
      <c r="L739" s="157"/>
      <c r="M739" s="157"/>
      <c r="N739" s="157" t="s">
        <v>2281</v>
      </c>
      <c r="O739" s="168"/>
      <c r="P739" s="168"/>
      <c r="Q739" s="168"/>
      <c r="R739" s="168"/>
      <c r="S739" s="168"/>
      <c r="T739" s="168"/>
      <c r="U739" s="168"/>
      <c r="V739" s="168"/>
      <c r="W739" s="169"/>
      <c r="X739" s="157" t="s">
        <v>2281</v>
      </c>
      <c r="Y739" s="168"/>
      <c r="Z739" s="168"/>
      <c r="AA739" s="168"/>
      <c r="AB739" s="168"/>
      <c r="AC739" s="168"/>
      <c r="AD739" s="168"/>
      <c r="AE739" s="168"/>
      <c r="AF739" s="169"/>
      <c r="AG739" s="157" t="s">
        <v>2277</v>
      </c>
      <c r="AH739" s="169"/>
      <c r="AI739" s="41" t="s">
        <v>2278</v>
      </c>
      <c r="AJ739" s="157" t="s">
        <v>557</v>
      </c>
      <c r="AK739" s="169"/>
      <c r="AL739" s="157" t="s">
        <v>557</v>
      </c>
      <c r="AM739" s="169"/>
      <c r="AN739" s="35" t="s">
        <v>558</v>
      </c>
      <c r="AO739" s="157" t="s">
        <v>559</v>
      </c>
      <c r="AP739" s="169"/>
      <c r="AQ739" s="35" t="s">
        <v>559</v>
      </c>
      <c r="AR739" s="157" t="s">
        <v>557</v>
      </c>
      <c r="AS739" s="169"/>
      <c r="AT739" s="157" t="s">
        <v>560</v>
      </c>
      <c r="AU739" s="168"/>
      <c r="AV739" s="168"/>
      <c r="AW739" s="169"/>
      <c r="AX739" s="157" t="s">
        <v>557</v>
      </c>
      <c r="AY739" s="169"/>
      <c r="AZ739" s="256">
        <v>3</v>
      </c>
      <c r="BA739" s="257"/>
      <c r="BB739" s="254" t="s">
        <v>2282</v>
      </c>
      <c r="BC739" s="262"/>
      <c r="BD739" s="262"/>
      <c r="BE739" s="262"/>
      <c r="BF739" s="255"/>
      <c r="BG739" s="160"/>
      <c r="BH739" s="226"/>
      <c r="BI739" s="157" t="s">
        <v>2259</v>
      </c>
      <c r="BJ739" s="168"/>
      <c r="BK739" s="169"/>
      <c r="BL739" s="160"/>
      <c r="BM739" s="226"/>
      <c r="BN739" s="160"/>
      <c r="BO739" s="226"/>
      <c r="BP739" s="160"/>
      <c r="BQ739" s="245"/>
      <c r="BR739" s="245"/>
      <c r="BS739" s="226"/>
      <c r="BT739" s="45"/>
      <c r="BU739" s="217">
        <v>11</v>
      </c>
      <c r="BV739" s="218"/>
      <c r="BW739" s="218"/>
      <c r="BX739" s="219"/>
      <c r="BY739" s="217">
        <v>872</v>
      </c>
      <c r="BZ739" s="218"/>
      <c r="CA739" s="219"/>
      <c r="CB739" s="220" t="s">
        <v>561</v>
      </c>
      <c r="CC739" s="221"/>
      <c r="CD739" s="221"/>
      <c r="CE739" s="221"/>
      <c r="CF739" s="221"/>
      <c r="CG739" s="222"/>
      <c r="CH739" s="217">
        <v>1</v>
      </c>
      <c r="CI739" s="218"/>
      <c r="CJ739" s="218"/>
      <c r="CK739" s="219"/>
      <c r="CL739" s="217">
        <v>713</v>
      </c>
      <c r="CM739" s="218"/>
      <c r="CN739" s="219"/>
      <c r="CO739" s="223" t="s">
        <v>562</v>
      </c>
      <c r="CP739" s="224"/>
      <c r="CQ739" s="224"/>
      <c r="CR739" s="224"/>
      <c r="CS739" s="225"/>
    </row>
    <row r="740" spans="1:97">
      <c r="A740" s="157" t="s">
        <v>549</v>
      </c>
      <c r="B740" s="157"/>
      <c r="C740" s="157"/>
      <c r="D740" s="157" t="s">
        <v>2255</v>
      </c>
      <c r="E740" s="157"/>
      <c r="F740" s="157"/>
      <c r="G740" s="157" t="s">
        <v>551</v>
      </c>
      <c r="H740" s="157"/>
      <c r="I740" s="157" t="s">
        <v>2283</v>
      </c>
      <c r="J740" s="157"/>
      <c r="K740" s="157"/>
      <c r="L740" s="157"/>
      <c r="M740" s="157"/>
      <c r="N740" s="157" t="s">
        <v>2284</v>
      </c>
      <c r="O740" s="168"/>
      <c r="P740" s="168"/>
      <c r="Q740" s="168"/>
      <c r="R740" s="168"/>
      <c r="S740" s="168"/>
      <c r="T740" s="168"/>
      <c r="U740" s="168"/>
      <c r="V740" s="168"/>
      <c r="W740" s="169"/>
      <c r="X740" s="157" t="s">
        <v>2284</v>
      </c>
      <c r="Y740" s="168"/>
      <c r="Z740" s="168"/>
      <c r="AA740" s="168"/>
      <c r="AB740" s="168"/>
      <c r="AC740" s="168"/>
      <c r="AD740" s="168"/>
      <c r="AE740" s="168"/>
      <c r="AF740" s="169"/>
      <c r="AG740" s="157" t="s">
        <v>2277</v>
      </c>
      <c r="AH740" s="169"/>
      <c r="AI740" s="41" t="s">
        <v>2278</v>
      </c>
      <c r="AJ740" s="157" t="s">
        <v>557</v>
      </c>
      <c r="AK740" s="169"/>
      <c r="AL740" s="157" t="s">
        <v>557</v>
      </c>
      <c r="AM740" s="169"/>
      <c r="AN740" s="35" t="s">
        <v>558</v>
      </c>
      <c r="AO740" s="157" t="s">
        <v>559</v>
      </c>
      <c r="AP740" s="169"/>
      <c r="AQ740" s="35" t="s">
        <v>559</v>
      </c>
      <c r="AR740" s="157" t="s">
        <v>557</v>
      </c>
      <c r="AS740" s="169"/>
      <c r="AT740" s="157" t="s">
        <v>560</v>
      </c>
      <c r="AU740" s="168"/>
      <c r="AV740" s="168"/>
      <c r="AW740" s="169"/>
      <c r="AX740" s="157" t="s">
        <v>557</v>
      </c>
      <c r="AY740" s="169"/>
      <c r="AZ740" s="256">
        <v>3</v>
      </c>
      <c r="BA740" s="257"/>
      <c r="BB740" s="254" t="s">
        <v>2285</v>
      </c>
      <c r="BC740" s="262"/>
      <c r="BD740" s="262"/>
      <c r="BE740" s="262"/>
      <c r="BF740" s="255"/>
      <c r="BG740" s="160"/>
      <c r="BH740" s="226"/>
      <c r="BI740" s="157" t="s">
        <v>2259</v>
      </c>
      <c r="BJ740" s="168"/>
      <c r="BK740" s="169"/>
      <c r="BL740" s="160"/>
      <c r="BM740" s="226"/>
      <c r="BN740" s="160"/>
      <c r="BO740" s="226"/>
      <c r="BP740" s="160"/>
      <c r="BQ740" s="245"/>
      <c r="BR740" s="245"/>
      <c r="BS740" s="226"/>
      <c r="BT740" s="45"/>
      <c r="BU740" s="217">
        <v>11</v>
      </c>
      <c r="BV740" s="218"/>
      <c r="BW740" s="218"/>
      <c r="BX740" s="219"/>
      <c r="BY740" s="217">
        <v>873</v>
      </c>
      <c r="BZ740" s="218"/>
      <c r="CA740" s="219"/>
      <c r="CB740" s="220" t="s">
        <v>561</v>
      </c>
      <c r="CC740" s="221"/>
      <c r="CD740" s="221"/>
      <c r="CE740" s="221"/>
      <c r="CF740" s="221"/>
      <c r="CG740" s="222"/>
      <c r="CH740" s="217">
        <v>1</v>
      </c>
      <c r="CI740" s="218"/>
      <c r="CJ740" s="218"/>
      <c r="CK740" s="219"/>
      <c r="CL740" s="217">
        <v>714</v>
      </c>
      <c r="CM740" s="218"/>
      <c r="CN740" s="219"/>
      <c r="CO740" s="223" t="s">
        <v>562</v>
      </c>
      <c r="CP740" s="224"/>
      <c r="CQ740" s="224"/>
      <c r="CR740" s="224"/>
      <c r="CS740" s="225"/>
    </row>
    <row r="741" spans="1:97">
      <c r="A741" s="157" t="s">
        <v>549</v>
      </c>
      <c r="B741" s="157"/>
      <c r="C741" s="157"/>
      <c r="D741" s="157" t="s">
        <v>2255</v>
      </c>
      <c r="E741" s="157"/>
      <c r="F741" s="157"/>
      <c r="G741" s="157" t="s">
        <v>551</v>
      </c>
      <c r="H741" s="157"/>
      <c r="I741" s="157" t="s">
        <v>2286</v>
      </c>
      <c r="J741" s="157"/>
      <c r="K741" s="157"/>
      <c r="L741" s="157"/>
      <c r="M741" s="157"/>
      <c r="N741" s="157" t="s">
        <v>2287</v>
      </c>
      <c r="O741" s="168"/>
      <c r="P741" s="168"/>
      <c r="Q741" s="168"/>
      <c r="R741" s="168"/>
      <c r="S741" s="168"/>
      <c r="T741" s="168"/>
      <c r="U741" s="168"/>
      <c r="V741" s="168"/>
      <c r="W741" s="169"/>
      <c r="X741" s="157" t="s">
        <v>2287</v>
      </c>
      <c r="Y741" s="168"/>
      <c r="Z741" s="168"/>
      <c r="AA741" s="168"/>
      <c r="AB741" s="168"/>
      <c r="AC741" s="168"/>
      <c r="AD741" s="168"/>
      <c r="AE741" s="168"/>
      <c r="AF741" s="169"/>
      <c r="AG741" s="157" t="s">
        <v>2277</v>
      </c>
      <c r="AH741" s="169"/>
      <c r="AI741" s="41" t="s">
        <v>2278</v>
      </c>
      <c r="AJ741" s="157" t="s">
        <v>557</v>
      </c>
      <c r="AK741" s="169"/>
      <c r="AL741" s="157" t="s">
        <v>557</v>
      </c>
      <c r="AM741" s="169"/>
      <c r="AN741" s="35" t="s">
        <v>558</v>
      </c>
      <c r="AO741" s="157" t="s">
        <v>559</v>
      </c>
      <c r="AP741" s="169"/>
      <c r="AQ741" s="35" t="s">
        <v>559</v>
      </c>
      <c r="AR741" s="157" t="s">
        <v>557</v>
      </c>
      <c r="AS741" s="169"/>
      <c r="AT741" s="157" t="s">
        <v>560</v>
      </c>
      <c r="AU741" s="168"/>
      <c r="AV741" s="168"/>
      <c r="AW741" s="169"/>
      <c r="AX741" s="157" t="s">
        <v>557</v>
      </c>
      <c r="AY741" s="169"/>
      <c r="AZ741" s="256">
        <v>3</v>
      </c>
      <c r="BA741" s="257"/>
      <c r="BB741" s="254" t="s">
        <v>2288</v>
      </c>
      <c r="BC741" s="262"/>
      <c r="BD741" s="262"/>
      <c r="BE741" s="262"/>
      <c r="BF741" s="255"/>
      <c r="BG741" s="160"/>
      <c r="BH741" s="226"/>
      <c r="BI741" s="157" t="s">
        <v>2259</v>
      </c>
      <c r="BJ741" s="168"/>
      <c r="BK741" s="169"/>
      <c r="BL741" s="160"/>
      <c r="BM741" s="226"/>
      <c r="BN741" s="160"/>
      <c r="BO741" s="226"/>
      <c r="BP741" s="160"/>
      <c r="BQ741" s="245"/>
      <c r="BR741" s="245"/>
      <c r="BS741" s="226"/>
      <c r="BT741" s="45"/>
      <c r="BU741" s="217">
        <v>11</v>
      </c>
      <c r="BV741" s="218"/>
      <c r="BW741" s="218"/>
      <c r="BX741" s="219"/>
      <c r="BY741" s="217">
        <v>874</v>
      </c>
      <c r="BZ741" s="218"/>
      <c r="CA741" s="219"/>
      <c r="CB741" s="220" t="s">
        <v>561</v>
      </c>
      <c r="CC741" s="221"/>
      <c r="CD741" s="221"/>
      <c r="CE741" s="221"/>
      <c r="CF741" s="221"/>
      <c r="CG741" s="222"/>
      <c r="CH741" s="217">
        <v>1</v>
      </c>
      <c r="CI741" s="218"/>
      <c r="CJ741" s="218"/>
      <c r="CK741" s="219"/>
      <c r="CL741" s="217">
        <v>715</v>
      </c>
      <c r="CM741" s="218"/>
      <c r="CN741" s="219"/>
      <c r="CO741" s="223" t="s">
        <v>562</v>
      </c>
      <c r="CP741" s="224"/>
      <c r="CQ741" s="224"/>
      <c r="CR741" s="224"/>
      <c r="CS741" s="225"/>
    </row>
    <row r="742" spans="1:97">
      <c r="A742" s="157" t="s">
        <v>549</v>
      </c>
      <c r="B742" s="157"/>
      <c r="C742" s="157"/>
      <c r="D742" s="157" t="s">
        <v>2255</v>
      </c>
      <c r="E742" s="157"/>
      <c r="F742" s="157"/>
      <c r="G742" s="157" t="s">
        <v>551</v>
      </c>
      <c r="H742" s="157"/>
      <c r="I742" s="157" t="s">
        <v>2289</v>
      </c>
      <c r="J742" s="157"/>
      <c r="K742" s="157"/>
      <c r="L742" s="157"/>
      <c r="M742" s="157"/>
      <c r="N742" s="157" t="s">
        <v>2290</v>
      </c>
      <c r="O742" s="168"/>
      <c r="P742" s="168"/>
      <c r="Q742" s="168"/>
      <c r="R742" s="168"/>
      <c r="S742" s="168"/>
      <c r="T742" s="168"/>
      <c r="U742" s="168"/>
      <c r="V742" s="168"/>
      <c r="W742" s="169"/>
      <c r="X742" s="157" t="s">
        <v>2290</v>
      </c>
      <c r="Y742" s="168"/>
      <c r="Z742" s="168"/>
      <c r="AA742" s="168"/>
      <c r="AB742" s="168"/>
      <c r="AC742" s="168"/>
      <c r="AD742" s="168"/>
      <c r="AE742" s="168"/>
      <c r="AF742" s="169"/>
      <c r="AG742" s="157" t="s">
        <v>2277</v>
      </c>
      <c r="AH742" s="169"/>
      <c r="AI742" s="41" t="s">
        <v>2278</v>
      </c>
      <c r="AJ742" s="157" t="s">
        <v>557</v>
      </c>
      <c r="AK742" s="169"/>
      <c r="AL742" s="157" t="s">
        <v>557</v>
      </c>
      <c r="AM742" s="169"/>
      <c r="AN742" s="35" t="s">
        <v>558</v>
      </c>
      <c r="AO742" s="157" t="s">
        <v>559</v>
      </c>
      <c r="AP742" s="169"/>
      <c r="AQ742" s="35" t="s">
        <v>559</v>
      </c>
      <c r="AR742" s="157" t="s">
        <v>557</v>
      </c>
      <c r="AS742" s="169"/>
      <c r="AT742" s="157" t="s">
        <v>560</v>
      </c>
      <c r="AU742" s="168"/>
      <c r="AV742" s="168"/>
      <c r="AW742" s="169"/>
      <c r="AX742" s="157" t="s">
        <v>557</v>
      </c>
      <c r="AY742" s="169"/>
      <c r="AZ742" s="256">
        <v>3</v>
      </c>
      <c r="BA742" s="257"/>
      <c r="BB742" s="254" t="s">
        <v>2291</v>
      </c>
      <c r="BC742" s="262"/>
      <c r="BD742" s="262"/>
      <c r="BE742" s="262"/>
      <c r="BF742" s="255"/>
      <c r="BG742" s="160"/>
      <c r="BH742" s="226"/>
      <c r="BI742" s="157" t="s">
        <v>2259</v>
      </c>
      <c r="BJ742" s="168"/>
      <c r="BK742" s="169"/>
      <c r="BL742" s="160"/>
      <c r="BM742" s="226"/>
      <c r="BN742" s="160"/>
      <c r="BO742" s="226"/>
      <c r="BP742" s="160"/>
      <c r="BQ742" s="245"/>
      <c r="BR742" s="245"/>
      <c r="BS742" s="226"/>
      <c r="BT742" s="45"/>
      <c r="BU742" s="217">
        <v>11</v>
      </c>
      <c r="BV742" s="218"/>
      <c r="BW742" s="218"/>
      <c r="BX742" s="219"/>
      <c r="BY742" s="217">
        <v>875</v>
      </c>
      <c r="BZ742" s="218"/>
      <c r="CA742" s="219"/>
      <c r="CB742" s="220" t="s">
        <v>561</v>
      </c>
      <c r="CC742" s="221"/>
      <c r="CD742" s="221"/>
      <c r="CE742" s="221"/>
      <c r="CF742" s="221"/>
      <c r="CG742" s="222"/>
      <c r="CH742" s="217">
        <v>1</v>
      </c>
      <c r="CI742" s="218"/>
      <c r="CJ742" s="218"/>
      <c r="CK742" s="219"/>
      <c r="CL742" s="217">
        <v>716</v>
      </c>
      <c r="CM742" s="218"/>
      <c r="CN742" s="219"/>
      <c r="CO742" s="223" t="s">
        <v>562</v>
      </c>
      <c r="CP742" s="224"/>
      <c r="CQ742" s="224"/>
      <c r="CR742" s="224"/>
      <c r="CS742" s="225"/>
    </row>
    <row r="743" spans="1:97">
      <c r="A743" s="157" t="s">
        <v>549</v>
      </c>
      <c r="B743" s="157"/>
      <c r="C743" s="157"/>
      <c r="D743" s="157" t="s">
        <v>2255</v>
      </c>
      <c r="E743" s="157"/>
      <c r="F743" s="157"/>
      <c r="G743" s="157" t="s">
        <v>551</v>
      </c>
      <c r="H743" s="157"/>
      <c r="I743" s="157" t="s">
        <v>2292</v>
      </c>
      <c r="J743" s="157"/>
      <c r="K743" s="157"/>
      <c r="L743" s="157"/>
      <c r="M743" s="157"/>
      <c r="N743" s="157" t="s">
        <v>2293</v>
      </c>
      <c r="O743" s="168"/>
      <c r="P743" s="168"/>
      <c r="Q743" s="168"/>
      <c r="R743" s="168"/>
      <c r="S743" s="168"/>
      <c r="T743" s="168"/>
      <c r="U743" s="168"/>
      <c r="V743" s="168"/>
      <c r="W743" s="169"/>
      <c r="X743" s="157" t="s">
        <v>2293</v>
      </c>
      <c r="Y743" s="168"/>
      <c r="Z743" s="168"/>
      <c r="AA743" s="168"/>
      <c r="AB743" s="168"/>
      <c r="AC743" s="168"/>
      <c r="AD743" s="168"/>
      <c r="AE743" s="168"/>
      <c r="AF743" s="169"/>
      <c r="AG743" s="157" t="s">
        <v>2277</v>
      </c>
      <c r="AH743" s="169"/>
      <c r="AI743" s="41" t="s">
        <v>2278</v>
      </c>
      <c r="AJ743" s="157" t="s">
        <v>557</v>
      </c>
      <c r="AK743" s="169"/>
      <c r="AL743" s="157" t="s">
        <v>557</v>
      </c>
      <c r="AM743" s="169"/>
      <c r="AN743" s="35" t="s">
        <v>558</v>
      </c>
      <c r="AO743" s="157" t="s">
        <v>559</v>
      </c>
      <c r="AP743" s="169"/>
      <c r="AQ743" s="35" t="s">
        <v>559</v>
      </c>
      <c r="AR743" s="157" t="s">
        <v>557</v>
      </c>
      <c r="AS743" s="169"/>
      <c r="AT743" s="157" t="s">
        <v>560</v>
      </c>
      <c r="AU743" s="168"/>
      <c r="AV743" s="168"/>
      <c r="AW743" s="169"/>
      <c r="AX743" s="157" t="s">
        <v>557</v>
      </c>
      <c r="AY743" s="169"/>
      <c r="AZ743" s="256">
        <v>3</v>
      </c>
      <c r="BA743" s="257"/>
      <c r="BB743" s="254" t="s">
        <v>2294</v>
      </c>
      <c r="BC743" s="262"/>
      <c r="BD743" s="262"/>
      <c r="BE743" s="262"/>
      <c r="BF743" s="255"/>
      <c r="BG743" s="160"/>
      <c r="BH743" s="226"/>
      <c r="BI743" s="157" t="s">
        <v>2259</v>
      </c>
      <c r="BJ743" s="168"/>
      <c r="BK743" s="169"/>
      <c r="BL743" s="160"/>
      <c r="BM743" s="226"/>
      <c r="BN743" s="160"/>
      <c r="BO743" s="226"/>
      <c r="BP743" s="160"/>
      <c r="BQ743" s="245"/>
      <c r="BR743" s="245"/>
      <c r="BS743" s="226"/>
      <c r="BT743" s="45"/>
      <c r="BU743" s="217">
        <v>11</v>
      </c>
      <c r="BV743" s="218"/>
      <c r="BW743" s="218"/>
      <c r="BX743" s="219"/>
      <c r="BY743" s="217">
        <v>876</v>
      </c>
      <c r="BZ743" s="218"/>
      <c r="CA743" s="219"/>
      <c r="CB743" s="220" t="s">
        <v>561</v>
      </c>
      <c r="CC743" s="221"/>
      <c r="CD743" s="221"/>
      <c r="CE743" s="221"/>
      <c r="CF743" s="221"/>
      <c r="CG743" s="222"/>
      <c r="CH743" s="217">
        <v>1</v>
      </c>
      <c r="CI743" s="218"/>
      <c r="CJ743" s="218"/>
      <c r="CK743" s="219"/>
      <c r="CL743" s="217">
        <v>717</v>
      </c>
      <c r="CM743" s="218"/>
      <c r="CN743" s="219"/>
      <c r="CO743" s="223" t="s">
        <v>562</v>
      </c>
      <c r="CP743" s="224"/>
      <c r="CQ743" s="224"/>
      <c r="CR743" s="224"/>
      <c r="CS743" s="225"/>
    </row>
    <row r="744" spans="1:97">
      <c r="A744" s="187" t="s">
        <v>2295</v>
      </c>
      <c r="B744" s="290"/>
      <c r="C744" s="188"/>
      <c r="D744" s="292" t="s">
        <v>2296</v>
      </c>
      <c r="E744" s="293"/>
      <c r="F744" s="293"/>
      <c r="G744" s="293"/>
      <c r="H744" s="293"/>
      <c r="I744" s="293"/>
      <c r="J744" s="293"/>
      <c r="K744" s="293"/>
      <c r="L744" s="293"/>
      <c r="M744" s="293"/>
      <c r="N744" s="293"/>
      <c r="O744" s="294"/>
      <c r="P744" s="292" t="s">
        <v>2297</v>
      </c>
      <c r="Q744" s="293"/>
      <c r="R744" s="293"/>
      <c r="S744" s="293"/>
      <c r="T744" s="293"/>
      <c r="U744" s="293"/>
      <c r="V744" s="293"/>
      <c r="W744" s="293"/>
      <c r="X744" s="294"/>
      <c r="Y744" s="298" t="s">
        <v>2298</v>
      </c>
      <c r="Z744" s="299"/>
      <c r="AA744" s="299"/>
      <c r="AB744" s="299"/>
      <c r="AC744" s="299"/>
      <c r="AD744" s="299"/>
      <c r="AE744" s="299"/>
      <c r="AF744" s="299"/>
      <c r="AG744" s="300"/>
      <c r="AH744" s="292" t="s">
        <v>2299</v>
      </c>
      <c r="AI744" s="293"/>
      <c r="AJ744" s="293"/>
      <c r="AK744" s="293"/>
      <c r="AL744" s="293"/>
      <c r="AM744" s="293"/>
      <c r="AN744" s="293"/>
      <c r="AO744" s="293"/>
      <c r="AP744" s="294"/>
      <c r="AQ744" s="284" t="s">
        <v>2300</v>
      </c>
      <c r="AR744" s="285"/>
      <c r="AS744" s="187" t="s">
        <v>2301</v>
      </c>
      <c r="AT744" s="188"/>
      <c r="AU744" s="187" t="s">
        <v>2302</v>
      </c>
      <c r="AV744" s="188"/>
      <c r="AW744" s="284" t="s">
        <v>2303</v>
      </c>
      <c r="AX744" s="285"/>
      <c r="AY744" s="284" t="s">
        <v>2304</v>
      </c>
      <c r="AZ744" s="288"/>
      <c r="BA744" s="288"/>
      <c r="BB744" s="288"/>
      <c r="BC744" s="285"/>
      <c r="BD744" s="187" t="s">
        <v>2305</v>
      </c>
      <c r="BE744" s="188"/>
      <c r="BF744" s="278" t="s">
        <v>2306</v>
      </c>
      <c r="BG744" s="279"/>
      <c r="BH744" s="279"/>
      <c r="BI744" s="279"/>
      <c r="BJ744" s="279"/>
      <c r="BK744" s="279"/>
      <c r="BL744" s="280"/>
      <c r="BM744" s="263" t="s">
        <v>2307</v>
      </c>
      <c r="BN744" s="264"/>
      <c r="BO744" s="264"/>
      <c r="BP744" s="264"/>
      <c r="BQ744" s="264"/>
      <c r="BR744" s="264"/>
      <c r="BS744" s="264"/>
      <c r="BT744" s="265"/>
      <c r="BU744" s="266" t="s">
        <v>2308</v>
      </c>
      <c r="BV744" s="267"/>
      <c r="BW744" s="267"/>
      <c r="BX744" s="267"/>
      <c r="BY744" s="267"/>
      <c r="BZ744" s="267"/>
      <c r="CA744" s="267"/>
      <c r="CB744" s="267"/>
      <c r="CC744" s="268"/>
      <c r="CD744" s="132" t="s">
        <v>2309</v>
      </c>
      <c r="CE744" s="133"/>
      <c r="CF744" s="133"/>
      <c r="CG744" s="133"/>
      <c r="CH744" s="133"/>
      <c r="CI744" s="133"/>
      <c r="CJ744" s="133"/>
      <c r="CK744" s="133"/>
      <c r="CL744" s="133"/>
      <c r="CM744" s="133"/>
      <c r="CN744" s="134"/>
      <c r="CO744" s="51"/>
      <c r="CP744" s="51"/>
      <c r="CQ744" s="51"/>
      <c r="CR744" s="51"/>
      <c r="CS744" s="51"/>
    </row>
    <row r="745" spans="1:97">
      <c r="A745" s="189"/>
      <c r="B745" s="291"/>
      <c r="C745" s="190"/>
      <c r="D745" s="295"/>
      <c r="E745" s="296"/>
      <c r="F745" s="296"/>
      <c r="G745" s="296"/>
      <c r="H745" s="296"/>
      <c r="I745" s="296"/>
      <c r="J745" s="296"/>
      <c r="K745" s="296"/>
      <c r="L745" s="296"/>
      <c r="M745" s="296"/>
      <c r="N745" s="296"/>
      <c r="O745" s="297"/>
      <c r="P745" s="295"/>
      <c r="Q745" s="296"/>
      <c r="R745" s="296"/>
      <c r="S745" s="296"/>
      <c r="T745" s="296"/>
      <c r="U745" s="296"/>
      <c r="V745" s="296"/>
      <c r="W745" s="296"/>
      <c r="X745" s="297"/>
      <c r="Y745" s="301"/>
      <c r="Z745" s="302"/>
      <c r="AA745" s="302"/>
      <c r="AB745" s="302"/>
      <c r="AC745" s="302"/>
      <c r="AD745" s="302"/>
      <c r="AE745" s="302"/>
      <c r="AF745" s="302"/>
      <c r="AG745" s="303"/>
      <c r="AH745" s="295"/>
      <c r="AI745" s="296"/>
      <c r="AJ745" s="296"/>
      <c r="AK745" s="296"/>
      <c r="AL745" s="296"/>
      <c r="AM745" s="296"/>
      <c r="AN745" s="296"/>
      <c r="AO745" s="296"/>
      <c r="AP745" s="297"/>
      <c r="AQ745" s="286"/>
      <c r="AR745" s="287"/>
      <c r="AS745" s="189"/>
      <c r="AT745" s="190"/>
      <c r="AU745" s="189"/>
      <c r="AV745" s="190"/>
      <c r="AW745" s="286"/>
      <c r="AX745" s="287"/>
      <c r="AY745" s="286"/>
      <c r="AZ745" s="289"/>
      <c r="BA745" s="289"/>
      <c r="BB745" s="289"/>
      <c r="BC745" s="287"/>
      <c r="BD745" s="189"/>
      <c r="BE745" s="190"/>
      <c r="BF745" s="269" t="s">
        <v>2310</v>
      </c>
      <c r="BG745" s="270"/>
      <c r="BH745" s="270"/>
      <c r="BI745" s="270"/>
      <c r="BJ745" s="270"/>
      <c r="BK745" s="270"/>
      <c r="BL745" s="271"/>
      <c r="BM745" s="272" t="s">
        <v>2311</v>
      </c>
      <c r="BN745" s="273"/>
      <c r="BO745" s="273"/>
      <c r="BP745" s="274"/>
      <c r="BQ745" s="275" t="s">
        <v>2312</v>
      </c>
      <c r="BR745" s="276"/>
      <c r="BS745" s="277"/>
      <c r="BT745" s="52" t="s">
        <v>2313</v>
      </c>
      <c r="BU745" s="278" t="s">
        <v>2314</v>
      </c>
      <c r="BV745" s="279"/>
      <c r="BW745" s="279"/>
      <c r="BX745" s="279"/>
      <c r="BY745" s="279"/>
      <c r="BZ745" s="279"/>
      <c r="CA745" s="279"/>
      <c r="CB745" s="279"/>
      <c r="CC745" s="280"/>
      <c r="CD745" s="281" t="s">
        <v>2315</v>
      </c>
      <c r="CE745" s="282"/>
      <c r="CF745" s="282"/>
      <c r="CG745" s="282"/>
      <c r="CH745" s="282"/>
      <c r="CI745" s="282"/>
      <c r="CJ745" s="282"/>
      <c r="CK745" s="282"/>
      <c r="CL745" s="282"/>
      <c r="CM745" s="282"/>
      <c r="CN745" s="283"/>
      <c r="CO745" s="51"/>
      <c r="CP745" s="51"/>
      <c r="CQ745" s="51"/>
      <c r="CR745" s="51"/>
      <c r="CS745" s="51"/>
    </row>
    <row r="746" spans="1:97">
      <c r="A746" s="153" t="s">
        <v>2316</v>
      </c>
      <c r="B746" s="154"/>
      <c r="C746" s="155"/>
      <c r="D746" s="150" t="s">
        <v>2317</v>
      </c>
      <c r="E746" s="151"/>
      <c r="F746" s="152"/>
      <c r="G746" s="140" t="s">
        <v>2318</v>
      </c>
      <c r="H746" s="149"/>
      <c r="I746" s="149"/>
      <c r="J746" s="149"/>
      <c r="K746" s="141"/>
      <c r="L746" s="140" t="s">
        <v>2319</v>
      </c>
      <c r="M746" s="149"/>
      <c r="N746" s="149"/>
      <c r="O746" s="141"/>
      <c r="P746" s="140" t="s">
        <v>2316</v>
      </c>
      <c r="Q746" s="149"/>
      <c r="R746" s="149"/>
      <c r="S746" s="149"/>
      <c r="T746" s="149"/>
      <c r="U746" s="149"/>
      <c r="V746" s="149"/>
      <c r="W746" s="149"/>
      <c r="X746" s="141"/>
      <c r="Y746" s="140" t="s">
        <v>2316</v>
      </c>
      <c r="Z746" s="149"/>
      <c r="AA746" s="149"/>
      <c r="AB746" s="149"/>
      <c r="AC746" s="149"/>
      <c r="AD746" s="149"/>
      <c r="AE746" s="149"/>
      <c r="AF746" s="149"/>
      <c r="AG746" s="141"/>
      <c r="AH746" s="147">
        <v>0</v>
      </c>
      <c r="AI746" s="148"/>
      <c r="AJ746" s="53">
        <v>1</v>
      </c>
      <c r="AK746" s="144">
        <v>10</v>
      </c>
      <c r="AL746" s="145"/>
      <c r="AM746" s="146"/>
      <c r="AN746" s="144">
        <v>11</v>
      </c>
      <c r="AO746" s="145"/>
      <c r="AP746" s="146"/>
      <c r="AQ746" s="140" t="s">
        <v>2316</v>
      </c>
      <c r="AR746" s="141"/>
      <c r="AS746" s="140" t="s">
        <v>2316</v>
      </c>
      <c r="AT746" s="141"/>
      <c r="AU746" s="140" t="s">
        <v>2316</v>
      </c>
      <c r="AV746" s="141"/>
      <c r="AW746" s="140" t="s">
        <v>2316</v>
      </c>
      <c r="AX746" s="141"/>
      <c r="AY746" s="140" t="s">
        <v>2316</v>
      </c>
      <c r="AZ746" s="149"/>
      <c r="BA746" s="149"/>
      <c r="BB746" s="149"/>
      <c r="BC746" s="141"/>
      <c r="BD746" s="140" t="s">
        <v>2316</v>
      </c>
      <c r="BE746" s="141"/>
      <c r="BF746" s="135" t="s">
        <v>2320</v>
      </c>
      <c r="BG746" s="137"/>
      <c r="BH746" s="54" t="s">
        <v>2321</v>
      </c>
      <c r="BI746" s="135" t="s">
        <v>2322</v>
      </c>
      <c r="BJ746" s="137"/>
      <c r="BK746" s="138" t="s">
        <v>2323</v>
      </c>
      <c r="BL746" s="139"/>
      <c r="BM746" s="142" t="s">
        <v>2324</v>
      </c>
      <c r="BN746" s="143"/>
      <c r="BO746" s="140" t="s">
        <v>2325</v>
      </c>
      <c r="BP746" s="141"/>
      <c r="BQ746" s="140" t="s">
        <v>2326</v>
      </c>
      <c r="BR746" s="149"/>
      <c r="BS746" s="141"/>
      <c r="BT746" s="55" t="s">
        <v>2327</v>
      </c>
      <c r="BU746" s="135" t="s">
        <v>2324</v>
      </c>
      <c r="BV746" s="136"/>
      <c r="BW746" s="137"/>
      <c r="BX746" s="56" t="s">
        <v>2325</v>
      </c>
      <c r="BY746" s="126" t="s">
        <v>2323</v>
      </c>
      <c r="BZ746" s="127"/>
      <c r="CA746" s="127"/>
      <c r="CB746" s="127"/>
      <c r="CC746" s="128"/>
      <c r="CD746" s="123" t="s">
        <v>2324</v>
      </c>
      <c r="CE746" s="124"/>
      <c r="CF746" s="125"/>
      <c r="CG746" s="132" t="s">
        <v>2328</v>
      </c>
      <c r="CH746" s="133"/>
      <c r="CI746" s="133"/>
      <c r="CJ746" s="134"/>
      <c r="CK746" s="129" t="s">
        <v>2329</v>
      </c>
      <c r="CL746" s="130"/>
      <c r="CM746" s="130"/>
      <c r="CN746" s="131"/>
      <c r="CO746" s="51"/>
      <c r="CP746" s="51"/>
      <c r="CQ746" s="51"/>
      <c r="CR746" s="51"/>
      <c r="CS746" s="51"/>
    </row>
    <row r="747" spans="1:97">
      <c r="A747" s="167" t="s">
        <v>2330</v>
      </c>
      <c r="B747" s="167"/>
      <c r="C747" s="167"/>
      <c r="D747" s="166" t="s">
        <v>2331</v>
      </c>
      <c r="E747" s="166"/>
      <c r="F747" s="166"/>
      <c r="G747" s="166" t="s">
        <v>2332</v>
      </c>
      <c r="H747" s="166"/>
      <c r="I747" s="166"/>
      <c r="J747" s="166"/>
      <c r="K747" s="166"/>
      <c r="L747" s="166" t="s">
        <v>2333</v>
      </c>
      <c r="M747" s="304"/>
      <c r="N747" s="304"/>
      <c r="O747" s="305"/>
      <c r="P747" s="166" t="s">
        <v>2334</v>
      </c>
      <c r="Q747" s="304"/>
      <c r="R747" s="304"/>
      <c r="S747" s="304"/>
      <c r="T747" s="304"/>
      <c r="U747" s="304"/>
      <c r="V747" s="304"/>
      <c r="W747" s="304"/>
      <c r="X747" s="305"/>
      <c r="Y747" s="166" t="s">
        <v>2335</v>
      </c>
      <c r="Z747" s="304"/>
      <c r="AA747" s="304"/>
      <c r="AB747" s="304"/>
      <c r="AC747" s="304"/>
      <c r="AD747" s="304"/>
      <c r="AE747" s="304"/>
      <c r="AF747" s="304"/>
      <c r="AG747" s="305"/>
      <c r="AH747" s="166" t="s">
        <v>2336</v>
      </c>
      <c r="AI747" s="305"/>
      <c r="AJ747" s="57" t="s">
        <v>2337</v>
      </c>
      <c r="AK747" s="166" t="s">
        <v>2338</v>
      </c>
      <c r="AL747" s="304"/>
      <c r="AM747" s="305"/>
      <c r="AN747" s="166" t="s">
        <v>2338</v>
      </c>
      <c r="AO747" s="304"/>
      <c r="AP747" s="305"/>
      <c r="AQ747" s="166" t="s">
        <v>2339</v>
      </c>
      <c r="AR747" s="305"/>
      <c r="AS747" s="166" t="s">
        <v>2338</v>
      </c>
      <c r="AT747" s="305"/>
      <c r="AU747" s="166" t="s">
        <v>2340</v>
      </c>
      <c r="AV747" s="305"/>
      <c r="AW747" s="166" t="s">
        <v>2338</v>
      </c>
      <c r="AX747" s="305"/>
      <c r="AY747" s="166" t="s">
        <v>2341</v>
      </c>
      <c r="AZ747" s="304"/>
      <c r="BA747" s="304"/>
      <c r="BB747" s="304"/>
      <c r="BC747" s="305"/>
      <c r="BD747" s="166" t="s">
        <v>2338</v>
      </c>
      <c r="BE747" s="305"/>
      <c r="BF747" s="166" t="s">
        <v>2338</v>
      </c>
      <c r="BG747" s="305"/>
      <c r="BH747" s="57" t="s">
        <v>2338</v>
      </c>
      <c r="BI747" s="166" t="s">
        <v>2338</v>
      </c>
      <c r="BJ747" s="305"/>
      <c r="BK747" s="166" t="s">
        <v>2338</v>
      </c>
      <c r="BL747" s="305"/>
      <c r="BM747" s="161"/>
      <c r="BN747" s="244"/>
      <c r="BO747" s="161"/>
      <c r="BP747" s="244"/>
      <c r="BQ747" s="166" t="s">
        <v>2338</v>
      </c>
      <c r="BR747" s="304"/>
      <c r="BS747" s="305"/>
      <c r="BT747" s="57" t="s">
        <v>2338</v>
      </c>
      <c r="BU747" s="306">
        <v>12</v>
      </c>
      <c r="BV747" s="307"/>
      <c r="BW747" s="308"/>
      <c r="BX747" s="58">
        <v>1</v>
      </c>
      <c r="BY747" s="166" t="s">
        <v>2342</v>
      </c>
      <c r="BZ747" s="304"/>
      <c r="CA747" s="304"/>
      <c r="CB747" s="304"/>
      <c r="CC747" s="305"/>
      <c r="CD747" s="309">
        <v>1</v>
      </c>
      <c r="CE747" s="310"/>
      <c r="CF747" s="311"/>
      <c r="CG747" s="306">
        <v>1001</v>
      </c>
      <c r="CH747" s="307"/>
      <c r="CI747" s="307"/>
      <c r="CJ747" s="308"/>
      <c r="CK747" s="312" t="s">
        <v>2343</v>
      </c>
      <c r="CL747" s="313"/>
      <c r="CM747" s="313"/>
      <c r="CN747" s="314"/>
      <c r="CO747" s="51"/>
      <c r="CP747" s="51"/>
      <c r="CQ747" s="51"/>
      <c r="CR747" s="51"/>
      <c r="CS747" s="51"/>
    </row>
    <row r="748" spans="1:97">
      <c r="A748" s="163" t="s">
        <v>2330</v>
      </c>
      <c r="B748" s="163"/>
      <c r="C748" s="163"/>
      <c r="D748" s="162" t="s">
        <v>2331</v>
      </c>
      <c r="E748" s="162"/>
      <c r="F748" s="162"/>
      <c r="G748" s="162" t="s">
        <v>2332</v>
      </c>
      <c r="H748" s="162"/>
      <c r="I748" s="162"/>
      <c r="J748" s="162"/>
      <c r="K748" s="162"/>
      <c r="L748" s="162" t="s">
        <v>2344</v>
      </c>
      <c r="M748" s="318"/>
      <c r="N748" s="318"/>
      <c r="O748" s="319"/>
      <c r="P748" s="162" t="s">
        <v>2345</v>
      </c>
      <c r="Q748" s="318"/>
      <c r="R748" s="318"/>
      <c r="S748" s="318"/>
      <c r="T748" s="318"/>
      <c r="U748" s="318"/>
      <c r="V748" s="318"/>
      <c r="W748" s="318"/>
      <c r="X748" s="319"/>
      <c r="Y748" s="159" t="s">
        <v>2346</v>
      </c>
      <c r="Z748" s="170"/>
      <c r="AA748" s="170"/>
      <c r="AB748" s="170"/>
      <c r="AC748" s="170"/>
      <c r="AD748" s="170"/>
      <c r="AE748" s="170"/>
      <c r="AF748" s="170"/>
      <c r="AG748" s="171"/>
      <c r="AH748" s="162" t="s">
        <v>2338</v>
      </c>
      <c r="AI748" s="319"/>
      <c r="AJ748" s="59" t="s">
        <v>2347</v>
      </c>
      <c r="AK748" s="162" t="s">
        <v>2338</v>
      </c>
      <c r="AL748" s="318"/>
      <c r="AM748" s="319"/>
      <c r="AN748" s="162" t="s">
        <v>2338</v>
      </c>
      <c r="AO748" s="318"/>
      <c r="AP748" s="319"/>
      <c r="AQ748" s="162" t="s">
        <v>2348</v>
      </c>
      <c r="AR748" s="319"/>
      <c r="AS748" s="162" t="s">
        <v>2338</v>
      </c>
      <c r="AT748" s="319"/>
      <c r="AU748" s="162" t="s">
        <v>2340</v>
      </c>
      <c r="AV748" s="319"/>
      <c r="AW748" s="162" t="s">
        <v>2338</v>
      </c>
      <c r="AX748" s="319"/>
      <c r="AY748" s="162" t="s">
        <v>2341</v>
      </c>
      <c r="AZ748" s="318"/>
      <c r="BA748" s="318"/>
      <c r="BB748" s="318"/>
      <c r="BC748" s="319"/>
      <c r="BD748" s="162" t="s">
        <v>2338</v>
      </c>
      <c r="BE748" s="319"/>
      <c r="BF748" s="162" t="s">
        <v>2338</v>
      </c>
      <c r="BG748" s="319"/>
      <c r="BH748" s="59" t="s">
        <v>2338</v>
      </c>
      <c r="BI748" s="162" t="s">
        <v>2338</v>
      </c>
      <c r="BJ748" s="319"/>
      <c r="BK748" s="162" t="s">
        <v>2338</v>
      </c>
      <c r="BL748" s="319"/>
      <c r="BM748" s="159"/>
      <c r="BN748" s="171"/>
      <c r="BO748" s="159"/>
      <c r="BP748" s="171"/>
      <c r="BQ748" s="162" t="s">
        <v>2338</v>
      </c>
      <c r="BR748" s="318"/>
      <c r="BS748" s="319"/>
      <c r="BT748" s="59" t="s">
        <v>2338</v>
      </c>
      <c r="BU748" s="315">
        <v>12</v>
      </c>
      <c r="BV748" s="316"/>
      <c r="BW748" s="317"/>
      <c r="BX748" s="60">
        <v>2</v>
      </c>
      <c r="BY748" s="162" t="s">
        <v>2342</v>
      </c>
      <c r="BZ748" s="318"/>
      <c r="CA748" s="318"/>
      <c r="CB748" s="318"/>
      <c r="CC748" s="319"/>
      <c r="CD748" s="320">
        <v>1</v>
      </c>
      <c r="CE748" s="321"/>
      <c r="CF748" s="322"/>
      <c r="CG748" s="315">
        <v>1002</v>
      </c>
      <c r="CH748" s="316"/>
      <c r="CI748" s="316"/>
      <c r="CJ748" s="317"/>
      <c r="CK748" s="312" t="s">
        <v>2343</v>
      </c>
      <c r="CL748" s="313"/>
      <c r="CM748" s="313"/>
      <c r="CN748" s="314"/>
      <c r="CO748" s="51"/>
      <c r="CP748" s="51"/>
      <c r="CQ748" s="51"/>
      <c r="CR748" s="51"/>
      <c r="CS748" s="51"/>
    </row>
    <row r="749" spans="1:97">
      <c r="A749" s="167" t="s">
        <v>2330</v>
      </c>
      <c r="B749" s="167"/>
      <c r="C749" s="167"/>
      <c r="D749" s="166" t="s">
        <v>2331</v>
      </c>
      <c r="E749" s="166"/>
      <c r="F749" s="166"/>
      <c r="G749" s="166" t="s">
        <v>2332</v>
      </c>
      <c r="H749" s="166"/>
      <c r="I749" s="166"/>
      <c r="J749" s="166"/>
      <c r="K749" s="166"/>
      <c r="L749" s="166" t="s">
        <v>2349</v>
      </c>
      <c r="M749" s="304"/>
      <c r="N749" s="304"/>
      <c r="O749" s="305"/>
      <c r="P749" s="166" t="s">
        <v>2350</v>
      </c>
      <c r="Q749" s="304"/>
      <c r="R749" s="304"/>
      <c r="S749" s="304"/>
      <c r="T749" s="304"/>
      <c r="U749" s="304"/>
      <c r="V749" s="304"/>
      <c r="W749" s="304"/>
      <c r="X749" s="305"/>
      <c r="Y749" s="166" t="s">
        <v>2351</v>
      </c>
      <c r="Z749" s="304"/>
      <c r="AA749" s="304"/>
      <c r="AB749" s="304"/>
      <c r="AC749" s="304"/>
      <c r="AD749" s="304"/>
      <c r="AE749" s="304"/>
      <c r="AF749" s="304"/>
      <c r="AG749" s="305"/>
      <c r="AH749" s="166" t="s">
        <v>2336</v>
      </c>
      <c r="AI749" s="305"/>
      <c r="AJ749" s="57" t="s">
        <v>2337</v>
      </c>
      <c r="AK749" s="166" t="s">
        <v>2338</v>
      </c>
      <c r="AL749" s="304"/>
      <c r="AM749" s="305"/>
      <c r="AN749" s="166" t="s">
        <v>2338</v>
      </c>
      <c r="AO749" s="304"/>
      <c r="AP749" s="305"/>
      <c r="AQ749" s="166" t="s">
        <v>2339</v>
      </c>
      <c r="AR749" s="305"/>
      <c r="AS749" s="166" t="s">
        <v>2338</v>
      </c>
      <c r="AT749" s="305"/>
      <c r="AU749" s="166" t="s">
        <v>2340</v>
      </c>
      <c r="AV749" s="305"/>
      <c r="AW749" s="166" t="s">
        <v>2338</v>
      </c>
      <c r="AX749" s="305"/>
      <c r="AY749" s="166" t="s">
        <v>2341</v>
      </c>
      <c r="AZ749" s="304"/>
      <c r="BA749" s="304"/>
      <c r="BB749" s="304"/>
      <c r="BC749" s="305"/>
      <c r="BD749" s="166" t="s">
        <v>2338</v>
      </c>
      <c r="BE749" s="305"/>
      <c r="BF749" s="166" t="s">
        <v>2338</v>
      </c>
      <c r="BG749" s="305"/>
      <c r="BH749" s="57" t="s">
        <v>2338</v>
      </c>
      <c r="BI749" s="166" t="s">
        <v>2338</v>
      </c>
      <c r="BJ749" s="305"/>
      <c r="BK749" s="166" t="s">
        <v>2338</v>
      </c>
      <c r="BL749" s="305"/>
      <c r="BM749" s="161"/>
      <c r="BN749" s="244"/>
      <c r="BO749" s="161"/>
      <c r="BP749" s="244"/>
      <c r="BQ749" s="166" t="s">
        <v>2338</v>
      </c>
      <c r="BR749" s="304"/>
      <c r="BS749" s="305"/>
      <c r="BT749" s="57" t="s">
        <v>2338</v>
      </c>
      <c r="BU749" s="306">
        <v>12</v>
      </c>
      <c r="BV749" s="307"/>
      <c r="BW749" s="308"/>
      <c r="BX749" s="58">
        <v>3</v>
      </c>
      <c r="BY749" s="166" t="s">
        <v>2342</v>
      </c>
      <c r="BZ749" s="304"/>
      <c r="CA749" s="304"/>
      <c r="CB749" s="304"/>
      <c r="CC749" s="305"/>
      <c r="CD749" s="309">
        <v>1</v>
      </c>
      <c r="CE749" s="310"/>
      <c r="CF749" s="311"/>
      <c r="CG749" s="306">
        <v>1003</v>
      </c>
      <c r="CH749" s="307"/>
      <c r="CI749" s="307"/>
      <c r="CJ749" s="308"/>
      <c r="CK749" s="312" t="s">
        <v>2343</v>
      </c>
      <c r="CL749" s="313"/>
      <c r="CM749" s="313"/>
      <c r="CN749" s="314"/>
      <c r="CO749" s="51"/>
      <c r="CP749" s="51"/>
      <c r="CQ749" s="51"/>
      <c r="CR749" s="51"/>
      <c r="CS749" s="51"/>
    </row>
    <row r="750" spans="1:97">
      <c r="A750" s="165" t="s">
        <v>2330</v>
      </c>
      <c r="B750" s="165"/>
      <c r="C750" s="165"/>
      <c r="D750" s="164" t="s">
        <v>2331</v>
      </c>
      <c r="E750" s="164"/>
      <c r="F750" s="164"/>
      <c r="G750" s="164" t="s">
        <v>2332</v>
      </c>
      <c r="H750" s="164"/>
      <c r="I750" s="164"/>
      <c r="J750" s="164"/>
      <c r="K750" s="164"/>
      <c r="L750" s="164" t="s">
        <v>2352</v>
      </c>
      <c r="M750" s="326"/>
      <c r="N750" s="326"/>
      <c r="O750" s="327"/>
      <c r="P750" s="164" t="s">
        <v>2353</v>
      </c>
      <c r="Q750" s="326"/>
      <c r="R750" s="326"/>
      <c r="S750" s="326"/>
      <c r="T750" s="326"/>
      <c r="U750" s="326"/>
      <c r="V750" s="326"/>
      <c r="W750" s="326"/>
      <c r="X750" s="327"/>
      <c r="Y750" s="166" t="s">
        <v>2354</v>
      </c>
      <c r="Z750" s="304"/>
      <c r="AA750" s="304"/>
      <c r="AB750" s="304"/>
      <c r="AC750" s="304"/>
      <c r="AD750" s="304"/>
      <c r="AE750" s="304"/>
      <c r="AF750" s="304"/>
      <c r="AG750" s="305"/>
      <c r="AH750" s="164" t="s">
        <v>2338</v>
      </c>
      <c r="AI750" s="327"/>
      <c r="AJ750" s="45" t="s">
        <v>2355</v>
      </c>
      <c r="AK750" s="164" t="s">
        <v>2338</v>
      </c>
      <c r="AL750" s="326"/>
      <c r="AM750" s="327"/>
      <c r="AN750" s="164" t="s">
        <v>2338</v>
      </c>
      <c r="AO750" s="326"/>
      <c r="AP750" s="327"/>
      <c r="AQ750" s="164" t="s">
        <v>2348</v>
      </c>
      <c r="AR750" s="327"/>
      <c r="AS750" s="164" t="s">
        <v>2338</v>
      </c>
      <c r="AT750" s="327"/>
      <c r="AU750" s="164" t="s">
        <v>2340</v>
      </c>
      <c r="AV750" s="327"/>
      <c r="AW750" s="164" t="s">
        <v>2338</v>
      </c>
      <c r="AX750" s="327"/>
      <c r="AY750" s="164" t="s">
        <v>2341</v>
      </c>
      <c r="AZ750" s="326"/>
      <c r="BA750" s="326"/>
      <c r="BB750" s="326"/>
      <c r="BC750" s="327"/>
      <c r="BD750" s="164" t="s">
        <v>2338</v>
      </c>
      <c r="BE750" s="327"/>
      <c r="BF750" s="164" t="s">
        <v>2338</v>
      </c>
      <c r="BG750" s="327"/>
      <c r="BH750" s="61" t="s">
        <v>2338</v>
      </c>
      <c r="BI750" s="164" t="s">
        <v>2338</v>
      </c>
      <c r="BJ750" s="327"/>
      <c r="BK750" s="164" t="s">
        <v>2338</v>
      </c>
      <c r="BL750" s="327"/>
      <c r="BM750" s="159"/>
      <c r="BN750" s="171"/>
      <c r="BO750" s="159"/>
      <c r="BP750" s="171"/>
      <c r="BQ750" s="164" t="s">
        <v>2338</v>
      </c>
      <c r="BR750" s="326"/>
      <c r="BS750" s="327"/>
      <c r="BT750" s="61" t="s">
        <v>2338</v>
      </c>
      <c r="BU750" s="323">
        <v>12</v>
      </c>
      <c r="BV750" s="324"/>
      <c r="BW750" s="325"/>
      <c r="BX750" s="62">
        <v>4</v>
      </c>
      <c r="BY750" s="164" t="s">
        <v>2342</v>
      </c>
      <c r="BZ750" s="326"/>
      <c r="CA750" s="326"/>
      <c r="CB750" s="326"/>
      <c r="CC750" s="327"/>
      <c r="CD750" s="328">
        <v>1</v>
      </c>
      <c r="CE750" s="329"/>
      <c r="CF750" s="330"/>
      <c r="CG750" s="323">
        <v>1004</v>
      </c>
      <c r="CH750" s="324"/>
      <c r="CI750" s="324"/>
      <c r="CJ750" s="325"/>
      <c r="CK750" s="312" t="s">
        <v>2343</v>
      </c>
      <c r="CL750" s="313"/>
      <c r="CM750" s="313"/>
      <c r="CN750" s="314"/>
      <c r="CO750" s="51"/>
      <c r="CP750" s="51"/>
      <c r="CQ750" s="51"/>
      <c r="CR750" s="51"/>
      <c r="CS750" s="51"/>
    </row>
    <row r="751" spans="1:97">
      <c r="A751" s="167" t="s">
        <v>2330</v>
      </c>
      <c r="B751" s="167"/>
      <c r="C751" s="167"/>
      <c r="D751" s="166" t="s">
        <v>2331</v>
      </c>
      <c r="E751" s="166"/>
      <c r="F751" s="166"/>
      <c r="G751" s="166" t="s">
        <v>2332</v>
      </c>
      <c r="H751" s="166"/>
      <c r="I751" s="166"/>
      <c r="J751" s="166"/>
      <c r="K751" s="166"/>
      <c r="L751" s="166" t="s">
        <v>2356</v>
      </c>
      <c r="M751" s="304"/>
      <c r="N751" s="304"/>
      <c r="O751" s="305"/>
      <c r="P751" s="166" t="s">
        <v>2357</v>
      </c>
      <c r="Q751" s="304"/>
      <c r="R751" s="304"/>
      <c r="S751" s="304"/>
      <c r="T751" s="304"/>
      <c r="U751" s="304"/>
      <c r="V751" s="304"/>
      <c r="W751" s="304"/>
      <c r="X751" s="305"/>
      <c r="Y751" s="166" t="s">
        <v>2357</v>
      </c>
      <c r="Z751" s="304"/>
      <c r="AA751" s="304"/>
      <c r="AB751" s="304"/>
      <c r="AC751" s="304"/>
      <c r="AD751" s="304"/>
      <c r="AE751" s="304"/>
      <c r="AF751" s="304"/>
      <c r="AG751" s="305"/>
      <c r="AH751" s="166" t="s">
        <v>2336</v>
      </c>
      <c r="AI751" s="305"/>
      <c r="AJ751" s="57" t="s">
        <v>2337</v>
      </c>
      <c r="AK751" s="166" t="s">
        <v>2338</v>
      </c>
      <c r="AL751" s="304"/>
      <c r="AM751" s="305"/>
      <c r="AN751" s="166" t="s">
        <v>2338</v>
      </c>
      <c r="AO751" s="304"/>
      <c r="AP751" s="305"/>
      <c r="AQ751" s="166" t="s">
        <v>2339</v>
      </c>
      <c r="AR751" s="305"/>
      <c r="AS751" s="166" t="s">
        <v>2338</v>
      </c>
      <c r="AT751" s="305"/>
      <c r="AU751" s="166" t="s">
        <v>2340</v>
      </c>
      <c r="AV751" s="305"/>
      <c r="AW751" s="166" t="s">
        <v>2338</v>
      </c>
      <c r="AX751" s="305"/>
      <c r="AY751" s="166" t="s">
        <v>2341</v>
      </c>
      <c r="AZ751" s="304"/>
      <c r="BA751" s="304"/>
      <c r="BB751" s="304"/>
      <c r="BC751" s="305"/>
      <c r="BD751" s="166" t="s">
        <v>2338</v>
      </c>
      <c r="BE751" s="305"/>
      <c r="BF751" s="166" t="s">
        <v>2338</v>
      </c>
      <c r="BG751" s="305"/>
      <c r="BH751" s="57" t="s">
        <v>2338</v>
      </c>
      <c r="BI751" s="166" t="s">
        <v>2338</v>
      </c>
      <c r="BJ751" s="305"/>
      <c r="BK751" s="166" t="s">
        <v>2338</v>
      </c>
      <c r="BL751" s="305"/>
      <c r="BM751" s="161"/>
      <c r="BN751" s="244"/>
      <c r="BO751" s="161"/>
      <c r="BP751" s="244"/>
      <c r="BQ751" s="166" t="s">
        <v>2338</v>
      </c>
      <c r="BR751" s="304"/>
      <c r="BS751" s="305"/>
      <c r="BT751" s="57" t="s">
        <v>2338</v>
      </c>
      <c r="BU751" s="306">
        <v>12</v>
      </c>
      <c r="BV751" s="307"/>
      <c r="BW751" s="308"/>
      <c r="BX751" s="58">
        <v>5</v>
      </c>
      <c r="BY751" s="166" t="s">
        <v>2342</v>
      </c>
      <c r="BZ751" s="304"/>
      <c r="CA751" s="304"/>
      <c r="CB751" s="304"/>
      <c r="CC751" s="305"/>
      <c r="CD751" s="309">
        <v>1</v>
      </c>
      <c r="CE751" s="310"/>
      <c r="CF751" s="311"/>
      <c r="CG751" s="306">
        <v>1005</v>
      </c>
      <c r="CH751" s="307"/>
      <c r="CI751" s="307"/>
      <c r="CJ751" s="308"/>
      <c r="CK751" s="312" t="s">
        <v>2343</v>
      </c>
      <c r="CL751" s="313"/>
      <c r="CM751" s="313"/>
      <c r="CN751" s="314"/>
      <c r="CO751" s="51"/>
      <c r="CP751" s="51"/>
      <c r="CQ751" s="51"/>
      <c r="CR751" s="51"/>
      <c r="CS751" s="51"/>
    </row>
    <row r="752" spans="1:97">
      <c r="A752" s="165" t="s">
        <v>2330</v>
      </c>
      <c r="B752" s="165"/>
      <c r="C752" s="165"/>
      <c r="D752" s="164" t="s">
        <v>2331</v>
      </c>
      <c r="E752" s="164"/>
      <c r="F752" s="164"/>
      <c r="G752" s="164" t="s">
        <v>2332</v>
      </c>
      <c r="H752" s="164"/>
      <c r="I752" s="164"/>
      <c r="J752" s="164"/>
      <c r="K752" s="164"/>
      <c r="L752" s="164" t="s">
        <v>2358</v>
      </c>
      <c r="M752" s="326"/>
      <c r="N752" s="326"/>
      <c r="O752" s="327"/>
      <c r="P752" s="164" t="s">
        <v>2359</v>
      </c>
      <c r="Q752" s="326"/>
      <c r="R752" s="326"/>
      <c r="S752" s="326"/>
      <c r="T752" s="326"/>
      <c r="U752" s="326"/>
      <c r="V752" s="326"/>
      <c r="W752" s="326"/>
      <c r="X752" s="327"/>
      <c r="Y752" s="166" t="s">
        <v>2360</v>
      </c>
      <c r="Z752" s="304"/>
      <c r="AA752" s="304"/>
      <c r="AB752" s="304"/>
      <c r="AC752" s="304"/>
      <c r="AD752" s="304"/>
      <c r="AE752" s="304"/>
      <c r="AF752" s="304"/>
      <c r="AG752" s="305"/>
      <c r="AH752" s="164" t="s">
        <v>2338</v>
      </c>
      <c r="AI752" s="327"/>
      <c r="AJ752" s="45" t="s">
        <v>2355</v>
      </c>
      <c r="AK752" s="164" t="s">
        <v>2338</v>
      </c>
      <c r="AL752" s="326"/>
      <c r="AM752" s="327"/>
      <c r="AN752" s="164" t="s">
        <v>2338</v>
      </c>
      <c r="AO752" s="326"/>
      <c r="AP752" s="327"/>
      <c r="AQ752" s="164" t="s">
        <v>2348</v>
      </c>
      <c r="AR752" s="327"/>
      <c r="AS752" s="164" t="s">
        <v>2338</v>
      </c>
      <c r="AT752" s="327"/>
      <c r="AU752" s="164" t="s">
        <v>2340</v>
      </c>
      <c r="AV752" s="327"/>
      <c r="AW752" s="164" t="s">
        <v>2338</v>
      </c>
      <c r="AX752" s="327"/>
      <c r="AY752" s="164" t="s">
        <v>2341</v>
      </c>
      <c r="AZ752" s="326"/>
      <c r="BA752" s="326"/>
      <c r="BB752" s="326"/>
      <c r="BC752" s="327"/>
      <c r="BD752" s="164" t="s">
        <v>2338</v>
      </c>
      <c r="BE752" s="327"/>
      <c r="BF752" s="164" t="s">
        <v>2338</v>
      </c>
      <c r="BG752" s="327"/>
      <c r="BH752" s="61" t="s">
        <v>2338</v>
      </c>
      <c r="BI752" s="164" t="s">
        <v>2338</v>
      </c>
      <c r="BJ752" s="327"/>
      <c r="BK752" s="164" t="s">
        <v>2338</v>
      </c>
      <c r="BL752" s="327"/>
      <c r="BM752" s="160"/>
      <c r="BN752" s="226"/>
      <c r="BO752" s="160"/>
      <c r="BP752" s="226"/>
      <c r="BQ752" s="164" t="s">
        <v>2338</v>
      </c>
      <c r="BR752" s="326"/>
      <c r="BS752" s="327"/>
      <c r="BT752" s="61" t="s">
        <v>2338</v>
      </c>
      <c r="BU752" s="323">
        <v>12</v>
      </c>
      <c r="BV752" s="324"/>
      <c r="BW752" s="325"/>
      <c r="BX752" s="62">
        <v>6</v>
      </c>
      <c r="BY752" s="164" t="s">
        <v>2342</v>
      </c>
      <c r="BZ752" s="326"/>
      <c r="CA752" s="326"/>
      <c r="CB752" s="326"/>
      <c r="CC752" s="327"/>
      <c r="CD752" s="328">
        <v>1</v>
      </c>
      <c r="CE752" s="329"/>
      <c r="CF752" s="330"/>
      <c r="CG752" s="323">
        <v>1006</v>
      </c>
      <c r="CH752" s="324"/>
      <c r="CI752" s="324"/>
      <c r="CJ752" s="325"/>
      <c r="CK752" s="312" t="s">
        <v>2343</v>
      </c>
      <c r="CL752" s="313"/>
      <c r="CM752" s="313"/>
      <c r="CN752" s="314"/>
      <c r="CO752" s="51"/>
      <c r="CP752" s="51"/>
      <c r="CQ752" s="51"/>
      <c r="CR752" s="51"/>
      <c r="CS752" s="51"/>
    </row>
    <row r="753" spans="1:97">
      <c r="A753" s="165" t="s">
        <v>2330</v>
      </c>
      <c r="B753" s="165"/>
      <c r="C753" s="165"/>
      <c r="D753" s="164" t="s">
        <v>2331</v>
      </c>
      <c r="E753" s="164"/>
      <c r="F753" s="164"/>
      <c r="G753" s="164" t="s">
        <v>2332</v>
      </c>
      <c r="H753" s="164"/>
      <c r="I753" s="164"/>
      <c r="J753" s="164"/>
      <c r="K753" s="164"/>
      <c r="L753" s="164" t="s">
        <v>2361</v>
      </c>
      <c r="M753" s="326"/>
      <c r="N753" s="326"/>
      <c r="O753" s="327"/>
      <c r="P753" s="164" t="s">
        <v>2362</v>
      </c>
      <c r="Q753" s="326"/>
      <c r="R753" s="326"/>
      <c r="S753" s="326"/>
      <c r="T753" s="326"/>
      <c r="U753" s="326"/>
      <c r="V753" s="326"/>
      <c r="W753" s="326"/>
      <c r="X753" s="327"/>
      <c r="Y753" s="164" t="s">
        <v>2363</v>
      </c>
      <c r="Z753" s="326"/>
      <c r="AA753" s="326"/>
      <c r="AB753" s="326"/>
      <c r="AC753" s="326"/>
      <c r="AD753" s="326"/>
      <c r="AE753" s="326"/>
      <c r="AF753" s="326"/>
      <c r="AG753" s="327"/>
      <c r="AH753" s="164" t="s">
        <v>2336</v>
      </c>
      <c r="AI753" s="327"/>
      <c r="AJ753" s="61" t="s">
        <v>2337</v>
      </c>
      <c r="AK753" s="164" t="s">
        <v>2338</v>
      </c>
      <c r="AL753" s="326"/>
      <c r="AM753" s="327"/>
      <c r="AN753" s="164" t="s">
        <v>2338</v>
      </c>
      <c r="AO753" s="326"/>
      <c r="AP753" s="327"/>
      <c r="AQ753" s="164" t="s">
        <v>2339</v>
      </c>
      <c r="AR753" s="327"/>
      <c r="AS753" s="164" t="s">
        <v>2340</v>
      </c>
      <c r="AT753" s="327"/>
      <c r="AU753" s="164" t="s">
        <v>2340</v>
      </c>
      <c r="AV753" s="327"/>
      <c r="AW753" s="164" t="s">
        <v>2338</v>
      </c>
      <c r="AX753" s="327"/>
      <c r="AY753" s="164" t="s">
        <v>2341</v>
      </c>
      <c r="AZ753" s="326"/>
      <c r="BA753" s="326"/>
      <c r="BB753" s="326"/>
      <c r="BC753" s="327"/>
      <c r="BD753" s="164" t="s">
        <v>2338</v>
      </c>
      <c r="BE753" s="327"/>
      <c r="BF753" s="164" t="s">
        <v>2338</v>
      </c>
      <c r="BG753" s="327"/>
      <c r="BH753" s="61" t="s">
        <v>2338</v>
      </c>
      <c r="BI753" s="164" t="s">
        <v>2338</v>
      </c>
      <c r="BJ753" s="327"/>
      <c r="BK753" s="164" t="s">
        <v>2338</v>
      </c>
      <c r="BL753" s="327"/>
      <c r="BM753" s="160"/>
      <c r="BN753" s="226"/>
      <c r="BO753" s="160"/>
      <c r="BP753" s="226"/>
      <c r="BQ753" s="164" t="s">
        <v>2338</v>
      </c>
      <c r="BR753" s="326"/>
      <c r="BS753" s="327"/>
      <c r="BT753" s="61" t="s">
        <v>2338</v>
      </c>
      <c r="BU753" s="323">
        <v>12</v>
      </c>
      <c r="BV753" s="324"/>
      <c r="BW753" s="325"/>
      <c r="BX753" s="62">
        <v>7</v>
      </c>
      <c r="BY753" s="164" t="s">
        <v>2342</v>
      </c>
      <c r="BZ753" s="326"/>
      <c r="CA753" s="326"/>
      <c r="CB753" s="326"/>
      <c r="CC753" s="327"/>
      <c r="CD753" s="328">
        <v>1</v>
      </c>
      <c r="CE753" s="329"/>
      <c r="CF753" s="330"/>
      <c r="CG753" s="323">
        <v>1007</v>
      </c>
      <c r="CH753" s="324"/>
      <c r="CI753" s="324"/>
      <c r="CJ753" s="325"/>
      <c r="CK753" s="312" t="s">
        <v>2343</v>
      </c>
      <c r="CL753" s="313"/>
      <c r="CM753" s="313"/>
      <c r="CN753" s="314"/>
      <c r="CO753" s="51"/>
      <c r="CP753" s="51"/>
      <c r="CQ753" s="51"/>
      <c r="CR753" s="51"/>
      <c r="CS753" s="51"/>
    </row>
    <row r="754" spans="1:97">
      <c r="A754" s="165" t="s">
        <v>2330</v>
      </c>
      <c r="B754" s="165"/>
      <c r="C754" s="165"/>
      <c r="D754" s="164" t="s">
        <v>2331</v>
      </c>
      <c r="E754" s="164"/>
      <c r="F754" s="164"/>
      <c r="G754" s="164" t="s">
        <v>2332</v>
      </c>
      <c r="H754" s="164"/>
      <c r="I754" s="164"/>
      <c r="J754" s="164"/>
      <c r="K754" s="164"/>
      <c r="L754" s="164" t="s">
        <v>2364</v>
      </c>
      <c r="M754" s="326"/>
      <c r="N754" s="326"/>
      <c r="O754" s="327"/>
      <c r="P754" s="164" t="s">
        <v>2365</v>
      </c>
      <c r="Q754" s="326"/>
      <c r="R754" s="326"/>
      <c r="S754" s="326"/>
      <c r="T754" s="326"/>
      <c r="U754" s="326"/>
      <c r="V754" s="326"/>
      <c r="W754" s="326"/>
      <c r="X754" s="327"/>
      <c r="Y754" s="166" t="s">
        <v>2366</v>
      </c>
      <c r="Z754" s="304"/>
      <c r="AA754" s="304"/>
      <c r="AB754" s="304"/>
      <c r="AC754" s="304"/>
      <c r="AD754" s="304"/>
      <c r="AE754" s="304"/>
      <c r="AF754" s="304"/>
      <c r="AG754" s="305"/>
      <c r="AH754" s="164" t="s">
        <v>2338</v>
      </c>
      <c r="AI754" s="327"/>
      <c r="AJ754" s="45" t="s">
        <v>2355</v>
      </c>
      <c r="AK754" s="164" t="s">
        <v>2338</v>
      </c>
      <c r="AL754" s="326"/>
      <c r="AM754" s="327"/>
      <c r="AN754" s="164" t="s">
        <v>2338</v>
      </c>
      <c r="AO754" s="326"/>
      <c r="AP754" s="327"/>
      <c r="AQ754" s="164" t="s">
        <v>2348</v>
      </c>
      <c r="AR754" s="327"/>
      <c r="AS754" s="164" t="s">
        <v>2338</v>
      </c>
      <c r="AT754" s="327"/>
      <c r="AU754" s="164" t="s">
        <v>2340</v>
      </c>
      <c r="AV754" s="327"/>
      <c r="AW754" s="164" t="s">
        <v>2338</v>
      </c>
      <c r="AX754" s="327"/>
      <c r="AY754" s="164" t="s">
        <v>2341</v>
      </c>
      <c r="AZ754" s="326"/>
      <c r="BA754" s="326"/>
      <c r="BB754" s="326"/>
      <c r="BC754" s="327"/>
      <c r="BD754" s="164" t="s">
        <v>2338</v>
      </c>
      <c r="BE754" s="327"/>
      <c r="BF754" s="164" t="s">
        <v>2338</v>
      </c>
      <c r="BG754" s="327"/>
      <c r="BH754" s="61" t="s">
        <v>2338</v>
      </c>
      <c r="BI754" s="164" t="s">
        <v>2338</v>
      </c>
      <c r="BJ754" s="327"/>
      <c r="BK754" s="164" t="s">
        <v>2338</v>
      </c>
      <c r="BL754" s="327"/>
      <c r="BM754" s="160"/>
      <c r="BN754" s="226"/>
      <c r="BO754" s="160"/>
      <c r="BP754" s="226"/>
      <c r="BQ754" s="164" t="s">
        <v>2338</v>
      </c>
      <c r="BR754" s="326"/>
      <c r="BS754" s="327"/>
      <c r="BT754" s="61" t="s">
        <v>2338</v>
      </c>
      <c r="BU754" s="323">
        <v>12</v>
      </c>
      <c r="BV754" s="324"/>
      <c r="BW754" s="325"/>
      <c r="BX754" s="62">
        <v>8</v>
      </c>
      <c r="BY754" s="164" t="s">
        <v>2342</v>
      </c>
      <c r="BZ754" s="326"/>
      <c r="CA754" s="326"/>
      <c r="CB754" s="326"/>
      <c r="CC754" s="327"/>
      <c r="CD754" s="328">
        <v>1</v>
      </c>
      <c r="CE754" s="329"/>
      <c r="CF754" s="330"/>
      <c r="CG754" s="323">
        <v>1008</v>
      </c>
      <c r="CH754" s="324"/>
      <c r="CI754" s="324"/>
      <c r="CJ754" s="325"/>
      <c r="CK754" s="312" t="s">
        <v>2343</v>
      </c>
      <c r="CL754" s="313"/>
      <c r="CM754" s="313"/>
      <c r="CN754" s="314"/>
      <c r="CO754" s="51"/>
      <c r="CP754" s="51"/>
      <c r="CQ754" s="51"/>
      <c r="CR754" s="51"/>
      <c r="CS754" s="51"/>
    </row>
    <row r="755" spans="1:97">
      <c r="A755" s="165" t="s">
        <v>2330</v>
      </c>
      <c r="B755" s="165"/>
      <c r="C755" s="165"/>
      <c r="D755" s="164" t="s">
        <v>2331</v>
      </c>
      <c r="E755" s="164"/>
      <c r="F755" s="164"/>
      <c r="G755" s="164" t="s">
        <v>2332</v>
      </c>
      <c r="H755" s="164"/>
      <c r="I755" s="164"/>
      <c r="J755" s="164"/>
      <c r="K755" s="164"/>
      <c r="L755" s="164" t="s">
        <v>2367</v>
      </c>
      <c r="M755" s="326"/>
      <c r="N755" s="326"/>
      <c r="O755" s="327"/>
      <c r="P755" s="164" t="s">
        <v>2368</v>
      </c>
      <c r="Q755" s="326"/>
      <c r="R755" s="326"/>
      <c r="S755" s="326"/>
      <c r="T755" s="326"/>
      <c r="U755" s="326"/>
      <c r="V755" s="326"/>
      <c r="W755" s="326"/>
      <c r="X755" s="327"/>
      <c r="Y755" s="166" t="s">
        <v>2369</v>
      </c>
      <c r="Z755" s="304"/>
      <c r="AA755" s="304"/>
      <c r="AB755" s="304"/>
      <c r="AC755" s="304"/>
      <c r="AD755" s="304"/>
      <c r="AE755" s="304"/>
      <c r="AF755" s="304"/>
      <c r="AG755" s="305"/>
      <c r="AH755" s="164" t="s">
        <v>2336</v>
      </c>
      <c r="AI755" s="327"/>
      <c r="AJ755" s="61" t="s">
        <v>2337</v>
      </c>
      <c r="AK755" s="164" t="s">
        <v>2338</v>
      </c>
      <c r="AL755" s="326"/>
      <c r="AM755" s="327"/>
      <c r="AN755" s="164" t="s">
        <v>2338</v>
      </c>
      <c r="AO755" s="326"/>
      <c r="AP755" s="327"/>
      <c r="AQ755" s="164" t="s">
        <v>2339</v>
      </c>
      <c r="AR755" s="327"/>
      <c r="AS755" s="164" t="s">
        <v>2338</v>
      </c>
      <c r="AT755" s="327"/>
      <c r="AU755" s="164" t="s">
        <v>2340</v>
      </c>
      <c r="AV755" s="327"/>
      <c r="AW755" s="164" t="s">
        <v>2338</v>
      </c>
      <c r="AX755" s="327"/>
      <c r="AY755" s="164" t="s">
        <v>2341</v>
      </c>
      <c r="AZ755" s="326"/>
      <c r="BA755" s="326"/>
      <c r="BB755" s="326"/>
      <c r="BC755" s="327"/>
      <c r="BD755" s="164" t="s">
        <v>2338</v>
      </c>
      <c r="BE755" s="327"/>
      <c r="BF755" s="164" t="s">
        <v>2338</v>
      </c>
      <c r="BG755" s="327"/>
      <c r="BH755" s="61" t="s">
        <v>2338</v>
      </c>
      <c r="BI755" s="164" t="s">
        <v>2338</v>
      </c>
      <c r="BJ755" s="327"/>
      <c r="BK755" s="164" t="s">
        <v>2338</v>
      </c>
      <c r="BL755" s="327"/>
      <c r="BM755" s="159"/>
      <c r="BN755" s="171"/>
      <c r="BO755" s="159"/>
      <c r="BP755" s="171"/>
      <c r="BQ755" s="164" t="s">
        <v>2338</v>
      </c>
      <c r="BR755" s="326"/>
      <c r="BS755" s="327"/>
      <c r="BT755" s="61" t="s">
        <v>2338</v>
      </c>
      <c r="BU755" s="323">
        <v>12</v>
      </c>
      <c r="BV755" s="324"/>
      <c r="BW755" s="325"/>
      <c r="BX755" s="62">
        <v>9</v>
      </c>
      <c r="BY755" s="164" t="s">
        <v>2342</v>
      </c>
      <c r="BZ755" s="326"/>
      <c r="CA755" s="326"/>
      <c r="CB755" s="326"/>
      <c r="CC755" s="327"/>
      <c r="CD755" s="328">
        <v>1</v>
      </c>
      <c r="CE755" s="329"/>
      <c r="CF755" s="330"/>
      <c r="CG755" s="323">
        <v>1009</v>
      </c>
      <c r="CH755" s="324"/>
      <c r="CI755" s="324"/>
      <c r="CJ755" s="325"/>
      <c r="CK755" s="331" t="s">
        <v>2343</v>
      </c>
      <c r="CL755" s="332"/>
      <c r="CM755" s="332"/>
      <c r="CN755" s="333"/>
      <c r="CO755" s="51"/>
      <c r="CP755" s="51"/>
      <c r="CQ755" s="51"/>
      <c r="CR755" s="51"/>
      <c r="CS755" s="51"/>
    </row>
    <row r="756" spans="1:97">
      <c r="A756" s="163" t="s">
        <v>2330</v>
      </c>
      <c r="B756" s="163"/>
      <c r="C756" s="163"/>
      <c r="D756" s="162" t="s">
        <v>2331</v>
      </c>
      <c r="E756" s="162"/>
      <c r="F756" s="162"/>
      <c r="G756" s="162" t="s">
        <v>2332</v>
      </c>
      <c r="H756" s="162"/>
      <c r="I756" s="162"/>
      <c r="J756" s="162"/>
      <c r="K756" s="162"/>
      <c r="L756" s="162" t="s">
        <v>2370</v>
      </c>
      <c r="M756" s="318"/>
      <c r="N756" s="318"/>
      <c r="O756" s="319"/>
      <c r="P756" s="162" t="s">
        <v>2371</v>
      </c>
      <c r="Q756" s="318"/>
      <c r="R756" s="318"/>
      <c r="S756" s="318"/>
      <c r="T756" s="318"/>
      <c r="U756" s="318"/>
      <c r="V756" s="318"/>
      <c r="W756" s="318"/>
      <c r="X756" s="319"/>
      <c r="Y756" s="159" t="s">
        <v>2372</v>
      </c>
      <c r="Z756" s="170"/>
      <c r="AA756" s="170"/>
      <c r="AB756" s="170"/>
      <c r="AC756" s="170"/>
      <c r="AD756" s="170"/>
      <c r="AE756" s="170"/>
      <c r="AF756" s="170"/>
      <c r="AG756" s="171"/>
      <c r="AH756" s="162" t="s">
        <v>2338</v>
      </c>
      <c r="AI756" s="319"/>
      <c r="AJ756" s="59" t="s">
        <v>2347</v>
      </c>
      <c r="AK756" s="162" t="s">
        <v>2338</v>
      </c>
      <c r="AL756" s="318"/>
      <c r="AM756" s="319"/>
      <c r="AN756" s="162" t="s">
        <v>2338</v>
      </c>
      <c r="AO756" s="318"/>
      <c r="AP756" s="319"/>
      <c r="AQ756" s="162" t="s">
        <v>2348</v>
      </c>
      <c r="AR756" s="319"/>
      <c r="AS756" s="162" t="s">
        <v>2338</v>
      </c>
      <c r="AT756" s="319"/>
      <c r="AU756" s="162" t="s">
        <v>2340</v>
      </c>
      <c r="AV756" s="319"/>
      <c r="AW756" s="162" t="s">
        <v>2338</v>
      </c>
      <c r="AX756" s="319"/>
      <c r="AY756" s="162" t="s">
        <v>2341</v>
      </c>
      <c r="AZ756" s="318"/>
      <c r="BA756" s="318"/>
      <c r="BB756" s="318"/>
      <c r="BC756" s="319"/>
      <c r="BD756" s="162" t="s">
        <v>2338</v>
      </c>
      <c r="BE756" s="319"/>
      <c r="BF756" s="162" t="s">
        <v>2338</v>
      </c>
      <c r="BG756" s="319"/>
      <c r="BH756" s="59" t="s">
        <v>2338</v>
      </c>
      <c r="BI756" s="162" t="s">
        <v>2338</v>
      </c>
      <c r="BJ756" s="319"/>
      <c r="BK756" s="162" t="s">
        <v>2338</v>
      </c>
      <c r="BL756" s="319"/>
      <c r="BM756" s="159"/>
      <c r="BN756" s="171"/>
      <c r="BO756" s="159"/>
      <c r="BP756" s="171"/>
      <c r="BQ756" s="162" t="s">
        <v>2338</v>
      </c>
      <c r="BR756" s="318"/>
      <c r="BS756" s="319"/>
      <c r="BT756" s="59" t="s">
        <v>2338</v>
      </c>
      <c r="BU756" s="315">
        <v>12</v>
      </c>
      <c r="BV756" s="316"/>
      <c r="BW756" s="317"/>
      <c r="BX756" s="60">
        <v>10</v>
      </c>
      <c r="BY756" s="162" t="s">
        <v>2342</v>
      </c>
      <c r="BZ756" s="318"/>
      <c r="CA756" s="318"/>
      <c r="CB756" s="318"/>
      <c r="CC756" s="319"/>
      <c r="CD756" s="320">
        <v>1</v>
      </c>
      <c r="CE756" s="321"/>
      <c r="CF756" s="322"/>
      <c r="CG756" s="315">
        <v>1010</v>
      </c>
      <c r="CH756" s="316"/>
      <c r="CI756" s="316"/>
      <c r="CJ756" s="317"/>
      <c r="CK756" s="312" t="s">
        <v>2343</v>
      </c>
      <c r="CL756" s="313"/>
      <c r="CM756" s="313"/>
      <c r="CN756" s="314"/>
      <c r="CO756" s="51"/>
      <c r="CP756" s="51"/>
      <c r="CQ756" s="51"/>
      <c r="CR756" s="51"/>
      <c r="CS756" s="51"/>
    </row>
    <row r="757" spans="1:97">
      <c r="A757" s="167" t="s">
        <v>2330</v>
      </c>
      <c r="B757" s="167"/>
      <c r="C757" s="167"/>
      <c r="D757" s="166" t="s">
        <v>2331</v>
      </c>
      <c r="E757" s="166"/>
      <c r="F757" s="166"/>
      <c r="G757" s="166" t="s">
        <v>2332</v>
      </c>
      <c r="H757" s="166"/>
      <c r="I757" s="166"/>
      <c r="J757" s="166"/>
      <c r="K757" s="166"/>
      <c r="L757" s="166" t="s">
        <v>2373</v>
      </c>
      <c r="M757" s="304"/>
      <c r="N757" s="304"/>
      <c r="O757" s="305"/>
      <c r="P757" s="166" t="s">
        <v>2374</v>
      </c>
      <c r="Q757" s="304"/>
      <c r="R757" s="304"/>
      <c r="S757" s="304"/>
      <c r="T757" s="304"/>
      <c r="U757" s="304"/>
      <c r="V757" s="304"/>
      <c r="W757" s="304"/>
      <c r="X757" s="305"/>
      <c r="Y757" s="166" t="s">
        <v>2375</v>
      </c>
      <c r="Z757" s="304"/>
      <c r="AA757" s="304"/>
      <c r="AB757" s="304"/>
      <c r="AC757" s="304"/>
      <c r="AD757" s="304"/>
      <c r="AE757" s="304"/>
      <c r="AF757" s="304"/>
      <c r="AG757" s="305"/>
      <c r="AH757" s="166" t="s">
        <v>2336</v>
      </c>
      <c r="AI757" s="305"/>
      <c r="AJ757" s="57" t="s">
        <v>2337</v>
      </c>
      <c r="AK757" s="166" t="s">
        <v>2338</v>
      </c>
      <c r="AL757" s="304"/>
      <c r="AM757" s="305"/>
      <c r="AN757" s="166" t="s">
        <v>2338</v>
      </c>
      <c r="AO757" s="304"/>
      <c r="AP757" s="305"/>
      <c r="AQ757" s="166" t="s">
        <v>2339</v>
      </c>
      <c r="AR757" s="305"/>
      <c r="AS757" s="166" t="s">
        <v>2338</v>
      </c>
      <c r="AT757" s="305"/>
      <c r="AU757" s="166" t="s">
        <v>2340</v>
      </c>
      <c r="AV757" s="305"/>
      <c r="AW757" s="166" t="s">
        <v>2338</v>
      </c>
      <c r="AX757" s="305"/>
      <c r="AY757" s="166" t="s">
        <v>2341</v>
      </c>
      <c r="AZ757" s="304"/>
      <c r="BA757" s="304"/>
      <c r="BB757" s="304"/>
      <c r="BC757" s="305"/>
      <c r="BD757" s="166" t="s">
        <v>2338</v>
      </c>
      <c r="BE757" s="305"/>
      <c r="BF757" s="166" t="s">
        <v>2338</v>
      </c>
      <c r="BG757" s="305"/>
      <c r="BH757" s="57" t="s">
        <v>2338</v>
      </c>
      <c r="BI757" s="166" t="s">
        <v>2338</v>
      </c>
      <c r="BJ757" s="305"/>
      <c r="BK757" s="166" t="s">
        <v>2338</v>
      </c>
      <c r="BL757" s="305"/>
      <c r="BM757" s="306">
        <v>120</v>
      </c>
      <c r="BN757" s="308"/>
      <c r="BO757" s="334">
        <v>11</v>
      </c>
      <c r="BP757" s="335"/>
      <c r="BQ757" s="166" t="s">
        <v>2376</v>
      </c>
      <c r="BR757" s="304"/>
      <c r="BS757" s="305"/>
      <c r="BT757" s="57" t="s">
        <v>2376</v>
      </c>
      <c r="BU757" s="306">
        <v>12</v>
      </c>
      <c r="BV757" s="307"/>
      <c r="BW757" s="308"/>
      <c r="BX757" s="58">
        <v>11</v>
      </c>
      <c r="BY757" s="166" t="s">
        <v>2342</v>
      </c>
      <c r="BZ757" s="304"/>
      <c r="CA757" s="304"/>
      <c r="CB757" s="304"/>
      <c r="CC757" s="305"/>
      <c r="CD757" s="309">
        <v>1</v>
      </c>
      <c r="CE757" s="310"/>
      <c r="CF757" s="311"/>
      <c r="CG757" s="306">
        <v>1011</v>
      </c>
      <c r="CH757" s="307"/>
      <c r="CI757" s="307"/>
      <c r="CJ757" s="308"/>
      <c r="CK757" s="312" t="s">
        <v>2343</v>
      </c>
      <c r="CL757" s="313"/>
      <c r="CM757" s="313"/>
      <c r="CN757" s="314"/>
      <c r="CO757" s="51"/>
      <c r="CP757" s="51"/>
      <c r="CQ757" s="51"/>
      <c r="CR757" s="51"/>
      <c r="CS757" s="51"/>
    </row>
    <row r="758" spans="1:97">
      <c r="A758" s="163" t="s">
        <v>2330</v>
      </c>
      <c r="B758" s="163"/>
      <c r="C758" s="163"/>
      <c r="D758" s="162" t="s">
        <v>2331</v>
      </c>
      <c r="E758" s="162"/>
      <c r="F758" s="162"/>
      <c r="G758" s="162" t="s">
        <v>2332</v>
      </c>
      <c r="H758" s="162"/>
      <c r="I758" s="162"/>
      <c r="J758" s="162"/>
      <c r="K758" s="162"/>
      <c r="L758" s="162" t="s">
        <v>2377</v>
      </c>
      <c r="M758" s="318"/>
      <c r="N758" s="318"/>
      <c r="O758" s="319"/>
      <c r="P758" s="162" t="s">
        <v>2378</v>
      </c>
      <c r="Q758" s="318"/>
      <c r="R758" s="318"/>
      <c r="S758" s="318"/>
      <c r="T758" s="318"/>
      <c r="U758" s="318"/>
      <c r="V758" s="318"/>
      <c r="W758" s="318"/>
      <c r="X758" s="319"/>
      <c r="Y758" s="159" t="s">
        <v>2379</v>
      </c>
      <c r="Z758" s="170"/>
      <c r="AA758" s="170"/>
      <c r="AB758" s="170"/>
      <c r="AC758" s="170"/>
      <c r="AD758" s="170"/>
      <c r="AE758" s="170"/>
      <c r="AF758" s="170"/>
      <c r="AG758" s="171"/>
      <c r="AH758" s="162" t="s">
        <v>2336</v>
      </c>
      <c r="AI758" s="319"/>
      <c r="AJ758" s="59" t="s">
        <v>2337</v>
      </c>
      <c r="AK758" s="162" t="s">
        <v>2338</v>
      </c>
      <c r="AL758" s="318"/>
      <c r="AM758" s="319"/>
      <c r="AN758" s="162" t="s">
        <v>2338</v>
      </c>
      <c r="AO758" s="318"/>
      <c r="AP758" s="319"/>
      <c r="AQ758" s="162" t="s">
        <v>2339</v>
      </c>
      <c r="AR758" s="319"/>
      <c r="AS758" s="162" t="s">
        <v>2338</v>
      </c>
      <c r="AT758" s="319"/>
      <c r="AU758" s="162" t="s">
        <v>2340</v>
      </c>
      <c r="AV758" s="319"/>
      <c r="AW758" s="162" t="s">
        <v>2338</v>
      </c>
      <c r="AX758" s="319"/>
      <c r="AY758" s="162" t="s">
        <v>2341</v>
      </c>
      <c r="AZ758" s="318"/>
      <c r="BA758" s="318"/>
      <c r="BB758" s="318"/>
      <c r="BC758" s="319"/>
      <c r="BD758" s="162" t="s">
        <v>2338</v>
      </c>
      <c r="BE758" s="319"/>
      <c r="BF758" s="162" t="s">
        <v>2338</v>
      </c>
      <c r="BG758" s="319"/>
      <c r="BH758" s="59" t="s">
        <v>2338</v>
      </c>
      <c r="BI758" s="162" t="s">
        <v>2338</v>
      </c>
      <c r="BJ758" s="319"/>
      <c r="BK758" s="162" t="s">
        <v>2338</v>
      </c>
      <c r="BL758" s="319"/>
      <c r="BM758" s="160"/>
      <c r="BN758" s="226"/>
      <c r="BO758" s="160"/>
      <c r="BP758" s="226"/>
      <c r="BQ758" s="162" t="s">
        <v>2338</v>
      </c>
      <c r="BR758" s="318"/>
      <c r="BS758" s="319"/>
      <c r="BT758" s="59" t="s">
        <v>2338</v>
      </c>
      <c r="BU758" s="315">
        <v>12</v>
      </c>
      <c r="BV758" s="316"/>
      <c r="BW758" s="317"/>
      <c r="BX758" s="60">
        <v>12</v>
      </c>
      <c r="BY758" s="162" t="s">
        <v>2342</v>
      </c>
      <c r="BZ758" s="318"/>
      <c r="CA758" s="318"/>
      <c r="CB758" s="318"/>
      <c r="CC758" s="319"/>
      <c r="CD758" s="320">
        <v>1</v>
      </c>
      <c r="CE758" s="321"/>
      <c r="CF758" s="322"/>
      <c r="CG758" s="315">
        <v>1012</v>
      </c>
      <c r="CH758" s="316"/>
      <c r="CI758" s="316"/>
      <c r="CJ758" s="317"/>
      <c r="CK758" s="331" t="s">
        <v>2343</v>
      </c>
      <c r="CL758" s="332"/>
      <c r="CM758" s="332"/>
      <c r="CN758" s="333"/>
      <c r="CO758" s="51"/>
      <c r="CP758" s="51"/>
      <c r="CQ758" s="51"/>
      <c r="CR758" s="51"/>
      <c r="CS758" s="51"/>
    </row>
    <row r="759" spans="1:97">
      <c r="A759" s="167" t="s">
        <v>2330</v>
      </c>
      <c r="B759" s="167"/>
      <c r="C759" s="167"/>
      <c r="D759" s="166" t="s">
        <v>2331</v>
      </c>
      <c r="E759" s="166"/>
      <c r="F759" s="166"/>
      <c r="G759" s="166" t="s">
        <v>2332</v>
      </c>
      <c r="H759" s="166"/>
      <c r="I759" s="166"/>
      <c r="J759" s="166"/>
      <c r="K759" s="166"/>
      <c r="L759" s="166" t="s">
        <v>2380</v>
      </c>
      <c r="M759" s="304"/>
      <c r="N759" s="304"/>
      <c r="O759" s="305"/>
      <c r="P759" s="166" t="s">
        <v>2381</v>
      </c>
      <c r="Q759" s="304"/>
      <c r="R759" s="304"/>
      <c r="S759" s="304"/>
      <c r="T759" s="304"/>
      <c r="U759" s="304"/>
      <c r="V759" s="304"/>
      <c r="W759" s="304"/>
      <c r="X759" s="305"/>
      <c r="Y759" s="166" t="s">
        <v>2382</v>
      </c>
      <c r="Z759" s="304"/>
      <c r="AA759" s="304"/>
      <c r="AB759" s="304"/>
      <c r="AC759" s="304"/>
      <c r="AD759" s="304"/>
      <c r="AE759" s="304"/>
      <c r="AF759" s="304"/>
      <c r="AG759" s="305"/>
      <c r="AH759" s="166" t="s">
        <v>2336</v>
      </c>
      <c r="AI759" s="305"/>
      <c r="AJ759" s="57" t="s">
        <v>2337</v>
      </c>
      <c r="AK759" s="166" t="s">
        <v>2338</v>
      </c>
      <c r="AL759" s="304"/>
      <c r="AM759" s="305"/>
      <c r="AN759" s="166" t="s">
        <v>2338</v>
      </c>
      <c r="AO759" s="304"/>
      <c r="AP759" s="305"/>
      <c r="AQ759" s="166" t="s">
        <v>2339</v>
      </c>
      <c r="AR759" s="305"/>
      <c r="AS759" s="166" t="s">
        <v>2338</v>
      </c>
      <c r="AT759" s="305"/>
      <c r="AU759" s="166" t="s">
        <v>2340</v>
      </c>
      <c r="AV759" s="305"/>
      <c r="AW759" s="166" t="s">
        <v>2338</v>
      </c>
      <c r="AX759" s="305"/>
      <c r="AY759" s="166" t="s">
        <v>2341</v>
      </c>
      <c r="AZ759" s="304"/>
      <c r="BA759" s="304"/>
      <c r="BB759" s="304"/>
      <c r="BC759" s="305"/>
      <c r="BD759" s="166" t="s">
        <v>2338</v>
      </c>
      <c r="BE759" s="305"/>
      <c r="BF759" s="166" t="s">
        <v>2338</v>
      </c>
      <c r="BG759" s="305"/>
      <c r="BH759" s="57" t="s">
        <v>2338</v>
      </c>
      <c r="BI759" s="166" t="s">
        <v>2338</v>
      </c>
      <c r="BJ759" s="305"/>
      <c r="BK759" s="166" t="s">
        <v>2338</v>
      </c>
      <c r="BL759" s="305"/>
      <c r="BM759" s="161"/>
      <c r="BN759" s="244"/>
      <c r="BO759" s="161"/>
      <c r="BP759" s="244"/>
      <c r="BQ759" s="166" t="s">
        <v>2338</v>
      </c>
      <c r="BR759" s="304"/>
      <c r="BS759" s="305"/>
      <c r="BT759" s="57" t="s">
        <v>2338</v>
      </c>
      <c r="BU759" s="306">
        <v>12</v>
      </c>
      <c r="BV759" s="307"/>
      <c r="BW759" s="308"/>
      <c r="BX759" s="58">
        <v>13</v>
      </c>
      <c r="BY759" s="166" t="s">
        <v>2342</v>
      </c>
      <c r="BZ759" s="304"/>
      <c r="CA759" s="304"/>
      <c r="CB759" s="304"/>
      <c r="CC759" s="305"/>
      <c r="CD759" s="309">
        <v>1</v>
      </c>
      <c r="CE759" s="310"/>
      <c r="CF759" s="311"/>
      <c r="CG759" s="306">
        <v>1013</v>
      </c>
      <c r="CH759" s="307"/>
      <c r="CI759" s="307"/>
      <c r="CJ759" s="308"/>
      <c r="CK759" s="312" t="s">
        <v>2343</v>
      </c>
      <c r="CL759" s="313"/>
      <c r="CM759" s="313"/>
      <c r="CN759" s="314"/>
      <c r="CO759" s="51"/>
      <c r="CP759" s="51"/>
      <c r="CQ759" s="51"/>
      <c r="CR759" s="51"/>
      <c r="CS759" s="51"/>
    </row>
    <row r="760" spans="1:97">
      <c r="A760" s="163" t="s">
        <v>2330</v>
      </c>
      <c r="B760" s="163"/>
      <c r="C760" s="163"/>
      <c r="D760" s="162" t="s">
        <v>2331</v>
      </c>
      <c r="E760" s="162"/>
      <c r="F760" s="162"/>
      <c r="G760" s="162" t="s">
        <v>2332</v>
      </c>
      <c r="H760" s="162"/>
      <c r="I760" s="162"/>
      <c r="J760" s="162"/>
      <c r="K760" s="162"/>
      <c r="L760" s="162" t="s">
        <v>2383</v>
      </c>
      <c r="M760" s="318"/>
      <c r="N760" s="318"/>
      <c r="O760" s="319"/>
      <c r="P760" s="162" t="s">
        <v>2384</v>
      </c>
      <c r="Q760" s="318"/>
      <c r="R760" s="318"/>
      <c r="S760" s="318"/>
      <c r="T760" s="318"/>
      <c r="U760" s="318"/>
      <c r="V760" s="318"/>
      <c r="W760" s="318"/>
      <c r="X760" s="319"/>
      <c r="Y760" s="159" t="s">
        <v>2385</v>
      </c>
      <c r="Z760" s="170"/>
      <c r="AA760" s="170"/>
      <c r="AB760" s="170"/>
      <c r="AC760" s="170"/>
      <c r="AD760" s="170"/>
      <c r="AE760" s="170"/>
      <c r="AF760" s="170"/>
      <c r="AG760" s="171"/>
      <c r="AH760" s="162" t="s">
        <v>2336</v>
      </c>
      <c r="AI760" s="319"/>
      <c r="AJ760" s="59" t="s">
        <v>2337</v>
      </c>
      <c r="AK760" s="162" t="s">
        <v>2338</v>
      </c>
      <c r="AL760" s="318"/>
      <c r="AM760" s="319"/>
      <c r="AN760" s="162" t="s">
        <v>2338</v>
      </c>
      <c r="AO760" s="318"/>
      <c r="AP760" s="319"/>
      <c r="AQ760" s="162" t="s">
        <v>2339</v>
      </c>
      <c r="AR760" s="319"/>
      <c r="AS760" s="162" t="s">
        <v>2338</v>
      </c>
      <c r="AT760" s="319"/>
      <c r="AU760" s="162" t="s">
        <v>2340</v>
      </c>
      <c r="AV760" s="319"/>
      <c r="AW760" s="162" t="s">
        <v>2338</v>
      </c>
      <c r="AX760" s="319"/>
      <c r="AY760" s="162" t="s">
        <v>2341</v>
      </c>
      <c r="AZ760" s="318"/>
      <c r="BA760" s="318"/>
      <c r="BB760" s="318"/>
      <c r="BC760" s="319"/>
      <c r="BD760" s="162" t="s">
        <v>2338</v>
      </c>
      <c r="BE760" s="319"/>
      <c r="BF760" s="162" t="s">
        <v>2338</v>
      </c>
      <c r="BG760" s="319"/>
      <c r="BH760" s="59" t="s">
        <v>2338</v>
      </c>
      <c r="BI760" s="162" t="s">
        <v>2338</v>
      </c>
      <c r="BJ760" s="319"/>
      <c r="BK760" s="162" t="s">
        <v>2338</v>
      </c>
      <c r="BL760" s="319"/>
      <c r="BM760" s="159"/>
      <c r="BN760" s="171"/>
      <c r="BO760" s="159"/>
      <c r="BP760" s="171"/>
      <c r="BQ760" s="162" t="s">
        <v>2338</v>
      </c>
      <c r="BR760" s="318"/>
      <c r="BS760" s="319"/>
      <c r="BT760" s="59" t="s">
        <v>2338</v>
      </c>
      <c r="BU760" s="315">
        <v>12</v>
      </c>
      <c r="BV760" s="316"/>
      <c r="BW760" s="317"/>
      <c r="BX760" s="60">
        <v>14</v>
      </c>
      <c r="BY760" s="162" t="s">
        <v>2342</v>
      </c>
      <c r="BZ760" s="318"/>
      <c r="CA760" s="318"/>
      <c r="CB760" s="318"/>
      <c r="CC760" s="319"/>
      <c r="CD760" s="320">
        <v>1</v>
      </c>
      <c r="CE760" s="321"/>
      <c r="CF760" s="322"/>
      <c r="CG760" s="315">
        <v>1014</v>
      </c>
      <c r="CH760" s="316"/>
      <c r="CI760" s="316"/>
      <c r="CJ760" s="317"/>
      <c r="CK760" s="312" t="s">
        <v>2343</v>
      </c>
      <c r="CL760" s="313"/>
      <c r="CM760" s="313"/>
      <c r="CN760" s="314"/>
      <c r="CO760" s="51"/>
      <c r="CP760" s="51"/>
      <c r="CQ760" s="51"/>
      <c r="CR760" s="51"/>
      <c r="CS760" s="51"/>
    </row>
    <row r="761" spans="1:97">
      <c r="A761" s="165" t="s">
        <v>2330</v>
      </c>
      <c r="B761" s="165"/>
      <c r="C761" s="165"/>
      <c r="D761" s="164" t="s">
        <v>2331</v>
      </c>
      <c r="E761" s="164"/>
      <c r="F761" s="164"/>
      <c r="G761" s="164" t="s">
        <v>2332</v>
      </c>
      <c r="H761" s="164"/>
      <c r="I761" s="164"/>
      <c r="J761" s="164"/>
      <c r="K761" s="164"/>
      <c r="L761" s="164" t="s">
        <v>2386</v>
      </c>
      <c r="M761" s="326"/>
      <c r="N761" s="326"/>
      <c r="O761" s="327"/>
      <c r="P761" s="164" t="s">
        <v>2387</v>
      </c>
      <c r="Q761" s="326"/>
      <c r="R761" s="326"/>
      <c r="S761" s="326"/>
      <c r="T761" s="326"/>
      <c r="U761" s="326"/>
      <c r="V761" s="326"/>
      <c r="W761" s="326"/>
      <c r="X761" s="327"/>
      <c r="Y761" s="160" t="s">
        <v>2388</v>
      </c>
      <c r="Z761" s="245"/>
      <c r="AA761" s="245"/>
      <c r="AB761" s="245"/>
      <c r="AC761" s="245"/>
      <c r="AD761" s="245"/>
      <c r="AE761" s="245"/>
      <c r="AF761" s="245"/>
      <c r="AG761" s="226"/>
      <c r="AH761" s="164" t="s">
        <v>2336</v>
      </c>
      <c r="AI761" s="327"/>
      <c r="AJ761" s="61" t="s">
        <v>2337</v>
      </c>
      <c r="AK761" s="164" t="s">
        <v>2338</v>
      </c>
      <c r="AL761" s="326"/>
      <c r="AM761" s="327"/>
      <c r="AN761" s="164" t="s">
        <v>2338</v>
      </c>
      <c r="AO761" s="326"/>
      <c r="AP761" s="327"/>
      <c r="AQ761" s="164" t="s">
        <v>2339</v>
      </c>
      <c r="AR761" s="327"/>
      <c r="AS761" s="164" t="s">
        <v>2340</v>
      </c>
      <c r="AT761" s="327"/>
      <c r="AU761" s="164" t="s">
        <v>2340</v>
      </c>
      <c r="AV761" s="327"/>
      <c r="AW761" s="164" t="s">
        <v>2338</v>
      </c>
      <c r="AX761" s="327"/>
      <c r="AY761" s="164" t="s">
        <v>2341</v>
      </c>
      <c r="AZ761" s="326"/>
      <c r="BA761" s="326"/>
      <c r="BB761" s="326"/>
      <c r="BC761" s="327"/>
      <c r="BD761" s="164" t="s">
        <v>2338</v>
      </c>
      <c r="BE761" s="327"/>
      <c r="BF761" s="164" t="s">
        <v>2338</v>
      </c>
      <c r="BG761" s="327"/>
      <c r="BH761" s="61" t="s">
        <v>2338</v>
      </c>
      <c r="BI761" s="164" t="s">
        <v>2338</v>
      </c>
      <c r="BJ761" s="327"/>
      <c r="BK761" s="164" t="s">
        <v>2338</v>
      </c>
      <c r="BL761" s="327"/>
      <c r="BM761" s="159"/>
      <c r="BN761" s="171"/>
      <c r="BO761" s="159"/>
      <c r="BP761" s="171"/>
      <c r="BQ761" s="164" t="s">
        <v>2338</v>
      </c>
      <c r="BR761" s="326"/>
      <c r="BS761" s="327"/>
      <c r="BT761" s="61" t="s">
        <v>2338</v>
      </c>
      <c r="BU761" s="323">
        <v>12</v>
      </c>
      <c r="BV761" s="324"/>
      <c r="BW761" s="325"/>
      <c r="BX761" s="62">
        <v>15</v>
      </c>
      <c r="BY761" s="164" t="s">
        <v>2342</v>
      </c>
      <c r="BZ761" s="326"/>
      <c r="CA761" s="326"/>
      <c r="CB761" s="326"/>
      <c r="CC761" s="327"/>
      <c r="CD761" s="328">
        <v>1</v>
      </c>
      <c r="CE761" s="329"/>
      <c r="CF761" s="330"/>
      <c r="CG761" s="323">
        <v>1015</v>
      </c>
      <c r="CH761" s="324"/>
      <c r="CI761" s="324"/>
      <c r="CJ761" s="325"/>
      <c r="CK761" s="331" t="s">
        <v>2343</v>
      </c>
      <c r="CL761" s="332"/>
      <c r="CM761" s="332"/>
      <c r="CN761" s="333"/>
      <c r="CO761" s="51"/>
      <c r="CP761" s="51"/>
      <c r="CQ761" s="51"/>
      <c r="CR761" s="51"/>
      <c r="CS761" s="51"/>
    </row>
    <row r="762" spans="1:97">
      <c r="A762" s="163" t="s">
        <v>2330</v>
      </c>
      <c r="B762" s="163"/>
      <c r="C762" s="163"/>
      <c r="D762" s="162" t="s">
        <v>2331</v>
      </c>
      <c r="E762" s="162"/>
      <c r="F762" s="162"/>
      <c r="G762" s="162" t="s">
        <v>2332</v>
      </c>
      <c r="H762" s="162"/>
      <c r="I762" s="162"/>
      <c r="J762" s="162"/>
      <c r="K762" s="162"/>
      <c r="L762" s="162" t="s">
        <v>2389</v>
      </c>
      <c r="M762" s="318"/>
      <c r="N762" s="318"/>
      <c r="O762" s="319"/>
      <c r="P762" s="162" t="s">
        <v>2390</v>
      </c>
      <c r="Q762" s="318"/>
      <c r="R762" s="318"/>
      <c r="S762" s="318"/>
      <c r="T762" s="318"/>
      <c r="U762" s="318"/>
      <c r="V762" s="318"/>
      <c r="W762" s="318"/>
      <c r="X762" s="319"/>
      <c r="Y762" s="166" t="s">
        <v>2391</v>
      </c>
      <c r="Z762" s="304"/>
      <c r="AA762" s="304"/>
      <c r="AB762" s="304"/>
      <c r="AC762" s="304"/>
      <c r="AD762" s="304"/>
      <c r="AE762" s="304"/>
      <c r="AF762" s="304"/>
      <c r="AG762" s="305"/>
      <c r="AH762" s="162" t="s">
        <v>2336</v>
      </c>
      <c r="AI762" s="319"/>
      <c r="AJ762" s="59" t="s">
        <v>2337</v>
      </c>
      <c r="AK762" s="162" t="s">
        <v>2338</v>
      </c>
      <c r="AL762" s="318"/>
      <c r="AM762" s="319"/>
      <c r="AN762" s="162" t="s">
        <v>2338</v>
      </c>
      <c r="AO762" s="318"/>
      <c r="AP762" s="319"/>
      <c r="AQ762" s="162" t="s">
        <v>2339</v>
      </c>
      <c r="AR762" s="319"/>
      <c r="AS762" s="162" t="s">
        <v>2340</v>
      </c>
      <c r="AT762" s="319"/>
      <c r="AU762" s="162" t="s">
        <v>2340</v>
      </c>
      <c r="AV762" s="319"/>
      <c r="AW762" s="162" t="s">
        <v>2338</v>
      </c>
      <c r="AX762" s="319"/>
      <c r="AY762" s="162" t="s">
        <v>2341</v>
      </c>
      <c r="AZ762" s="318"/>
      <c r="BA762" s="318"/>
      <c r="BB762" s="318"/>
      <c r="BC762" s="319"/>
      <c r="BD762" s="162" t="s">
        <v>2338</v>
      </c>
      <c r="BE762" s="319"/>
      <c r="BF762" s="162" t="s">
        <v>2338</v>
      </c>
      <c r="BG762" s="319"/>
      <c r="BH762" s="59" t="s">
        <v>2338</v>
      </c>
      <c r="BI762" s="162" t="s">
        <v>2338</v>
      </c>
      <c r="BJ762" s="319"/>
      <c r="BK762" s="162" t="s">
        <v>2338</v>
      </c>
      <c r="BL762" s="319"/>
      <c r="BM762" s="160"/>
      <c r="BN762" s="226"/>
      <c r="BO762" s="160"/>
      <c r="BP762" s="226"/>
      <c r="BQ762" s="162" t="s">
        <v>2338</v>
      </c>
      <c r="BR762" s="318"/>
      <c r="BS762" s="319"/>
      <c r="BT762" s="59" t="s">
        <v>2338</v>
      </c>
      <c r="BU762" s="315">
        <v>12</v>
      </c>
      <c r="BV762" s="316"/>
      <c r="BW762" s="317"/>
      <c r="BX762" s="60">
        <v>16</v>
      </c>
      <c r="BY762" s="162" t="s">
        <v>2342</v>
      </c>
      <c r="BZ762" s="318"/>
      <c r="CA762" s="318"/>
      <c r="CB762" s="318"/>
      <c r="CC762" s="319"/>
      <c r="CD762" s="320">
        <v>1</v>
      </c>
      <c r="CE762" s="321"/>
      <c r="CF762" s="322"/>
      <c r="CG762" s="315">
        <v>1016</v>
      </c>
      <c r="CH762" s="316"/>
      <c r="CI762" s="316"/>
      <c r="CJ762" s="317"/>
      <c r="CK762" s="331" t="s">
        <v>2343</v>
      </c>
      <c r="CL762" s="332"/>
      <c r="CM762" s="332"/>
      <c r="CN762" s="333"/>
      <c r="CO762" s="51"/>
      <c r="CP762" s="51"/>
      <c r="CQ762" s="51"/>
      <c r="CR762" s="51"/>
      <c r="CS762" s="51"/>
    </row>
    <row r="763" spans="1:97">
      <c r="A763" s="163" t="s">
        <v>2330</v>
      </c>
      <c r="B763" s="163"/>
      <c r="C763" s="163"/>
      <c r="D763" s="162" t="s">
        <v>2331</v>
      </c>
      <c r="E763" s="162"/>
      <c r="F763" s="162"/>
      <c r="G763" s="162" t="s">
        <v>2332</v>
      </c>
      <c r="H763" s="162"/>
      <c r="I763" s="162"/>
      <c r="J763" s="162"/>
      <c r="K763" s="162"/>
      <c r="L763" s="162" t="s">
        <v>2392</v>
      </c>
      <c r="M763" s="318"/>
      <c r="N763" s="318"/>
      <c r="O763" s="319"/>
      <c r="P763" s="162" t="s">
        <v>2393</v>
      </c>
      <c r="Q763" s="318"/>
      <c r="R763" s="318"/>
      <c r="S763" s="318"/>
      <c r="T763" s="318"/>
      <c r="U763" s="318"/>
      <c r="V763" s="318"/>
      <c r="W763" s="318"/>
      <c r="X763" s="319"/>
      <c r="Y763" s="159" t="s">
        <v>2394</v>
      </c>
      <c r="Z763" s="170"/>
      <c r="AA763" s="170"/>
      <c r="AB763" s="170"/>
      <c r="AC763" s="170"/>
      <c r="AD763" s="170"/>
      <c r="AE763" s="170"/>
      <c r="AF763" s="170"/>
      <c r="AG763" s="171"/>
      <c r="AH763" s="162" t="s">
        <v>2336</v>
      </c>
      <c r="AI763" s="319"/>
      <c r="AJ763" s="59" t="s">
        <v>2337</v>
      </c>
      <c r="AK763" s="162" t="s">
        <v>2338</v>
      </c>
      <c r="AL763" s="318"/>
      <c r="AM763" s="319"/>
      <c r="AN763" s="162" t="s">
        <v>2338</v>
      </c>
      <c r="AO763" s="318"/>
      <c r="AP763" s="319"/>
      <c r="AQ763" s="162" t="s">
        <v>2339</v>
      </c>
      <c r="AR763" s="319"/>
      <c r="AS763" s="162" t="s">
        <v>2340</v>
      </c>
      <c r="AT763" s="319"/>
      <c r="AU763" s="162" t="s">
        <v>2340</v>
      </c>
      <c r="AV763" s="319"/>
      <c r="AW763" s="162" t="s">
        <v>2338</v>
      </c>
      <c r="AX763" s="319"/>
      <c r="AY763" s="162" t="s">
        <v>2341</v>
      </c>
      <c r="AZ763" s="318"/>
      <c r="BA763" s="318"/>
      <c r="BB763" s="318"/>
      <c r="BC763" s="319"/>
      <c r="BD763" s="162" t="s">
        <v>2338</v>
      </c>
      <c r="BE763" s="319"/>
      <c r="BF763" s="162" t="s">
        <v>2338</v>
      </c>
      <c r="BG763" s="319"/>
      <c r="BH763" s="59" t="s">
        <v>2338</v>
      </c>
      <c r="BI763" s="162" t="s">
        <v>2338</v>
      </c>
      <c r="BJ763" s="319"/>
      <c r="BK763" s="162" t="s">
        <v>2338</v>
      </c>
      <c r="BL763" s="319"/>
      <c r="BM763" s="159"/>
      <c r="BN763" s="171"/>
      <c r="BO763" s="159"/>
      <c r="BP763" s="171"/>
      <c r="BQ763" s="162" t="s">
        <v>2338</v>
      </c>
      <c r="BR763" s="318"/>
      <c r="BS763" s="319"/>
      <c r="BT763" s="59" t="s">
        <v>2338</v>
      </c>
      <c r="BU763" s="315">
        <v>12</v>
      </c>
      <c r="BV763" s="316"/>
      <c r="BW763" s="317"/>
      <c r="BX763" s="60">
        <v>17</v>
      </c>
      <c r="BY763" s="162" t="s">
        <v>2342</v>
      </c>
      <c r="BZ763" s="318"/>
      <c r="CA763" s="318"/>
      <c r="CB763" s="318"/>
      <c r="CC763" s="319"/>
      <c r="CD763" s="320">
        <v>1</v>
      </c>
      <c r="CE763" s="321"/>
      <c r="CF763" s="322"/>
      <c r="CG763" s="315">
        <v>1017</v>
      </c>
      <c r="CH763" s="316"/>
      <c r="CI763" s="316"/>
      <c r="CJ763" s="317"/>
      <c r="CK763" s="312" t="s">
        <v>2343</v>
      </c>
      <c r="CL763" s="313"/>
      <c r="CM763" s="313"/>
      <c r="CN763" s="314"/>
      <c r="CO763" s="51"/>
      <c r="CP763" s="51"/>
      <c r="CQ763" s="51"/>
      <c r="CR763" s="51"/>
      <c r="CS763" s="51"/>
    </row>
    <row r="764" spans="1:97">
      <c r="A764" s="167" t="s">
        <v>2330</v>
      </c>
      <c r="B764" s="167"/>
      <c r="C764" s="167"/>
      <c r="D764" s="166" t="s">
        <v>2331</v>
      </c>
      <c r="E764" s="166"/>
      <c r="F764" s="166"/>
      <c r="G764" s="166" t="s">
        <v>2332</v>
      </c>
      <c r="H764" s="166"/>
      <c r="I764" s="166"/>
      <c r="J764" s="166"/>
      <c r="K764" s="166"/>
      <c r="L764" s="166" t="s">
        <v>2395</v>
      </c>
      <c r="M764" s="304"/>
      <c r="N764" s="304"/>
      <c r="O764" s="305"/>
      <c r="P764" s="166" t="s">
        <v>2396</v>
      </c>
      <c r="Q764" s="304"/>
      <c r="R764" s="304"/>
      <c r="S764" s="304"/>
      <c r="T764" s="304"/>
      <c r="U764" s="304"/>
      <c r="V764" s="304"/>
      <c r="W764" s="304"/>
      <c r="X764" s="305"/>
      <c r="Y764" s="166" t="s">
        <v>2397</v>
      </c>
      <c r="Z764" s="304"/>
      <c r="AA764" s="304"/>
      <c r="AB764" s="304"/>
      <c r="AC764" s="304"/>
      <c r="AD764" s="304"/>
      <c r="AE764" s="304"/>
      <c r="AF764" s="304"/>
      <c r="AG764" s="305"/>
      <c r="AH764" s="166" t="s">
        <v>2336</v>
      </c>
      <c r="AI764" s="305"/>
      <c r="AJ764" s="57" t="s">
        <v>2337</v>
      </c>
      <c r="AK764" s="166" t="s">
        <v>2338</v>
      </c>
      <c r="AL764" s="304"/>
      <c r="AM764" s="305"/>
      <c r="AN764" s="166" t="s">
        <v>2338</v>
      </c>
      <c r="AO764" s="304"/>
      <c r="AP764" s="305"/>
      <c r="AQ764" s="166" t="s">
        <v>2339</v>
      </c>
      <c r="AR764" s="305"/>
      <c r="AS764" s="166" t="s">
        <v>2340</v>
      </c>
      <c r="AT764" s="305"/>
      <c r="AU764" s="166" t="s">
        <v>2340</v>
      </c>
      <c r="AV764" s="305"/>
      <c r="AW764" s="166" t="s">
        <v>2338</v>
      </c>
      <c r="AX764" s="305"/>
      <c r="AY764" s="166" t="s">
        <v>2341</v>
      </c>
      <c r="AZ764" s="304"/>
      <c r="BA764" s="304"/>
      <c r="BB764" s="304"/>
      <c r="BC764" s="305"/>
      <c r="BD764" s="166" t="s">
        <v>2338</v>
      </c>
      <c r="BE764" s="305"/>
      <c r="BF764" s="161"/>
      <c r="BG764" s="244"/>
      <c r="BH764" s="49"/>
      <c r="BI764" s="161"/>
      <c r="BJ764" s="244"/>
      <c r="BK764" s="161"/>
      <c r="BL764" s="244"/>
      <c r="BM764" s="161"/>
      <c r="BN764" s="244"/>
      <c r="BO764" s="161"/>
      <c r="BP764" s="244"/>
      <c r="BQ764" s="166" t="s">
        <v>2338</v>
      </c>
      <c r="BR764" s="304"/>
      <c r="BS764" s="305"/>
      <c r="BT764" s="57" t="s">
        <v>2338</v>
      </c>
      <c r="BU764" s="306">
        <v>12</v>
      </c>
      <c r="BV764" s="307"/>
      <c r="BW764" s="308"/>
      <c r="BX764" s="58">
        <v>18</v>
      </c>
      <c r="BY764" s="166" t="s">
        <v>2342</v>
      </c>
      <c r="BZ764" s="304"/>
      <c r="CA764" s="304"/>
      <c r="CB764" s="304"/>
      <c r="CC764" s="305"/>
      <c r="CD764" s="309">
        <v>1</v>
      </c>
      <c r="CE764" s="310"/>
      <c r="CF764" s="311"/>
      <c r="CG764" s="306">
        <v>1018</v>
      </c>
      <c r="CH764" s="307"/>
      <c r="CI764" s="307"/>
      <c r="CJ764" s="308"/>
      <c r="CK764" s="312" t="s">
        <v>2343</v>
      </c>
      <c r="CL764" s="313"/>
      <c r="CM764" s="313"/>
      <c r="CN764" s="314"/>
      <c r="CO764" s="51"/>
      <c r="CP764" s="51"/>
      <c r="CQ764" s="51"/>
      <c r="CR764" s="51"/>
      <c r="CS764" s="51"/>
    </row>
    <row r="765" spans="1:97">
      <c r="A765" s="163" t="s">
        <v>2330</v>
      </c>
      <c r="B765" s="163"/>
      <c r="C765" s="163"/>
      <c r="D765" s="162" t="s">
        <v>2331</v>
      </c>
      <c r="E765" s="162"/>
      <c r="F765" s="162"/>
      <c r="G765" s="162" t="s">
        <v>2332</v>
      </c>
      <c r="H765" s="162"/>
      <c r="I765" s="162"/>
      <c r="J765" s="162"/>
      <c r="K765" s="162"/>
      <c r="L765" s="162" t="s">
        <v>2398</v>
      </c>
      <c r="M765" s="318"/>
      <c r="N765" s="318"/>
      <c r="O765" s="319"/>
      <c r="P765" s="162" t="s">
        <v>2399</v>
      </c>
      <c r="Q765" s="318"/>
      <c r="R765" s="318"/>
      <c r="S765" s="318"/>
      <c r="T765" s="318"/>
      <c r="U765" s="318"/>
      <c r="V765" s="318"/>
      <c r="W765" s="318"/>
      <c r="X765" s="319"/>
      <c r="Y765" s="159" t="s">
        <v>2400</v>
      </c>
      <c r="Z765" s="170"/>
      <c r="AA765" s="170"/>
      <c r="AB765" s="170"/>
      <c r="AC765" s="170"/>
      <c r="AD765" s="170"/>
      <c r="AE765" s="170"/>
      <c r="AF765" s="170"/>
      <c r="AG765" s="171"/>
      <c r="AH765" s="162" t="s">
        <v>2336</v>
      </c>
      <c r="AI765" s="319"/>
      <c r="AJ765" s="59" t="s">
        <v>2337</v>
      </c>
      <c r="AK765" s="162" t="s">
        <v>2338</v>
      </c>
      <c r="AL765" s="318"/>
      <c r="AM765" s="319"/>
      <c r="AN765" s="162" t="s">
        <v>2338</v>
      </c>
      <c r="AO765" s="318"/>
      <c r="AP765" s="319"/>
      <c r="AQ765" s="162" t="s">
        <v>2339</v>
      </c>
      <c r="AR765" s="319"/>
      <c r="AS765" s="162" t="s">
        <v>2338</v>
      </c>
      <c r="AT765" s="319"/>
      <c r="AU765" s="162" t="s">
        <v>2340</v>
      </c>
      <c r="AV765" s="319"/>
      <c r="AW765" s="162" t="s">
        <v>2338</v>
      </c>
      <c r="AX765" s="319"/>
      <c r="AY765" s="162" t="s">
        <v>2341</v>
      </c>
      <c r="AZ765" s="318"/>
      <c r="BA765" s="318"/>
      <c r="BB765" s="318"/>
      <c r="BC765" s="319"/>
      <c r="BD765" s="162" t="s">
        <v>2338</v>
      </c>
      <c r="BE765" s="319"/>
      <c r="BF765" s="162" t="s">
        <v>2338</v>
      </c>
      <c r="BG765" s="319"/>
      <c r="BH765" s="59" t="s">
        <v>2338</v>
      </c>
      <c r="BI765" s="162" t="s">
        <v>2338</v>
      </c>
      <c r="BJ765" s="319"/>
      <c r="BK765" s="162" t="s">
        <v>2338</v>
      </c>
      <c r="BL765" s="319"/>
      <c r="BM765" s="159"/>
      <c r="BN765" s="171"/>
      <c r="BO765" s="159"/>
      <c r="BP765" s="171"/>
      <c r="BQ765" s="162" t="s">
        <v>2338</v>
      </c>
      <c r="BR765" s="318"/>
      <c r="BS765" s="319"/>
      <c r="BT765" s="59" t="s">
        <v>2338</v>
      </c>
      <c r="BU765" s="315">
        <v>12</v>
      </c>
      <c r="BV765" s="316"/>
      <c r="BW765" s="317"/>
      <c r="BX765" s="60">
        <v>19</v>
      </c>
      <c r="BY765" s="162" t="s">
        <v>2342</v>
      </c>
      <c r="BZ765" s="318"/>
      <c r="CA765" s="318"/>
      <c r="CB765" s="318"/>
      <c r="CC765" s="319"/>
      <c r="CD765" s="320">
        <v>1</v>
      </c>
      <c r="CE765" s="321"/>
      <c r="CF765" s="322"/>
      <c r="CG765" s="315">
        <v>1019</v>
      </c>
      <c r="CH765" s="316"/>
      <c r="CI765" s="316"/>
      <c r="CJ765" s="317"/>
      <c r="CK765" s="312" t="s">
        <v>2343</v>
      </c>
      <c r="CL765" s="313"/>
      <c r="CM765" s="313"/>
      <c r="CN765" s="314"/>
      <c r="CO765" s="51"/>
      <c r="CP765" s="51"/>
      <c r="CQ765" s="51"/>
      <c r="CR765" s="51"/>
      <c r="CS765" s="51"/>
    </row>
    <row r="766" spans="1:97">
      <c r="A766" s="165" t="s">
        <v>2330</v>
      </c>
      <c r="B766" s="165"/>
      <c r="C766" s="165"/>
      <c r="D766" s="164" t="s">
        <v>2331</v>
      </c>
      <c r="E766" s="164"/>
      <c r="F766" s="164"/>
      <c r="G766" s="164" t="s">
        <v>2332</v>
      </c>
      <c r="H766" s="164"/>
      <c r="I766" s="164"/>
      <c r="J766" s="164"/>
      <c r="K766" s="164"/>
      <c r="L766" s="164" t="s">
        <v>2401</v>
      </c>
      <c r="M766" s="326"/>
      <c r="N766" s="326"/>
      <c r="O766" s="327"/>
      <c r="P766" s="164" t="s">
        <v>2402</v>
      </c>
      <c r="Q766" s="326"/>
      <c r="R766" s="326"/>
      <c r="S766" s="326"/>
      <c r="T766" s="326"/>
      <c r="U766" s="326"/>
      <c r="V766" s="326"/>
      <c r="W766" s="326"/>
      <c r="X766" s="327"/>
      <c r="Y766" s="166" t="s">
        <v>2403</v>
      </c>
      <c r="Z766" s="304"/>
      <c r="AA766" s="304"/>
      <c r="AB766" s="304"/>
      <c r="AC766" s="304"/>
      <c r="AD766" s="304"/>
      <c r="AE766" s="304"/>
      <c r="AF766" s="304"/>
      <c r="AG766" s="305"/>
      <c r="AH766" s="164" t="s">
        <v>2336</v>
      </c>
      <c r="AI766" s="327"/>
      <c r="AJ766" s="61" t="s">
        <v>2337</v>
      </c>
      <c r="AK766" s="164" t="s">
        <v>2338</v>
      </c>
      <c r="AL766" s="326"/>
      <c r="AM766" s="327"/>
      <c r="AN766" s="164" t="s">
        <v>2338</v>
      </c>
      <c r="AO766" s="326"/>
      <c r="AP766" s="327"/>
      <c r="AQ766" s="164" t="s">
        <v>2339</v>
      </c>
      <c r="AR766" s="327"/>
      <c r="AS766" s="164" t="s">
        <v>2340</v>
      </c>
      <c r="AT766" s="327"/>
      <c r="AU766" s="164" t="s">
        <v>2340</v>
      </c>
      <c r="AV766" s="327"/>
      <c r="AW766" s="164" t="s">
        <v>2338</v>
      </c>
      <c r="AX766" s="327"/>
      <c r="AY766" s="164" t="s">
        <v>2341</v>
      </c>
      <c r="AZ766" s="326"/>
      <c r="BA766" s="326"/>
      <c r="BB766" s="326"/>
      <c r="BC766" s="327"/>
      <c r="BD766" s="164" t="s">
        <v>2338</v>
      </c>
      <c r="BE766" s="327"/>
      <c r="BF766" s="164" t="s">
        <v>2338</v>
      </c>
      <c r="BG766" s="327"/>
      <c r="BH766" s="61" t="s">
        <v>2338</v>
      </c>
      <c r="BI766" s="164" t="s">
        <v>2338</v>
      </c>
      <c r="BJ766" s="327"/>
      <c r="BK766" s="164" t="s">
        <v>2338</v>
      </c>
      <c r="BL766" s="327"/>
      <c r="BM766" s="160"/>
      <c r="BN766" s="226"/>
      <c r="BO766" s="160"/>
      <c r="BP766" s="226"/>
      <c r="BQ766" s="164" t="s">
        <v>2338</v>
      </c>
      <c r="BR766" s="326"/>
      <c r="BS766" s="327"/>
      <c r="BT766" s="61" t="s">
        <v>2338</v>
      </c>
      <c r="BU766" s="323">
        <v>12</v>
      </c>
      <c r="BV766" s="324"/>
      <c r="BW766" s="325"/>
      <c r="BX766" s="62">
        <v>21</v>
      </c>
      <c r="BY766" s="164" t="s">
        <v>2342</v>
      </c>
      <c r="BZ766" s="326"/>
      <c r="CA766" s="326"/>
      <c r="CB766" s="326"/>
      <c r="CC766" s="327"/>
      <c r="CD766" s="328">
        <v>1</v>
      </c>
      <c r="CE766" s="329"/>
      <c r="CF766" s="330"/>
      <c r="CG766" s="323">
        <v>1020</v>
      </c>
      <c r="CH766" s="324"/>
      <c r="CI766" s="324"/>
      <c r="CJ766" s="325"/>
      <c r="CK766" s="312" t="s">
        <v>2343</v>
      </c>
      <c r="CL766" s="313"/>
      <c r="CM766" s="313"/>
      <c r="CN766" s="314"/>
      <c r="CO766" s="51"/>
      <c r="CP766" s="51"/>
      <c r="CQ766" s="51"/>
      <c r="CR766" s="51"/>
      <c r="CS766" s="51"/>
    </row>
    <row r="767" spans="1:97">
      <c r="A767" s="159" t="s">
        <v>2404</v>
      </c>
      <c r="B767" s="159"/>
      <c r="C767" s="159"/>
      <c r="D767" s="166" t="s">
        <v>2331</v>
      </c>
      <c r="E767" s="166"/>
      <c r="F767" s="166"/>
      <c r="G767" s="166" t="s">
        <v>2332</v>
      </c>
      <c r="H767" s="166"/>
      <c r="I767" s="166"/>
      <c r="J767" s="166"/>
      <c r="K767" s="166"/>
      <c r="L767" s="166" t="s">
        <v>2405</v>
      </c>
      <c r="M767" s="304"/>
      <c r="N767" s="304"/>
      <c r="O767" s="305"/>
      <c r="P767" s="166" t="s">
        <v>2406</v>
      </c>
      <c r="Q767" s="304"/>
      <c r="R767" s="304"/>
      <c r="S767" s="304"/>
      <c r="T767" s="304"/>
      <c r="U767" s="304"/>
      <c r="V767" s="304"/>
      <c r="W767" s="304"/>
      <c r="X767" s="305"/>
      <c r="Y767" s="166" t="s">
        <v>2407</v>
      </c>
      <c r="Z767" s="304"/>
      <c r="AA767" s="304"/>
      <c r="AB767" s="304"/>
      <c r="AC767" s="304"/>
      <c r="AD767" s="304"/>
      <c r="AE767" s="304"/>
      <c r="AF767" s="304"/>
      <c r="AG767" s="305"/>
      <c r="AH767" s="166" t="s">
        <v>2338</v>
      </c>
      <c r="AI767" s="305"/>
      <c r="AJ767" s="57" t="s">
        <v>2338</v>
      </c>
      <c r="AK767" s="166" t="s">
        <v>2338</v>
      </c>
      <c r="AL767" s="304"/>
      <c r="AM767" s="305"/>
      <c r="AN767" s="166" t="s">
        <v>2338</v>
      </c>
      <c r="AO767" s="304"/>
      <c r="AP767" s="305"/>
      <c r="AQ767" s="166" t="s">
        <v>2339</v>
      </c>
      <c r="AR767" s="305"/>
      <c r="AS767" s="166" t="s">
        <v>2338</v>
      </c>
      <c r="AT767" s="305"/>
      <c r="AU767" s="166" t="s">
        <v>2338</v>
      </c>
      <c r="AV767" s="305"/>
      <c r="AW767" s="166" t="s">
        <v>2408</v>
      </c>
      <c r="AX767" s="305"/>
      <c r="AY767" s="166" t="s">
        <v>2409</v>
      </c>
      <c r="AZ767" s="304"/>
      <c r="BA767" s="304"/>
      <c r="BB767" s="304"/>
      <c r="BC767" s="305"/>
      <c r="BD767" s="306">
        <v>1</v>
      </c>
      <c r="BE767" s="308"/>
      <c r="BF767" s="166" t="s">
        <v>2338</v>
      </c>
      <c r="BG767" s="305"/>
      <c r="BH767" s="57" t="s">
        <v>2338</v>
      </c>
      <c r="BI767" s="166" t="s">
        <v>2338</v>
      </c>
      <c r="BJ767" s="305"/>
      <c r="BK767" s="166" t="s">
        <v>2338</v>
      </c>
      <c r="BL767" s="305"/>
      <c r="BM767" s="306">
        <v>120</v>
      </c>
      <c r="BN767" s="308"/>
      <c r="BO767" s="334">
        <v>21</v>
      </c>
      <c r="BP767" s="335"/>
      <c r="BQ767" s="166" t="s">
        <v>2376</v>
      </c>
      <c r="BR767" s="304"/>
      <c r="BS767" s="305"/>
      <c r="BT767" s="57" t="s">
        <v>2376</v>
      </c>
      <c r="BU767" s="306">
        <v>12</v>
      </c>
      <c r="BV767" s="307"/>
      <c r="BW767" s="308"/>
      <c r="BX767" s="58">
        <v>28</v>
      </c>
      <c r="BY767" s="166" t="s">
        <v>2342</v>
      </c>
      <c r="BZ767" s="304"/>
      <c r="CA767" s="304"/>
      <c r="CB767" s="304"/>
      <c r="CC767" s="305"/>
      <c r="CD767" s="309">
        <v>1</v>
      </c>
      <c r="CE767" s="310"/>
      <c r="CF767" s="311"/>
      <c r="CG767" s="306">
        <v>1021</v>
      </c>
      <c r="CH767" s="307"/>
      <c r="CI767" s="307"/>
      <c r="CJ767" s="308"/>
      <c r="CK767" s="312" t="s">
        <v>2343</v>
      </c>
      <c r="CL767" s="313"/>
      <c r="CM767" s="313"/>
      <c r="CN767" s="314"/>
      <c r="CO767" s="51"/>
      <c r="CP767" s="51"/>
      <c r="CQ767" s="51"/>
      <c r="CR767" s="51"/>
      <c r="CS767" s="51"/>
    </row>
    <row r="768" spans="1:97">
      <c r="A768" s="167" t="s">
        <v>2330</v>
      </c>
      <c r="B768" s="167"/>
      <c r="C768" s="167"/>
      <c r="D768" s="166" t="s">
        <v>2331</v>
      </c>
      <c r="E768" s="166"/>
      <c r="F768" s="166"/>
      <c r="G768" s="166" t="s">
        <v>2332</v>
      </c>
      <c r="H768" s="166"/>
      <c r="I768" s="166"/>
      <c r="J768" s="166"/>
      <c r="K768" s="166"/>
      <c r="L768" s="166" t="s">
        <v>2410</v>
      </c>
      <c r="M768" s="304"/>
      <c r="N768" s="304"/>
      <c r="O768" s="305"/>
      <c r="P768" s="166" t="s">
        <v>2411</v>
      </c>
      <c r="Q768" s="304"/>
      <c r="R768" s="304"/>
      <c r="S768" s="304"/>
      <c r="T768" s="304"/>
      <c r="U768" s="304"/>
      <c r="V768" s="304"/>
      <c r="W768" s="304"/>
      <c r="X768" s="305"/>
      <c r="Y768" s="166" t="s">
        <v>2412</v>
      </c>
      <c r="Z768" s="304"/>
      <c r="AA768" s="304"/>
      <c r="AB768" s="304"/>
      <c r="AC768" s="304"/>
      <c r="AD768" s="304"/>
      <c r="AE768" s="304"/>
      <c r="AF768" s="304"/>
      <c r="AG768" s="305"/>
      <c r="AH768" s="166" t="s">
        <v>2336</v>
      </c>
      <c r="AI768" s="305"/>
      <c r="AJ768" s="57" t="s">
        <v>2337</v>
      </c>
      <c r="AK768" s="166" t="s">
        <v>2338</v>
      </c>
      <c r="AL768" s="304"/>
      <c r="AM768" s="305"/>
      <c r="AN768" s="166" t="s">
        <v>2338</v>
      </c>
      <c r="AO768" s="304"/>
      <c r="AP768" s="305"/>
      <c r="AQ768" s="166" t="s">
        <v>2339</v>
      </c>
      <c r="AR768" s="305"/>
      <c r="AS768" s="166" t="s">
        <v>2340</v>
      </c>
      <c r="AT768" s="305"/>
      <c r="AU768" s="166" t="s">
        <v>2340</v>
      </c>
      <c r="AV768" s="305"/>
      <c r="AW768" s="166" t="s">
        <v>2338</v>
      </c>
      <c r="AX768" s="305"/>
      <c r="AY768" s="166" t="s">
        <v>2341</v>
      </c>
      <c r="AZ768" s="304"/>
      <c r="BA768" s="304"/>
      <c r="BB768" s="304"/>
      <c r="BC768" s="305"/>
      <c r="BD768" s="166" t="s">
        <v>2338</v>
      </c>
      <c r="BE768" s="305"/>
      <c r="BF768" s="161"/>
      <c r="BG768" s="244"/>
      <c r="BH768" s="49"/>
      <c r="BI768" s="161"/>
      <c r="BJ768" s="244"/>
      <c r="BK768" s="161"/>
      <c r="BL768" s="244"/>
      <c r="BM768" s="161"/>
      <c r="BN768" s="244"/>
      <c r="BO768" s="161"/>
      <c r="BP768" s="244"/>
      <c r="BQ768" s="166" t="s">
        <v>2338</v>
      </c>
      <c r="BR768" s="304"/>
      <c r="BS768" s="305"/>
      <c r="BT768" s="57" t="s">
        <v>2338</v>
      </c>
      <c r="BU768" s="306">
        <v>12</v>
      </c>
      <c r="BV768" s="307"/>
      <c r="BW768" s="308"/>
      <c r="BX768" s="58">
        <v>91</v>
      </c>
      <c r="BY768" s="166" t="s">
        <v>2342</v>
      </c>
      <c r="BZ768" s="304"/>
      <c r="CA768" s="304"/>
      <c r="CB768" s="304"/>
      <c r="CC768" s="305"/>
      <c r="CD768" s="309">
        <v>1</v>
      </c>
      <c r="CE768" s="310"/>
      <c r="CF768" s="311"/>
      <c r="CG768" s="306">
        <v>1022</v>
      </c>
      <c r="CH768" s="307"/>
      <c r="CI768" s="307"/>
      <c r="CJ768" s="308"/>
      <c r="CK768" s="312" t="s">
        <v>2343</v>
      </c>
      <c r="CL768" s="313"/>
      <c r="CM768" s="313"/>
      <c r="CN768" s="314"/>
      <c r="CO768" s="51"/>
      <c r="CP768" s="51"/>
      <c r="CQ768" s="51"/>
      <c r="CR768" s="51"/>
      <c r="CS768" s="51"/>
    </row>
    <row r="769" spans="1:97">
      <c r="A769" s="167" t="s">
        <v>2330</v>
      </c>
      <c r="B769" s="167"/>
      <c r="C769" s="167"/>
      <c r="D769" s="166" t="s">
        <v>2331</v>
      </c>
      <c r="E769" s="166"/>
      <c r="F769" s="166"/>
      <c r="G769" s="166" t="s">
        <v>2332</v>
      </c>
      <c r="H769" s="166"/>
      <c r="I769" s="166"/>
      <c r="J769" s="166"/>
      <c r="K769" s="166"/>
      <c r="L769" s="166" t="s">
        <v>2413</v>
      </c>
      <c r="M769" s="304"/>
      <c r="N769" s="304"/>
      <c r="O769" s="305"/>
      <c r="P769" s="166" t="s">
        <v>2414</v>
      </c>
      <c r="Q769" s="304"/>
      <c r="R769" s="304"/>
      <c r="S769" s="304"/>
      <c r="T769" s="304"/>
      <c r="U769" s="304"/>
      <c r="V769" s="304"/>
      <c r="W769" s="304"/>
      <c r="X769" s="305"/>
      <c r="Y769" s="166" t="s">
        <v>2415</v>
      </c>
      <c r="Z769" s="304"/>
      <c r="AA769" s="304"/>
      <c r="AB769" s="304"/>
      <c r="AC769" s="304"/>
      <c r="AD769" s="304"/>
      <c r="AE769" s="304"/>
      <c r="AF769" s="304"/>
      <c r="AG769" s="305"/>
      <c r="AH769" s="166" t="s">
        <v>2337</v>
      </c>
      <c r="AI769" s="305"/>
      <c r="AJ769" s="41" t="s">
        <v>2416</v>
      </c>
      <c r="AK769" s="166" t="s">
        <v>2338</v>
      </c>
      <c r="AL769" s="304"/>
      <c r="AM769" s="305"/>
      <c r="AN769" s="166" t="s">
        <v>2338</v>
      </c>
      <c r="AO769" s="304"/>
      <c r="AP769" s="305"/>
      <c r="AQ769" s="166" t="s">
        <v>2339</v>
      </c>
      <c r="AR769" s="305"/>
      <c r="AS769" s="166" t="s">
        <v>2338</v>
      </c>
      <c r="AT769" s="305"/>
      <c r="AU769" s="166" t="s">
        <v>2340</v>
      </c>
      <c r="AV769" s="305"/>
      <c r="AW769" s="166" t="s">
        <v>2338</v>
      </c>
      <c r="AX769" s="305"/>
      <c r="AY769" s="166" t="s">
        <v>2341</v>
      </c>
      <c r="AZ769" s="304"/>
      <c r="BA769" s="304"/>
      <c r="BB769" s="304"/>
      <c r="BC769" s="305"/>
      <c r="BD769" s="166" t="s">
        <v>2338</v>
      </c>
      <c r="BE769" s="305"/>
      <c r="BF769" s="160"/>
      <c r="BG769" s="226"/>
      <c r="BH769" s="45"/>
      <c r="BI769" s="160"/>
      <c r="BJ769" s="226"/>
      <c r="BK769" s="160"/>
      <c r="BL769" s="226"/>
      <c r="BM769" s="160"/>
      <c r="BN769" s="226"/>
      <c r="BO769" s="160"/>
      <c r="BP769" s="226"/>
      <c r="BQ769" s="166" t="s">
        <v>2338</v>
      </c>
      <c r="BR769" s="304"/>
      <c r="BS769" s="305"/>
      <c r="BT769" s="57" t="s">
        <v>2338</v>
      </c>
      <c r="BU769" s="306">
        <v>12</v>
      </c>
      <c r="BV769" s="307"/>
      <c r="BW769" s="308"/>
      <c r="BX769" s="58">
        <v>92</v>
      </c>
      <c r="BY769" s="166" t="s">
        <v>2342</v>
      </c>
      <c r="BZ769" s="304"/>
      <c r="CA769" s="304"/>
      <c r="CB769" s="304"/>
      <c r="CC769" s="305"/>
      <c r="CD769" s="309">
        <v>1</v>
      </c>
      <c r="CE769" s="310"/>
      <c r="CF769" s="311"/>
      <c r="CG769" s="306">
        <v>1023</v>
      </c>
      <c r="CH769" s="307"/>
      <c r="CI769" s="307"/>
      <c r="CJ769" s="308"/>
      <c r="CK769" s="312" t="s">
        <v>2343</v>
      </c>
      <c r="CL769" s="313"/>
      <c r="CM769" s="313"/>
      <c r="CN769" s="314"/>
      <c r="CO769" s="51"/>
      <c r="CP769" s="51"/>
      <c r="CQ769" s="51"/>
      <c r="CR769" s="51"/>
      <c r="CS769" s="51"/>
    </row>
    <row r="770" spans="1:97">
      <c r="A770" s="165" t="s">
        <v>2330</v>
      </c>
      <c r="B770" s="165"/>
      <c r="C770" s="165"/>
      <c r="D770" s="164" t="s">
        <v>2331</v>
      </c>
      <c r="E770" s="164"/>
      <c r="F770" s="164"/>
      <c r="G770" s="164" t="s">
        <v>2332</v>
      </c>
      <c r="H770" s="164"/>
      <c r="I770" s="164"/>
      <c r="J770" s="164"/>
      <c r="K770" s="164"/>
      <c r="L770" s="164" t="s">
        <v>2417</v>
      </c>
      <c r="M770" s="326"/>
      <c r="N770" s="326"/>
      <c r="O770" s="327"/>
      <c r="P770" s="164" t="s">
        <v>2418</v>
      </c>
      <c r="Q770" s="326"/>
      <c r="R770" s="326"/>
      <c r="S770" s="326"/>
      <c r="T770" s="326"/>
      <c r="U770" s="326"/>
      <c r="V770" s="326"/>
      <c r="W770" s="326"/>
      <c r="X770" s="327"/>
      <c r="Y770" s="159" t="s">
        <v>2419</v>
      </c>
      <c r="Z770" s="170"/>
      <c r="AA770" s="170"/>
      <c r="AB770" s="170"/>
      <c r="AC770" s="170"/>
      <c r="AD770" s="170"/>
      <c r="AE770" s="170"/>
      <c r="AF770" s="170"/>
      <c r="AG770" s="171"/>
      <c r="AH770" s="164" t="s">
        <v>2336</v>
      </c>
      <c r="AI770" s="327"/>
      <c r="AJ770" s="61" t="s">
        <v>2337</v>
      </c>
      <c r="AK770" s="164" t="s">
        <v>2338</v>
      </c>
      <c r="AL770" s="326"/>
      <c r="AM770" s="327"/>
      <c r="AN770" s="164" t="s">
        <v>2338</v>
      </c>
      <c r="AO770" s="326"/>
      <c r="AP770" s="327"/>
      <c r="AQ770" s="164" t="s">
        <v>2339</v>
      </c>
      <c r="AR770" s="327"/>
      <c r="AS770" s="164" t="s">
        <v>2340</v>
      </c>
      <c r="AT770" s="327"/>
      <c r="AU770" s="164" t="s">
        <v>2340</v>
      </c>
      <c r="AV770" s="327"/>
      <c r="AW770" s="164" t="s">
        <v>2338</v>
      </c>
      <c r="AX770" s="327"/>
      <c r="AY770" s="164" t="s">
        <v>2341</v>
      </c>
      <c r="AZ770" s="326"/>
      <c r="BA770" s="326"/>
      <c r="BB770" s="326"/>
      <c r="BC770" s="327"/>
      <c r="BD770" s="164" t="s">
        <v>2338</v>
      </c>
      <c r="BE770" s="327"/>
      <c r="BF770" s="160"/>
      <c r="BG770" s="226"/>
      <c r="BH770" s="45"/>
      <c r="BI770" s="160"/>
      <c r="BJ770" s="226"/>
      <c r="BK770" s="160"/>
      <c r="BL770" s="226"/>
      <c r="BM770" s="160"/>
      <c r="BN770" s="226"/>
      <c r="BO770" s="160"/>
      <c r="BP770" s="226"/>
      <c r="BQ770" s="164" t="s">
        <v>2338</v>
      </c>
      <c r="BR770" s="326"/>
      <c r="BS770" s="327"/>
      <c r="BT770" s="61" t="s">
        <v>2338</v>
      </c>
      <c r="BU770" s="323">
        <v>12</v>
      </c>
      <c r="BV770" s="324"/>
      <c r="BW770" s="325"/>
      <c r="BX770" s="62">
        <v>93</v>
      </c>
      <c r="BY770" s="164" t="s">
        <v>2342</v>
      </c>
      <c r="BZ770" s="326"/>
      <c r="CA770" s="326"/>
      <c r="CB770" s="326"/>
      <c r="CC770" s="327"/>
      <c r="CD770" s="328">
        <v>1</v>
      </c>
      <c r="CE770" s="329"/>
      <c r="CF770" s="330"/>
      <c r="CG770" s="323">
        <v>1024</v>
      </c>
      <c r="CH770" s="324"/>
      <c r="CI770" s="324"/>
      <c r="CJ770" s="325"/>
      <c r="CK770" s="312" t="s">
        <v>2343</v>
      </c>
      <c r="CL770" s="313"/>
      <c r="CM770" s="313"/>
      <c r="CN770" s="314"/>
      <c r="CO770" s="51"/>
      <c r="CP770" s="51"/>
      <c r="CQ770" s="51"/>
      <c r="CR770" s="51"/>
      <c r="CS770" s="51"/>
    </row>
    <row r="771" spans="1:97">
      <c r="A771" s="165" t="s">
        <v>2330</v>
      </c>
      <c r="B771" s="165"/>
      <c r="C771" s="165"/>
      <c r="D771" s="164" t="s">
        <v>2331</v>
      </c>
      <c r="E771" s="164"/>
      <c r="F771" s="164"/>
      <c r="G771" s="164" t="s">
        <v>2332</v>
      </c>
      <c r="H771" s="164"/>
      <c r="I771" s="164"/>
      <c r="J771" s="164"/>
      <c r="K771" s="164"/>
      <c r="L771" s="164" t="s">
        <v>2420</v>
      </c>
      <c r="M771" s="326"/>
      <c r="N771" s="326"/>
      <c r="O771" s="327"/>
      <c r="P771" s="164" t="s">
        <v>2421</v>
      </c>
      <c r="Q771" s="326"/>
      <c r="R771" s="326"/>
      <c r="S771" s="326"/>
      <c r="T771" s="326"/>
      <c r="U771" s="326"/>
      <c r="V771" s="326"/>
      <c r="W771" s="326"/>
      <c r="X771" s="327"/>
      <c r="Y771" s="159" t="s">
        <v>2422</v>
      </c>
      <c r="Z771" s="170"/>
      <c r="AA771" s="170"/>
      <c r="AB771" s="170"/>
      <c r="AC771" s="170"/>
      <c r="AD771" s="170"/>
      <c r="AE771" s="170"/>
      <c r="AF771" s="170"/>
      <c r="AG771" s="171"/>
      <c r="AH771" s="164" t="s">
        <v>2336</v>
      </c>
      <c r="AI771" s="327"/>
      <c r="AJ771" s="61" t="s">
        <v>2337</v>
      </c>
      <c r="AK771" s="164" t="s">
        <v>2338</v>
      </c>
      <c r="AL771" s="326"/>
      <c r="AM771" s="327"/>
      <c r="AN771" s="164" t="s">
        <v>2338</v>
      </c>
      <c r="AO771" s="326"/>
      <c r="AP771" s="327"/>
      <c r="AQ771" s="164" t="s">
        <v>2339</v>
      </c>
      <c r="AR771" s="327"/>
      <c r="AS771" s="164" t="s">
        <v>2340</v>
      </c>
      <c r="AT771" s="327"/>
      <c r="AU771" s="164" t="s">
        <v>2340</v>
      </c>
      <c r="AV771" s="327"/>
      <c r="AW771" s="164" t="s">
        <v>2338</v>
      </c>
      <c r="AX771" s="327"/>
      <c r="AY771" s="164" t="s">
        <v>2341</v>
      </c>
      <c r="AZ771" s="326"/>
      <c r="BA771" s="326"/>
      <c r="BB771" s="326"/>
      <c r="BC771" s="327"/>
      <c r="BD771" s="164" t="s">
        <v>2338</v>
      </c>
      <c r="BE771" s="327"/>
      <c r="BF771" s="160"/>
      <c r="BG771" s="226"/>
      <c r="BH771" s="45"/>
      <c r="BI771" s="160"/>
      <c r="BJ771" s="226"/>
      <c r="BK771" s="160"/>
      <c r="BL771" s="226"/>
      <c r="BM771" s="160"/>
      <c r="BN771" s="226"/>
      <c r="BO771" s="160"/>
      <c r="BP771" s="226"/>
      <c r="BQ771" s="164" t="s">
        <v>2338</v>
      </c>
      <c r="BR771" s="326"/>
      <c r="BS771" s="327"/>
      <c r="BT771" s="61" t="s">
        <v>2338</v>
      </c>
      <c r="BU771" s="323">
        <v>12</v>
      </c>
      <c r="BV771" s="324"/>
      <c r="BW771" s="325"/>
      <c r="BX771" s="62">
        <v>94</v>
      </c>
      <c r="BY771" s="164" t="s">
        <v>2342</v>
      </c>
      <c r="BZ771" s="326"/>
      <c r="CA771" s="326"/>
      <c r="CB771" s="326"/>
      <c r="CC771" s="327"/>
      <c r="CD771" s="328">
        <v>1</v>
      </c>
      <c r="CE771" s="329"/>
      <c r="CF771" s="330"/>
      <c r="CG771" s="323">
        <v>1025</v>
      </c>
      <c r="CH771" s="324"/>
      <c r="CI771" s="324"/>
      <c r="CJ771" s="325"/>
      <c r="CK771" s="312" t="s">
        <v>2343</v>
      </c>
      <c r="CL771" s="313"/>
      <c r="CM771" s="313"/>
      <c r="CN771" s="314"/>
      <c r="CO771" s="51"/>
      <c r="CP771" s="51"/>
      <c r="CQ771" s="51"/>
      <c r="CR771" s="51"/>
      <c r="CS771" s="51"/>
    </row>
    <row r="772" spans="1:97">
      <c r="A772" s="165" t="s">
        <v>2330</v>
      </c>
      <c r="B772" s="165"/>
      <c r="C772" s="165"/>
      <c r="D772" s="164" t="s">
        <v>2331</v>
      </c>
      <c r="E772" s="164"/>
      <c r="F772" s="164"/>
      <c r="G772" s="164" t="s">
        <v>2332</v>
      </c>
      <c r="H772" s="164"/>
      <c r="I772" s="164"/>
      <c r="J772" s="164"/>
      <c r="K772" s="164"/>
      <c r="L772" s="164" t="s">
        <v>2423</v>
      </c>
      <c r="M772" s="326"/>
      <c r="N772" s="326"/>
      <c r="O772" s="327"/>
      <c r="P772" s="164" t="s">
        <v>2424</v>
      </c>
      <c r="Q772" s="326"/>
      <c r="R772" s="326"/>
      <c r="S772" s="326"/>
      <c r="T772" s="326"/>
      <c r="U772" s="326"/>
      <c r="V772" s="326"/>
      <c r="W772" s="326"/>
      <c r="X772" s="327"/>
      <c r="Y772" s="166" t="s">
        <v>2425</v>
      </c>
      <c r="Z772" s="304"/>
      <c r="AA772" s="304"/>
      <c r="AB772" s="304"/>
      <c r="AC772" s="304"/>
      <c r="AD772" s="304"/>
      <c r="AE772" s="304"/>
      <c r="AF772" s="304"/>
      <c r="AG772" s="305"/>
      <c r="AH772" s="164" t="s">
        <v>2336</v>
      </c>
      <c r="AI772" s="327"/>
      <c r="AJ772" s="61" t="s">
        <v>2337</v>
      </c>
      <c r="AK772" s="164" t="s">
        <v>2338</v>
      </c>
      <c r="AL772" s="326"/>
      <c r="AM772" s="327"/>
      <c r="AN772" s="164" t="s">
        <v>2338</v>
      </c>
      <c r="AO772" s="326"/>
      <c r="AP772" s="327"/>
      <c r="AQ772" s="164" t="s">
        <v>2339</v>
      </c>
      <c r="AR772" s="327"/>
      <c r="AS772" s="164" t="s">
        <v>2340</v>
      </c>
      <c r="AT772" s="327"/>
      <c r="AU772" s="164" t="s">
        <v>2340</v>
      </c>
      <c r="AV772" s="327"/>
      <c r="AW772" s="164" t="s">
        <v>2338</v>
      </c>
      <c r="AX772" s="327"/>
      <c r="AY772" s="164" t="s">
        <v>2341</v>
      </c>
      <c r="AZ772" s="326"/>
      <c r="BA772" s="326"/>
      <c r="BB772" s="326"/>
      <c r="BC772" s="327"/>
      <c r="BD772" s="164" t="s">
        <v>2338</v>
      </c>
      <c r="BE772" s="327"/>
      <c r="BF772" s="160"/>
      <c r="BG772" s="226"/>
      <c r="BH772" s="45"/>
      <c r="BI772" s="160"/>
      <c r="BJ772" s="226"/>
      <c r="BK772" s="160"/>
      <c r="BL772" s="226"/>
      <c r="BM772" s="160"/>
      <c r="BN772" s="226"/>
      <c r="BO772" s="160"/>
      <c r="BP772" s="226"/>
      <c r="BQ772" s="160"/>
      <c r="BR772" s="245"/>
      <c r="BS772" s="226"/>
      <c r="BT772" s="45"/>
      <c r="BU772" s="323">
        <v>12</v>
      </c>
      <c r="BV772" s="324"/>
      <c r="BW772" s="325"/>
      <c r="BX772" s="61" t="s">
        <v>2426</v>
      </c>
      <c r="BY772" s="164" t="s">
        <v>2342</v>
      </c>
      <c r="BZ772" s="326"/>
      <c r="CA772" s="326"/>
      <c r="CB772" s="326"/>
      <c r="CC772" s="327"/>
      <c r="CD772" s="328">
        <v>1</v>
      </c>
      <c r="CE772" s="329"/>
      <c r="CF772" s="330"/>
      <c r="CG772" s="323">
        <v>1026</v>
      </c>
      <c r="CH772" s="324"/>
      <c r="CI772" s="324"/>
      <c r="CJ772" s="325"/>
      <c r="CK772" s="312" t="s">
        <v>2343</v>
      </c>
      <c r="CL772" s="313"/>
      <c r="CM772" s="313"/>
      <c r="CN772" s="314"/>
      <c r="CO772" s="51"/>
      <c r="CP772" s="51"/>
      <c r="CQ772" s="51"/>
      <c r="CR772" s="51"/>
      <c r="CS772" s="51"/>
    </row>
    <row r="773" spans="1:97">
      <c r="A773" s="165" t="s">
        <v>2330</v>
      </c>
      <c r="B773" s="165"/>
      <c r="C773" s="165"/>
      <c r="D773" s="164" t="s">
        <v>2331</v>
      </c>
      <c r="E773" s="164"/>
      <c r="F773" s="164"/>
      <c r="G773" s="164" t="s">
        <v>2332</v>
      </c>
      <c r="H773" s="164"/>
      <c r="I773" s="164"/>
      <c r="J773" s="164"/>
      <c r="K773" s="164"/>
      <c r="L773" s="164" t="s">
        <v>2427</v>
      </c>
      <c r="M773" s="326"/>
      <c r="N773" s="326"/>
      <c r="O773" s="327"/>
      <c r="P773" s="164" t="s">
        <v>2428</v>
      </c>
      <c r="Q773" s="326"/>
      <c r="R773" s="326"/>
      <c r="S773" s="326"/>
      <c r="T773" s="326"/>
      <c r="U773" s="326"/>
      <c r="V773" s="326"/>
      <c r="W773" s="326"/>
      <c r="X773" s="327"/>
      <c r="Y773" s="166" t="s">
        <v>2429</v>
      </c>
      <c r="Z773" s="304"/>
      <c r="AA773" s="304"/>
      <c r="AB773" s="304"/>
      <c r="AC773" s="304"/>
      <c r="AD773" s="304"/>
      <c r="AE773" s="304"/>
      <c r="AF773" s="304"/>
      <c r="AG773" s="305"/>
      <c r="AH773" s="164" t="s">
        <v>2336</v>
      </c>
      <c r="AI773" s="327"/>
      <c r="AJ773" s="61" t="s">
        <v>2337</v>
      </c>
      <c r="AK773" s="164" t="s">
        <v>2338</v>
      </c>
      <c r="AL773" s="326"/>
      <c r="AM773" s="327"/>
      <c r="AN773" s="164" t="s">
        <v>2338</v>
      </c>
      <c r="AO773" s="326"/>
      <c r="AP773" s="327"/>
      <c r="AQ773" s="164" t="s">
        <v>2339</v>
      </c>
      <c r="AR773" s="327"/>
      <c r="AS773" s="164" t="s">
        <v>2338</v>
      </c>
      <c r="AT773" s="327"/>
      <c r="AU773" s="164" t="s">
        <v>2340</v>
      </c>
      <c r="AV773" s="327"/>
      <c r="AW773" s="164" t="s">
        <v>2338</v>
      </c>
      <c r="AX773" s="327"/>
      <c r="AY773" s="164" t="s">
        <v>2341</v>
      </c>
      <c r="AZ773" s="326"/>
      <c r="BA773" s="326"/>
      <c r="BB773" s="326"/>
      <c r="BC773" s="327"/>
      <c r="BD773" s="164" t="s">
        <v>2338</v>
      </c>
      <c r="BE773" s="327"/>
      <c r="BF773" s="159"/>
      <c r="BG773" s="171"/>
      <c r="BH773" s="41"/>
      <c r="BI773" s="159"/>
      <c r="BJ773" s="171"/>
      <c r="BK773" s="159"/>
      <c r="BL773" s="171"/>
      <c r="BM773" s="159"/>
      <c r="BN773" s="171"/>
      <c r="BO773" s="159"/>
      <c r="BP773" s="171"/>
      <c r="BQ773" s="164" t="s">
        <v>2338</v>
      </c>
      <c r="BR773" s="326"/>
      <c r="BS773" s="327"/>
      <c r="BT773" s="61" t="s">
        <v>2338</v>
      </c>
      <c r="BU773" s="323">
        <v>12</v>
      </c>
      <c r="BV773" s="324"/>
      <c r="BW773" s="325"/>
      <c r="BX773" s="62">
        <v>103</v>
      </c>
      <c r="BY773" s="164" t="s">
        <v>2342</v>
      </c>
      <c r="BZ773" s="326"/>
      <c r="CA773" s="326"/>
      <c r="CB773" s="326"/>
      <c r="CC773" s="327"/>
      <c r="CD773" s="328">
        <v>1</v>
      </c>
      <c r="CE773" s="329"/>
      <c r="CF773" s="330"/>
      <c r="CG773" s="323">
        <v>1027</v>
      </c>
      <c r="CH773" s="324"/>
      <c r="CI773" s="324"/>
      <c r="CJ773" s="325"/>
      <c r="CK773" s="312" t="s">
        <v>2343</v>
      </c>
      <c r="CL773" s="313"/>
      <c r="CM773" s="313"/>
      <c r="CN773" s="314"/>
      <c r="CO773" s="51"/>
      <c r="CP773" s="51"/>
      <c r="CQ773" s="51"/>
      <c r="CR773" s="51"/>
      <c r="CS773" s="51"/>
    </row>
    <row r="774" spans="1:97">
      <c r="A774" s="160" t="s">
        <v>2404</v>
      </c>
      <c r="B774" s="160"/>
      <c r="C774" s="160"/>
      <c r="D774" s="164" t="s">
        <v>2331</v>
      </c>
      <c r="E774" s="164"/>
      <c r="F774" s="164"/>
      <c r="G774" s="164" t="s">
        <v>2332</v>
      </c>
      <c r="H774" s="164"/>
      <c r="I774" s="164"/>
      <c r="J774" s="164"/>
      <c r="K774" s="164"/>
      <c r="L774" s="164" t="s">
        <v>2430</v>
      </c>
      <c r="M774" s="326"/>
      <c r="N774" s="326"/>
      <c r="O774" s="327"/>
      <c r="P774" s="164" t="s">
        <v>2431</v>
      </c>
      <c r="Q774" s="326"/>
      <c r="R774" s="326"/>
      <c r="S774" s="326"/>
      <c r="T774" s="326"/>
      <c r="U774" s="326"/>
      <c r="V774" s="326"/>
      <c r="W774" s="326"/>
      <c r="X774" s="327"/>
      <c r="Y774" s="166" t="s">
        <v>2432</v>
      </c>
      <c r="Z774" s="304"/>
      <c r="AA774" s="304"/>
      <c r="AB774" s="304"/>
      <c r="AC774" s="304"/>
      <c r="AD774" s="304"/>
      <c r="AE774" s="304"/>
      <c r="AF774" s="304"/>
      <c r="AG774" s="305"/>
      <c r="AH774" s="164" t="s">
        <v>2338</v>
      </c>
      <c r="AI774" s="327"/>
      <c r="AJ774" s="61" t="s">
        <v>2338</v>
      </c>
      <c r="AK774" s="164" t="s">
        <v>2338</v>
      </c>
      <c r="AL774" s="326"/>
      <c r="AM774" s="327"/>
      <c r="AN774" s="164" t="s">
        <v>2338</v>
      </c>
      <c r="AO774" s="326"/>
      <c r="AP774" s="327"/>
      <c r="AQ774" s="164" t="s">
        <v>2339</v>
      </c>
      <c r="AR774" s="327"/>
      <c r="AS774" s="164" t="s">
        <v>2338</v>
      </c>
      <c r="AT774" s="327"/>
      <c r="AU774" s="164" t="s">
        <v>2338</v>
      </c>
      <c r="AV774" s="327"/>
      <c r="AW774" s="164" t="s">
        <v>2433</v>
      </c>
      <c r="AX774" s="327"/>
      <c r="AY774" s="164" t="s">
        <v>2434</v>
      </c>
      <c r="AZ774" s="326"/>
      <c r="BA774" s="326"/>
      <c r="BB774" s="326"/>
      <c r="BC774" s="327"/>
      <c r="BD774" s="164" t="s">
        <v>2435</v>
      </c>
      <c r="BE774" s="327"/>
      <c r="BF774" s="159"/>
      <c r="BG774" s="171"/>
      <c r="BH774" s="41"/>
      <c r="BI774" s="159"/>
      <c r="BJ774" s="171"/>
      <c r="BK774" s="159"/>
      <c r="BL774" s="171"/>
      <c r="BM774" s="323">
        <v>120</v>
      </c>
      <c r="BN774" s="325"/>
      <c r="BO774" s="336">
        <v>22</v>
      </c>
      <c r="BP774" s="337"/>
      <c r="BQ774" s="164" t="s">
        <v>2376</v>
      </c>
      <c r="BR774" s="326"/>
      <c r="BS774" s="327"/>
      <c r="BT774" s="61" t="s">
        <v>2376</v>
      </c>
      <c r="BU774" s="323">
        <v>12</v>
      </c>
      <c r="BV774" s="324"/>
      <c r="BW774" s="325"/>
      <c r="BX774" s="62">
        <v>301</v>
      </c>
      <c r="BY774" s="164" t="s">
        <v>2342</v>
      </c>
      <c r="BZ774" s="326"/>
      <c r="CA774" s="326"/>
      <c r="CB774" s="326"/>
      <c r="CC774" s="327"/>
      <c r="CD774" s="328">
        <v>1</v>
      </c>
      <c r="CE774" s="329"/>
      <c r="CF774" s="330"/>
      <c r="CG774" s="323">
        <v>1034</v>
      </c>
      <c r="CH774" s="324"/>
      <c r="CI774" s="324"/>
      <c r="CJ774" s="325"/>
      <c r="CK774" s="312" t="s">
        <v>2343</v>
      </c>
      <c r="CL774" s="313"/>
      <c r="CM774" s="313"/>
      <c r="CN774" s="314"/>
      <c r="CO774" s="51"/>
      <c r="CP774" s="51"/>
      <c r="CQ774" s="51"/>
      <c r="CR774" s="51"/>
      <c r="CS774" s="51"/>
    </row>
    <row r="775" spans="1:97">
      <c r="A775" s="160" t="s">
        <v>2404</v>
      </c>
      <c r="B775" s="160"/>
      <c r="C775" s="160"/>
      <c r="D775" s="164" t="s">
        <v>2331</v>
      </c>
      <c r="E775" s="164"/>
      <c r="F775" s="164"/>
      <c r="G775" s="164" t="s">
        <v>2332</v>
      </c>
      <c r="H775" s="164"/>
      <c r="I775" s="164"/>
      <c r="J775" s="164"/>
      <c r="K775" s="164"/>
      <c r="L775" s="164" t="s">
        <v>2436</v>
      </c>
      <c r="M775" s="326"/>
      <c r="N775" s="326"/>
      <c r="O775" s="327"/>
      <c r="P775" s="164" t="s">
        <v>2437</v>
      </c>
      <c r="Q775" s="326"/>
      <c r="R775" s="326"/>
      <c r="S775" s="326"/>
      <c r="T775" s="326"/>
      <c r="U775" s="326"/>
      <c r="V775" s="326"/>
      <c r="W775" s="326"/>
      <c r="X775" s="327"/>
      <c r="Y775" s="166" t="s">
        <v>2438</v>
      </c>
      <c r="Z775" s="304"/>
      <c r="AA775" s="304"/>
      <c r="AB775" s="304"/>
      <c r="AC775" s="304"/>
      <c r="AD775" s="304"/>
      <c r="AE775" s="304"/>
      <c r="AF775" s="304"/>
      <c r="AG775" s="305"/>
      <c r="AH775" s="164" t="s">
        <v>2338</v>
      </c>
      <c r="AI775" s="327"/>
      <c r="AJ775" s="61" t="s">
        <v>2338</v>
      </c>
      <c r="AK775" s="164" t="s">
        <v>2338</v>
      </c>
      <c r="AL775" s="326"/>
      <c r="AM775" s="327"/>
      <c r="AN775" s="164" t="s">
        <v>2338</v>
      </c>
      <c r="AO775" s="326"/>
      <c r="AP775" s="327"/>
      <c r="AQ775" s="164" t="s">
        <v>2339</v>
      </c>
      <c r="AR775" s="327"/>
      <c r="AS775" s="164" t="s">
        <v>2338</v>
      </c>
      <c r="AT775" s="327"/>
      <c r="AU775" s="164" t="s">
        <v>2338</v>
      </c>
      <c r="AV775" s="327"/>
      <c r="AW775" s="164" t="s">
        <v>2439</v>
      </c>
      <c r="AX775" s="327"/>
      <c r="AY775" s="164" t="s">
        <v>2434</v>
      </c>
      <c r="AZ775" s="326"/>
      <c r="BA775" s="326"/>
      <c r="BB775" s="326"/>
      <c r="BC775" s="327"/>
      <c r="BD775" s="323">
        <v>1</v>
      </c>
      <c r="BE775" s="325"/>
      <c r="BF775" s="160"/>
      <c r="BG775" s="226"/>
      <c r="BH775" s="45"/>
      <c r="BI775" s="160"/>
      <c r="BJ775" s="226"/>
      <c r="BK775" s="160"/>
      <c r="BL775" s="226"/>
      <c r="BM775" s="323">
        <v>120</v>
      </c>
      <c r="BN775" s="325"/>
      <c r="BO775" s="336">
        <v>23</v>
      </c>
      <c r="BP775" s="337"/>
      <c r="BQ775" s="164" t="s">
        <v>2376</v>
      </c>
      <c r="BR775" s="326"/>
      <c r="BS775" s="327"/>
      <c r="BT775" s="61" t="s">
        <v>2376</v>
      </c>
      <c r="BU775" s="323">
        <v>12</v>
      </c>
      <c r="BV775" s="324"/>
      <c r="BW775" s="325"/>
      <c r="BX775" s="62">
        <v>302</v>
      </c>
      <c r="BY775" s="164" t="s">
        <v>2342</v>
      </c>
      <c r="BZ775" s="326"/>
      <c r="CA775" s="326"/>
      <c r="CB775" s="326"/>
      <c r="CC775" s="327"/>
      <c r="CD775" s="328">
        <v>1</v>
      </c>
      <c r="CE775" s="329"/>
      <c r="CF775" s="330"/>
      <c r="CG775" s="323">
        <v>1035</v>
      </c>
      <c r="CH775" s="324"/>
      <c r="CI775" s="324"/>
      <c r="CJ775" s="325"/>
      <c r="CK775" s="312" t="s">
        <v>2343</v>
      </c>
      <c r="CL775" s="313"/>
      <c r="CM775" s="313"/>
      <c r="CN775" s="314"/>
      <c r="CO775" s="51"/>
      <c r="CP775" s="51"/>
      <c r="CQ775" s="51"/>
      <c r="CR775" s="51"/>
      <c r="CS775" s="51"/>
    </row>
    <row r="776" spans="1:97">
      <c r="A776" s="167" t="s">
        <v>2330</v>
      </c>
      <c r="B776" s="167"/>
      <c r="C776" s="167"/>
      <c r="D776" s="166" t="s">
        <v>2440</v>
      </c>
      <c r="E776" s="166"/>
      <c r="F776" s="166"/>
      <c r="G776" s="166" t="s">
        <v>2332</v>
      </c>
      <c r="H776" s="166"/>
      <c r="I776" s="166"/>
      <c r="J776" s="166"/>
      <c r="K776" s="166"/>
      <c r="L776" s="166" t="s">
        <v>2441</v>
      </c>
      <c r="M776" s="304"/>
      <c r="N776" s="304"/>
      <c r="O776" s="305"/>
      <c r="P776" s="166" t="s">
        <v>2441</v>
      </c>
      <c r="Q776" s="304"/>
      <c r="R776" s="304"/>
      <c r="S776" s="304"/>
      <c r="T776" s="304"/>
      <c r="U776" s="304"/>
      <c r="V776" s="304"/>
      <c r="W776" s="304"/>
      <c r="X776" s="305"/>
      <c r="Y776" s="166" t="s">
        <v>2441</v>
      </c>
      <c r="Z776" s="304"/>
      <c r="AA776" s="304"/>
      <c r="AB776" s="304"/>
      <c r="AC776" s="304"/>
      <c r="AD776" s="304"/>
      <c r="AE776" s="304"/>
      <c r="AF776" s="304"/>
      <c r="AG776" s="305"/>
      <c r="AH776" s="166" t="s">
        <v>2336</v>
      </c>
      <c r="AI776" s="305"/>
      <c r="AJ776" s="57" t="s">
        <v>2337</v>
      </c>
      <c r="AK776" s="166" t="s">
        <v>2338</v>
      </c>
      <c r="AL776" s="304"/>
      <c r="AM776" s="305"/>
      <c r="AN776" s="166" t="s">
        <v>2338</v>
      </c>
      <c r="AO776" s="304"/>
      <c r="AP776" s="305"/>
      <c r="AQ776" s="166" t="s">
        <v>2339</v>
      </c>
      <c r="AR776" s="305"/>
      <c r="AS776" s="166" t="s">
        <v>2338</v>
      </c>
      <c r="AT776" s="305"/>
      <c r="AU776" s="166" t="s">
        <v>2340</v>
      </c>
      <c r="AV776" s="305"/>
      <c r="AW776" s="166" t="s">
        <v>2338</v>
      </c>
      <c r="AX776" s="305"/>
      <c r="AY776" s="166" t="s">
        <v>2341</v>
      </c>
      <c r="AZ776" s="304"/>
      <c r="BA776" s="304"/>
      <c r="BB776" s="304"/>
      <c r="BC776" s="305"/>
      <c r="BD776" s="166" t="s">
        <v>2338</v>
      </c>
      <c r="BE776" s="305"/>
      <c r="BF776" s="161"/>
      <c r="BG776" s="244"/>
      <c r="BH776" s="49"/>
      <c r="BI776" s="161"/>
      <c r="BJ776" s="244"/>
      <c r="BK776" s="161"/>
      <c r="BL776" s="244"/>
      <c r="BM776" s="161"/>
      <c r="BN776" s="244"/>
      <c r="BO776" s="161"/>
      <c r="BP776" s="244"/>
      <c r="BQ776" s="166" t="s">
        <v>2338</v>
      </c>
      <c r="BR776" s="304"/>
      <c r="BS776" s="305"/>
      <c r="BT776" s="57" t="s">
        <v>2338</v>
      </c>
      <c r="BU776" s="306">
        <v>12</v>
      </c>
      <c r="BV776" s="307"/>
      <c r="BW776" s="308"/>
      <c r="BX776" s="58">
        <v>401</v>
      </c>
      <c r="BY776" s="166" t="s">
        <v>2342</v>
      </c>
      <c r="BZ776" s="304"/>
      <c r="CA776" s="304"/>
      <c r="CB776" s="304"/>
      <c r="CC776" s="305"/>
      <c r="CD776" s="309">
        <v>1</v>
      </c>
      <c r="CE776" s="310"/>
      <c r="CF776" s="311"/>
      <c r="CG776" s="306">
        <v>1036</v>
      </c>
      <c r="CH776" s="307"/>
      <c r="CI776" s="307"/>
      <c r="CJ776" s="308"/>
      <c r="CK776" s="312" t="s">
        <v>2343</v>
      </c>
      <c r="CL776" s="313"/>
      <c r="CM776" s="313"/>
      <c r="CN776" s="314"/>
      <c r="CO776" s="51"/>
      <c r="CP776" s="51"/>
      <c r="CQ776" s="51"/>
      <c r="CR776" s="51"/>
      <c r="CS776" s="51"/>
    </row>
    <row r="777" spans="1:97">
      <c r="A777" s="167" t="s">
        <v>2330</v>
      </c>
      <c r="B777" s="167"/>
      <c r="C777" s="167"/>
      <c r="D777" s="166" t="s">
        <v>2440</v>
      </c>
      <c r="E777" s="166"/>
      <c r="F777" s="166"/>
      <c r="G777" s="166" t="s">
        <v>2332</v>
      </c>
      <c r="H777" s="166"/>
      <c r="I777" s="166"/>
      <c r="J777" s="166"/>
      <c r="K777" s="166"/>
      <c r="L777" s="166" t="s">
        <v>2442</v>
      </c>
      <c r="M777" s="304"/>
      <c r="N777" s="304"/>
      <c r="O777" s="305"/>
      <c r="P777" s="166" t="s">
        <v>2443</v>
      </c>
      <c r="Q777" s="304"/>
      <c r="R777" s="304"/>
      <c r="S777" s="304"/>
      <c r="T777" s="304"/>
      <c r="U777" s="304"/>
      <c r="V777" s="304"/>
      <c r="W777" s="304"/>
      <c r="X777" s="305"/>
      <c r="Y777" s="166" t="s">
        <v>2443</v>
      </c>
      <c r="Z777" s="304"/>
      <c r="AA777" s="304"/>
      <c r="AB777" s="304"/>
      <c r="AC777" s="304"/>
      <c r="AD777" s="304"/>
      <c r="AE777" s="304"/>
      <c r="AF777" s="304"/>
      <c r="AG777" s="305"/>
      <c r="AH777" s="166" t="s">
        <v>2336</v>
      </c>
      <c r="AI777" s="305"/>
      <c r="AJ777" s="57" t="s">
        <v>2337</v>
      </c>
      <c r="AK777" s="166" t="s">
        <v>2338</v>
      </c>
      <c r="AL777" s="304"/>
      <c r="AM777" s="305"/>
      <c r="AN777" s="166" t="s">
        <v>2338</v>
      </c>
      <c r="AO777" s="304"/>
      <c r="AP777" s="305"/>
      <c r="AQ777" s="166" t="s">
        <v>2339</v>
      </c>
      <c r="AR777" s="305"/>
      <c r="AS777" s="166" t="s">
        <v>2338</v>
      </c>
      <c r="AT777" s="305"/>
      <c r="AU777" s="166" t="s">
        <v>2340</v>
      </c>
      <c r="AV777" s="305"/>
      <c r="AW777" s="166" t="s">
        <v>2338</v>
      </c>
      <c r="AX777" s="305"/>
      <c r="AY777" s="166" t="s">
        <v>2341</v>
      </c>
      <c r="AZ777" s="304"/>
      <c r="BA777" s="304"/>
      <c r="BB777" s="304"/>
      <c r="BC777" s="305"/>
      <c r="BD777" s="166" t="s">
        <v>2338</v>
      </c>
      <c r="BE777" s="305"/>
      <c r="BF777" s="161"/>
      <c r="BG777" s="244"/>
      <c r="BH777" s="49"/>
      <c r="BI777" s="161"/>
      <c r="BJ777" s="244"/>
      <c r="BK777" s="161"/>
      <c r="BL777" s="244"/>
      <c r="BM777" s="161"/>
      <c r="BN777" s="244"/>
      <c r="BO777" s="161"/>
      <c r="BP777" s="244"/>
      <c r="BQ777" s="166" t="s">
        <v>2338</v>
      </c>
      <c r="BR777" s="304"/>
      <c r="BS777" s="305"/>
      <c r="BT777" s="57" t="s">
        <v>2338</v>
      </c>
      <c r="BU777" s="306">
        <v>12</v>
      </c>
      <c r="BV777" s="307"/>
      <c r="BW777" s="308"/>
      <c r="BX777" s="58">
        <v>402</v>
      </c>
      <c r="BY777" s="166" t="s">
        <v>2342</v>
      </c>
      <c r="BZ777" s="304"/>
      <c r="CA777" s="304"/>
      <c r="CB777" s="304"/>
      <c r="CC777" s="305"/>
      <c r="CD777" s="309">
        <v>1</v>
      </c>
      <c r="CE777" s="310"/>
      <c r="CF777" s="311"/>
      <c r="CG777" s="306">
        <v>1037</v>
      </c>
      <c r="CH777" s="307"/>
      <c r="CI777" s="307"/>
      <c r="CJ777" s="308"/>
      <c r="CK777" s="312" t="s">
        <v>2343</v>
      </c>
      <c r="CL777" s="313"/>
      <c r="CM777" s="313"/>
      <c r="CN777" s="314"/>
      <c r="CO777" s="51"/>
      <c r="CP777" s="51"/>
      <c r="CQ777" s="51"/>
      <c r="CR777" s="51"/>
      <c r="CS777" s="51"/>
    </row>
    <row r="778" spans="1:97">
      <c r="A778" s="167" t="s">
        <v>2330</v>
      </c>
      <c r="B778" s="167"/>
      <c r="C778" s="167"/>
      <c r="D778" s="166" t="s">
        <v>2440</v>
      </c>
      <c r="E778" s="166"/>
      <c r="F778" s="166"/>
      <c r="G778" s="166" t="s">
        <v>2332</v>
      </c>
      <c r="H778" s="166"/>
      <c r="I778" s="166"/>
      <c r="J778" s="166"/>
      <c r="K778" s="166"/>
      <c r="L778" s="166" t="s">
        <v>2444</v>
      </c>
      <c r="M778" s="304"/>
      <c r="N778" s="304"/>
      <c r="O778" s="305"/>
      <c r="P778" s="166" t="s">
        <v>2445</v>
      </c>
      <c r="Q778" s="304"/>
      <c r="R778" s="304"/>
      <c r="S778" s="304"/>
      <c r="T778" s="304"/>
      <c r="U778" s="304"/>
      <c r="V778" s="304"/>
      <c r="W778" s="304"/>
      <c r="X778" s="305"/>
      <c r="Y778" s="166" t="s">
        <v>2445</v>
      </c>
      <c r="Z778" s="304"/>
      <c r="AA778" s="304"/>
      <c r="AB778" s="304"/>
      <c r="AC778" s="304"/>
      <c r="AD778" s="304"/>
      <c r="AE778" s="304"/>
      <c r="AF778" s="304"/>
      <c r="AG778" s="305"/>
      <c r="AH778" s="166" t="s">
        <v>2336</v>
      </c>
      <c r="AI778" s="305"/>
      <c r="AJ778" s="57" t="s">
        <v>2337</v>
      </c>
      <c r="AK778" s="166" t="s">
        <v>2338</v>
      </c>
      <c r="AL778" s="304"/>
      <c r="AM778" s="305"/>
      <c r="AN778" s="166" t="s">
        <v>2338</v>
      </c>
      <c r="AO778" s="304"/>
      <c r="AP778" s="305"/>
      <c r="AQ778" s="166" t="s">
        <v>2339</v>
      </c>
      <c r="AR778" s="305"/>
      <c r="AS778" s="166" t="s">
        <v>2338</v>
      </c>
      <c r="AT778" s="305"/>
      <c r="AU778" s="166" t="s">
        <v>2340</v>
      </c>
      <c r="AV778" s="305"/>
      <c r="AW778" s="166" t="s">
        <v>2338</v>
      </c>
      <c r="AX778" s="305"/>
      <c r="AY778" s="166" t="s">
        <v>2341</v>
      </c>
      <c r="AZ778" s="304"/>
      <c r="BA778" s="304"/>
      <c r="BB778" s="304"/>
      <c r="BC778" s="305"/>
      <c r="BD778" s="166" t="s">
        <v>2338</v>
      </c>
      <c r="BE778" s="305"/>
      <c r="BF778" s="161"/>
      <c r="BG778" s="244"/>
      <c r="BH778" s="49"/>
      <c r="BI778" s="161"/>
      <c r="BJ778" s="244"/>
      <c r="BK778" s="161"/>
      <c r="BL778" s="244"/>
      <c r="BM778" s="161"/>
      <c r="BN778" s="244"/>
      <c r="BO778" s="161"/>
      <c r="BP778" s="244"/>
      <c r="BQ778" s="166" t="s">
        <v>2338</v>
      </c>
      <c r="BR778" s="304"/>
      <c r="BS778" s="305"/>
      <c r="BT778" s="57" t="s">
        <v>2338</v>
      </c>
      <c r="BU778" s="306">
        <v>12</v>
      </c>
      <c r="BV778" s="307"/>
      <c r="BW778" s="308"/>
      <c r="BX778" s="58">
        <v>403</v>
      </c>
      <c r="BY778" s="166" t="s">
        <v>2342</v>
      </c>
      <c r="BZ778" s="304"/>
      <c r="CA778" s="304"/>
      <c r="CB778" s="304"/>
      <c r="CC778" s="305"/>
      <c r="CD778" s="309">
        <v>1</v>
      </c>
      <c r="CE778" s="310"/>
      <c r="CF778" s="311"/>
      <c r="CG778" s="306">
        <v>1038</v>
      </c>
      <c r="CH778" s="307"/>
      <c r="CI778" s="307"/>
      <c r="CJ778" s="308"/>
      <c r="CK778" s="312" t="s">
        <v>2343</v>
      </c>
      <c r="CL778" s="313"/>
      <c r="CM778" s="313"/>
      <c r="CN778" s="314"/>
      <c r="CO778" s="51"/>
      <c r="CP778" s="51"/>
      <c r="CQ778" s="51"/>
      <c r="CR778" s="51"/>
      <c r="CS778" s="51"/>
    </row>
    <row r="779" spans="1:97">
      <c r="A779" s="167" t="s">
        <v>2330</v>
      </c>
      <c r="B779" s="167"/>
      <c r="C779" s="167"/>
      <c r="D779" s="166" t="s">
        <v>2440</v>
      </c>
      <c r="E779" s="166"/>
      <c r="F779" s="166"/>
      <c r="G779" s="166" t="s">
        <v>2332</v>
      </c>
      <c r="H779" s="166"/>
      <c r="I779" s="166"/>
      <c r="J779" s="166"/>
      <c r="K779" s="166"/>
      <c r="L779" s="166" t="s">
        <v>2446</v>
      </c>
      <c r="M779" s="304"/>
      <c r="N779" s="304"/>
      <c r="O779" s="305"/>
      <c r="P779" s="166" t="s">
        <v>2447</v>
      </c>
      <c r="Q779" s="304"/>
      <c r="R779" s="304"/>
      <c r="S779" s="304"/>
      <c r="T779" s="304"/>
      <c r="U779" s="304"/>
      <c r="V779" s="304"/>
      <c r="W779" s="304"/>
      <c r="X779" s="305"/>
      <c r="Y779" s="166" t="s">
        <v>2447</v>
      </c>
      <c r="Z779" s="304"/>
      <c r="AA779" s="304"/>
      <c r="AB779" s="304"/>
      <c r="AC779" s="304"/>
      <c r="AD779" s="304"/>
      <c r="AE779" s="304"/>
      <c r="AF779" s="304"/>
      <c r="AG779" s="305"/>
      <c r="AH779" s="166" t="s">
        <v>2336</v>
      </c>
      <c r="AI779" s="305"/>
      <c r="AJ779" s="57" t="s">
        <v>2337</v>
      </c>
      <c r="AK779" s="166" t="s">
        <v>2338</v>
      </c>
      <c r="AL779" s="304"/>
      <c r="AM779" s="305"/>
      <c r="AN779" s="166" t="s">
        <v>2338</v>
      </c>
      <c r="AO779" s="304"/>
      <c r="AP779" s="305"/>
      <c r="AQ779" s="166" t="s">
        <v>2339</v>
      </c>
      <c r="AR779" s="305"/>
      <c r="AS779" s="166" t="s">
        <v>2338</v>
      </c>
      <c r="AT779" s="305"/>
      <c r="AU779" s="166" t="s">
        <v>2340</v>
      </c>
      <c r="AV779" s="305"/>
      <c r="AW779" s="166" t="s">
        <v>2338</v>
      </c>
      <c r="AX779" s="305"/>
      <c r="AY779" s="166" t="s">
        <v>2341</v>
      </c>
      <c r="AZ779" s="304"/>
      <c r="BA779" s="304"/>
      <c r="BB779" s="304"/>
      <c r="BC779" s="305"/>
      <c r="BD779" s="166" t="s">
        <v>2338</v>
      </c>
      <c r="BE779" s="305"/>
      <c r="BF779" s="161"/>
      <c r="BG779" s="244"/>
      <c r="BH779" s="49"/>
      <c r="BI779" s="161"/>
      <c r="BJ779" s="244"/>
      <c r="BK779" s="161"/>
      <c r="BL779" s="244"/>
      <c r="BM779" s="161"/>
      <c r="BN779" s="244"/>
      <c r="BO779" s="161"/>
      <c r="BP779" s="244"/>
      <c r="BQ779" s="166" t="s">
        <v>2338</v>
      </c>
      <c r="BR779" s="304"/>
      <c r="BS779" s="305"/>
      <c r="BT779" s="57" t="s">
        <v>2338</v>
      </c>
      <c r="BU779" s="306">
        <v>12</v>
      </c>
      <c r="BV779" s="307"/>
      <c r="BW779" s="308"/>
      <c r="BX779" s="58">
        <v>404</v>
      </c>
      <c r="BY779" s="166" t="s">
        <v>2342</v>
      </c>
      <c r="BZ779" s="304"/>
      <c r="CA779" s="304"/>
      <c r="CB779" s="304"/>
      <c r="CC779" s="305"/>
      <c r="CD779" s="309">
        <v>1</v>
      </c>
      <c r="CE779" s="310"/>
      <c r="CF779" s="311"/>
      <c r="CG779" s="306">
        <v>1039</v>
      </c>
      <c r="CH779" s="307"/>
      <c r="CI779" s="307"/>
      <c r="CJ779" s="308"/>
      <c r="CK779" s="312" t="s">
        <v>2343</v>
      </c>
      <c r="CL779" s="313"/>
      <c r="CM779" s="313"/>
      <c r="CN779" s="314"/>
      <c r="CO779" s="51"/>
      <c r="CP779" s="51"/>
      <c r="CQ779" s="51"/>
      <c r="CR779" s="51"/>
      <c r="CS779" s="51"/>
    </row>
    <row r="780" spans="1:97">
      <c r="A780" s="167" t="s">
        <v>2330</v>
      </c>
      <c r="B780" s="167"/>
      <c r="C780" s="167"/>
      <c r="D780" s="166" t="s">
        <v>2440</v>
      </c>
      <c r="E780" s="166"/>
      <c r="F780" s="166"/>
      <c r="G780" s="166" t="s">
        <v>2332</v>
      </c>
      <c r="H780" s="166"/>
      <c r="I780" s="166"/>
      <c r="J780" s="166"/>
      <c r="K780" s="166"/>
      <c r="L780" s="166" t="s">
        <v>2448</v>
      </c>
      <c r="M780" s="304"/>
      <c r="N780" s="304"/>
      <c r="O780" s="305"/>
      <c r="P780" s="166" t="s">
        <v>2449</v>
      </c>
      <c r="Q780" s="304"/>
      <c r="R780" s="304"/>
      <c r="S780" s="304"/>
      <c r="T780" s="304"/>
      <c r="U780" s="304"/>
      <c r="V780" s="304"/>
      <c r="W780" s="304"/>
      <c r="X780" s="305"/>
      <c r="Y780" s="166" t="s">
        <v>2449</v>
      </c>
      <c r="Z780" s="304"/>
      <c r="AA780" s="304"/>
      <c r="AB780" s="304"/>
      <c r="AC780" s="304"/>
      <c r="AD780" s="304"/>
      <c r="AE780" s="304"/>
      <c r="AF780" s="304"/>
      <c r="AG780" s="305"/>
      <c r="AH780" s="166" t="s">
        <v>2336</v>
      </c>
      <c r="AI780" s="305"/>
      <c r="AJ780" s="57" t="s">
        <v>2337</v>
      </c>
      <c r="AK780" s="166" t="s">
        <v>2338</v>
      </c>
      <c r="AL780" s="304"/>
      <c r="AM780" s="305"/>
      <c r="AN780" s="166" t="s">
        <v>2338</v>
      </c>
      <c r="AO780" s="304"/>
      <c r="AP780" s="305"/>
      <c r="AQ780" s="166" t="s">
        <v>2339</v>
      </c>
      <c r="AR780" s="305"/>
      <c r="AS780" s="166" t="s">
        <v>2338</v>
      </c>
      <c r="AT780" s="305"/>
      <c r="AU780" s="166" t="s">
        <v>2340</v>
      </c>
      <c r="AV780" s="305"/>
      <c r="AW780" s="166" t="s">
        <v>2338</v>
      </c>
      <c r="AX780" s="305"/>
      <c r="AY780" s="166" t="s">
        <v>2341</v>
      </c>
      <c r="AZ780" s="304"/>
      <c r="BA780" s="304"/>
      <c r="BB780" s="304"/>
      <c r="BC780" s="305"/>
      <c r="BD780" s="166" t="s">
        <v>2338</v>
      </c>
      <c r="BE780" s="305"/>
      <c r="BF780" s="161"/>
      <c r="BG780" s="244"/>
      <c r="BH780" s="49"/>
      <c r="BI780" s="161"/>
      <c r="BJ780" s="244"/>
      <c r="BK780" s="161"/>
      <c r="BL780" s="244"/>
      <c r="BM780" s="161"/>
      <c r="BN780" s="244"/>
      <c r="BO780" s="161"/>
      <c r="BP780" s="244"/>
      <c r="BQ780" s="166" t="s">
        <v>2338</v>
      </c>
      <c r="BR780" s="304"/>
      <c r="BS780" s="305"/>
      <c r="BT780" s="57" t="s">
        <v>2338</v>
      </c>
      <c r="BU780" s="306">
        <v>12</v>
      </c>
      <c r="BV780" s="307"/>
      <c r="BW780" s="308"/>
      <c r="BX780" s="58">
        <v>405</v>
      </c>
      <c r="BY780" s="166" t="s">
        <v>2342</v>
      </c>
      <c r="BZ780" s="304"/>
      <c r="CA780" s="304"/>
      <c r="CB780" s="304"/>
      <c r="CC780" s="305"/>
      <c r="CD780" s="309">
        <v>1</v>
      </c>
      <c r="CE780" s="310"/>
      <c r="CF780" s="311"/>
      <c r="CG780" s="306">
        <v>1040</v>
      </c>
      <c r="CH780" s="307"/>
      <c r="CI780" s="307"/>
      <c r="CJ780" s="308"/>
      <c r="CK780" s="312" t="s">
        <v>2343</v>
      </c>
      <c r="CL780" s="313"/>
      <c r="CM780" s="313"/>
      <c r="CN780" s="314"/>
      <c r="CO780" s="51"/>
      <c r="CP780" s="51"/>
      <c r="CQ780" s="51"/>
      <c r="CR780" s="51"/>
      <c r="CS780" s="51"/>
    </row>
    <row r="781" spans="1:97">
      <c r="A781" s="167" t="s">
        <v>2330</v>
      </c>
      <c r="B781" s="167"/>
      <c r="C781" s="167"/>
      <c r="D781" s="166" t="s">
        <v>2440</v>
      </c>
      <c r="E781" s="166"/>
      <c r="F781" s="166"/>
      <c r="G781" s="166" t="s">
        <v>2332</v>
      </c>
      <c r="H781" s="166"/>
      <c r="I781" s="166"/>
      <c r="J781" s="166"/>
      <c r="K781" s="166"/>
      <c r="L781" s="166" t="s">
        <v>2450</v>
      </c>
      <c r="M781" s="304"/>
      <c r="N781" s="304"/>
      <c r="O781" s="305"/>
      <c r="P781" s="166" t="s">
        <v>2451</v>
      </c>
      <c r="Q781" s="304"/>
      <c r="R781" s="304"/>
      <c r="S781" s="304"/>
      <c r="T781" s="304"/>
      <c r="U781" s="304"/>
      <c r="V781" s="304"/>
      <c r="W781" s="304"/>
      <c r="X781" s="305"/>
      <c r="Y781" s="166" t="s">
        <v>2451</v>
      </c>
      <c r="Z781" s="304"/>
      <c r="AA781" s="304"/>
      <c r="AB781" s="304"/>
      <c r="AC781" s="304"/>
      <c r="AD781" s="304"/>
      <c r="AE781" s="304"/>
      <c r="AF781" s="304"/>
      <c r="AG781" s="305"/>
      <c r="AH781" s="166" t="s">
        <v>2336</v>
      </c>
      <c r="AI781" s="305"/>
      <c r="AJ781" s="57" t="s">
        <v>2337</v>
      </c>
      <c r="AK781" s="166" t="s">
        <v>2338</v>
      </c>
      <c r="AL781" s="304"/>
      <c r="AM781" s="305"/>
      <c r="AN781" s="166" t="s">
        <v>2338</v>
      </c>
      <c r="AO781" s="304"/>
      <c r="AP781" s="305"/>
      <c r="AQ781" s="166" t="s">
        <v>2339</v>
      </c>
      <c r="AR781" s="305"/>
      <c r="AS781" s="166" t="s">
        <v>2338</v>
      </c>
      <c r="AT781" s="305"/>
      <c r="AU781" s="166" t="s">
        <v>2340</v>
      </c>
      <c r="AV781" s="305"/>
      <c r="AW781" s="166" t="s">
        <v>2338</v>
      </c>
      <c r="AX781" s="305"/>
      <c r="AY781" s="166" t="s">
        <v>2341</v>
      </c>
      <c r="AZ781" s="304"/>
      <c r="BA781" s="304"/>
      <c r="BB781" s="304"/>
      <c r="BC781" s="305"/>
      <c r="BD781" s="166" t="s">
        <v>2338</v>
      </c>
      <c r="BE781" s="305"/>
      <c r="BF781" s="161"/>
      <c r="BG781" s="244"/>
      <c r="BH781" s="49"/>
      <c r="BI781" s="161"/>
      <c r="BJ781" s="244"/>
      <c r="BK781" s="161"/>
      <c r="BL781" s="244"/>
      <c r="BM781" s="161"/>
      <c r="BN781" s="244"/>
      <c r="BO781" s="161"/>
      <c r="BP781" s="244"/>
      <c r="BQ781" s="166" t="s">
        <v>2338</v>
      </c>
      <c r="BR781" s="304"/>
      <c r="BS781" s="305"/>
      <c r="BT781" s="57" t="s">
        <v>2338</v>
      </c>
      <c r="BU781" s="306">
        <v>12</v>
      </c>
      <c r="BV781" s="307"/>
      <c r="BW781" s="308"/>
      <c r="BX781" s="58">
        <v>406</v>
      </c>
      <c r="BY781" s="166" t="s">
        <v>2342</v>
      </c>
      <c r="BZ781" s="304"/>
      <c r="CA781" s="304"/>
      <c r="CB781" s="304"/>
      <c r="CC781" s="305"/>
      <c r="CD781" s="309">
        <v>1</v>
      </c>
      <c r="CE781" s="310"/>
      <c r="CF781" s="311"/>
      <c r="CG781" s="306">
        <v>1041</v>
      </c>
      <c r="CH781" s="307"/>
      <c r="CI781" s="307"/>
      <c r="CJ781" s="308"/>
      <c r="CK781" s="312" t="s">
        <v>2343</v>
      </c>
      <c r="CL781" s="313"/>
      <c r="CM781" s="313"/>
      <c r="CN781" s="314"/>
      <c r="CO781" s="51"/>
      <c r="CP781" s="51"/>
      <c r="CQ781" s="51"/>
      <c r="CR781" s="51"/>
      <c r="CS781" s="51"/>
    </row>
    <row r="782" spans="1:97">
      <c r="A782" s="167" t="s">
        <v>2330</v>
      </c>
      <c r="B782" s="167"/>
      <c r="C782" s="167"/>
      <c r="D782" s="166" t="s">
        <v>2440</v>
      </c>
      <c r="E782" s="166"/>
      <c r="F782" s="166"/>
      <c r="G782" s="166" t="s">
        <v>2332</v>
      </c>
      <c r="H782" s="166"/>
      <c r="I782" s="166"/>
      <c r="J782" s="166"/>
      <c r="K782" s="166"/>
      <c r="L782" s="166" t="s">
        <v>2452</v>
      </c>
      <c r="M782" s="304"/>
      <c r="N782" s="304"/>
      <c r="O782" s="305"/>
      <c r="P782" s="166" t="s">
        <v>2453</v>
      </c>
      <c r="Q782" s="304"/>
      <c r="R782" s="304"/>
      <c r="S782" s="304"/>
      <c r="T782" s="304"/>
      <c r="U782" s="304"/>
      <c r="V782" s="304"/>
      <c r="W782" s="304"/>
      <c r="X782" s="305"/>
      <c r="Y782" s="166" t="s">
        <v>2453</v>
      </c>
      <c r="Z782" s="304"/>
      <c r="AA782" s="304"/>
      <c r="AB782" s="304"/>
      <c r="AC782" s="304"/>
      <c r="AD782" s="304"/>
      <c r="AE782" s="304"/>
      <c r="AF782" s="304"/>
      <c r="AG782" s="305"/>
      <c r="AH782" s="166" t="s">
        <v>2336</v>
      </c>
      <c r="AI782" s="305"/>
      <c r="AJ782" s="57" t="s">
        <v>2337</v>
      </c>
      <c r="AK782" s="166" t="s">
        <v>2338</v>
      </c>
      <c r="AL782" s="304"/>
      <c r="AM782" s="305"/>
      <c r="AN782" s="166" t="s">
        <v>2338</v>
      </c>
      <c r="AO782" s="304"/>
      <c r="AP782" s="305"/>
      <c r="AQ782" s="166" t="s">
        <v>2339</v>
      </c>
      <c r="AR782" s="305"/>
      <c r="AS782" s="166" t="s">
        <v>2338</v>
      </c>
      <c r="AT782" s="305"/>
      <c r="AU782" s="166" t="s">
        <v>2340</v>
      </c>
      <c r="AV782" s="305"/>
      <c r="AW782" s="166" t="s">
        <v>2338</v>
      </c>
      <c r="AX782" s="305"/>
      <c r="AY782" s="166" t="s">
        <v>2341</v>
      </c>
      <c r="AZ782" s="304"/>
      <c r="BA782" s="304"/>
      <c r="BB782" s="304"/>
      <c r="BC782" s="305"/>
      <c r="BD782" s="166" t="s">
        <v>2338</v>
      </c>
      <c r="BE782" s="305"/>
      <c r="BF782" s="161"/>
      <c r="BG782" s="244"/>
      <c r="BH782" s="49"/>
      <c r="BI782" s="161"/>
      <c r="BJ782" s="244"/>
      <c r="BK782" s="161"/>
      <c r="BL782" s="244"/>
      <c r="BM782" s="161"/>
      <c r="BN782" s="244"/>
      <c r="BO782" s="161"/>
      <c r="BP782" s="244"/>
      <c r="BQ782" s="166" t="s">
        <v>2338</v>
      </c>
      <c r="BR782" s="304"/>
      <c r="BS782" s="305"/>
      <c r="BT782" s="57" t="s">
        <v>2338</v>
      </c>
      <c r="BU782" s="306">
        <v>12</v>
      </c>
      <c r="BV782" s="307"/>
      <c r="BW782" s="308"/>
      <c r="BX782" s="58">
        <v>407</v>
      </c>
      <c r="BY782" s="166" t="s">
        <v>2342</v>
      </c>
      <c r="BZ782" s="304"/>
      <c r="CA782" s="304"/>
      <c r="CB782" s="304"/>
      <c r="CC782" s="305"/>
      <c r="CD782" s="309">
        <v>1</v>
      </c>
      <c r="CE782" s="310"/>
      <c r="CF782" s="311"/>
      <c r="CG782" s="306">
        <v>1042</v>
      </c>
      <c r="CH782" s="307"/>
      <c r="CI782" s="307"/>
      <c r="CJ782" s="308"/>
      <c r="CK782" s="312" t="s">
        <v>2343</v>
      </c>
      <c r="CL782" s="313"/>
      <c r="CM782" s="313"/>
      <c r="CN782" s="314"/>
      <c r="CO782" s="51"/>
      <c r="CP782" s="51"/>
      <c r="CQ782" s="51"/>
      <c r="CR782" s="51"/>
      <c r="CS782" s="51"/>
    </row>
    <row r="783" spans="1:97">
      <c r="A783" s="167" t="s">
        <v>2330</v>
      </c>
      <c r="B783" s="167"/>
      <c r="C783" s="167"/>
      <c r="D783" s="166" t="s">
        <v>2440</v>
      </c>
      <c r="E783" s="166"/>
      <c r="F783" s="166"/>
      <c r="G783" s="166" t="s">
        <v>2332</v>
      </c>
      <c r="H783" s="166"/>
      <c r="I783" s="166"/>
      <c r="J783" s="166"/>
      <c r="K783" s="166"/>
      <c r="L783" s="166" t="s">
        <v>2454</v>
      </c>
      <c r="M783" s="304"/>
      <c r="N783" s="304"/>
      <c r="O783" s="305"/>
      <c r="P783" s="166" t="s">
        <v>2455</v>
      </c>
      <c r="Q783" s="304"/>
      <c r="R783" s="304"/>
      <c r="S783" s="304"/>
      <c r="T783" s="304"/>
      <c r="U783" s="304"/>
      <c r="V783" s="304"/>
      <c r="W783" s="304"/>
      <c r="X783" s="305"/>
      <c r="Y783" s="166" t="s">
        <v>2455</v>
      </c>
      <c r="Z783" s="304"/>
      <c r="AA783" s="304"/>
      <c r="AB783" s="304"/>
      <c r="AC783" s="304"/>
      <c r="AD783" s="304"/>
      <c r="AE783" s="304"/>
      <c r="AF783" s="304"/>
      <c r="AG783" s="305"/>
      <c r="AH783" s="166" t="s">
        <v>2336</v>
      </c>
      <c r="AI783" s="305"/>
      <c r="AJ783" s="57" t="s">
        <v>2337</v>
      </c>
      <c r="AK783" s="166" t="s">
        <v>2338</v>
      </c>
      <c r="AL783" s="304"/>
      <c r="AM783" s="305"/>
      <c r="AN783" s="166" t="s">
        <v>2338</v>
      </c>
      <c r="AO783" s="304"/>
      <c r="AP783" s="305"/>
      <c r="AQ783" s="166" t="s">
        <v>2339</v>
      </c>
      <c r="AR783" s="305"/>
      <c r="AS783" s="166" t="s">
        <v>2338</v>
      </c>
      <c r="AT783" s="305"/>
      <c r="AU783" s="166" t="s">
        <v>2340</v>
      </c>
      <c r="AV783" s="305"/>
      <c r="AW783" s="166" t="s">
        <v>2338</v>
      </c>
      <c r="AX783" s="305"/>
      <c r="AY783" s="166" t="s">
        <v>2341</v>
      </c>
      <c r="AZ783" s="304"/>
      <c r="BA783" s="304"/>
      <c r="BB783" s="304"/>
      <c r="BC783" s="305"/>
      <c r="BD783" s="166" t="s">
        <v>2338</v>
      </c>
      <c r="BE783" s="305"/>
      <c r="BF783" s="161"/>
      <c r="BG783" s="244"/>
      <c r="BH783" s="49"/>
      <c r="BI783" s="161"/>
      <c r="BJ783" s="244"/>
      <c r="BK783" s="161"/>
      <c r="BL783" s="244"/>
      <c r="BM783" s="161"/>
      <c r="BN783" s="244"/>
      <c r="BO783" s="161"/>
      <c r="BP783" s="244"/>
      <c r="BQ783" s="166" t="s">
        <v>2338</v>
      </c>
      <c r="BR783" s="304"/>
      <c r="BS783" s="305"/>
      <c r="BT783" s="57" t="s">
        <v>2338</v>
      </c>
      <c r="BU783" s="306">
        <v>12</v>
      </c>
      <c r="BV783" s="307"/>
      <c r="BW783" s="308"/>
      <c r="BX783" s="58">
        <v>408</v>
      </c>
      <c r="BY783" s="166" t="s">
        <v>2342</v>
      </c>
      <c r="BZ783" s="304"/>
      <c r="CA783" s="304"/>
      <c r="CB783" s="304"/>
      <c r="CC783" s="305"/>
      <c r="CD783" s="309">
        <v>1</v>
      </c>
      <c r="CE783" s="310"/>
      <c r="CF783" s="311"/>
      <c r="CG783" s="306">
        <v>1043</v>
      </c>
      <c r="CH783" s="307"/>
      <c r="CI783" s="307"/>
      <c r="CJ783" s="308"/>
      <c r="CK783" s="312" t="s">
        <v>2343</v>
      </c>
      <c r="CL783" s="313"/>
      <c r="CM783" s="313"/>
      <c r="CN783" s="314"/>
      <c r="CO783" s="51"/>
      <c r="CP783" s="51"/>
      <c r="CQ783" s="51"/>
      <c r="CR783" s="51"/>
      <c r="CS783" s="51"/>
    </row>
    <row r="784" spans="1:97">
      <c r="A784" s="167" t="s">
        <v>2330</v>
      </c>
      <c r="B784" s="167"/>
      <c r="C784" s="167"/>
      <c r="D784" s="166" t="s">
        <v>2440</v>
      </c>
      <c r="E784" s="166"/>
      <c r="F784" s="166"/>
      <c r="G784" s="166" t="s">
        <v>2332</v>
      </c>
      <c r="H784" s="166"/>
      <c r="I784" s="166"/>
      <c r="J784" s="166"/>
      <c r="K784" s="166"/>
      <c r="L784" s="166" t="s">
        <v>2456</v>
      </c>
      <c r="M784" s="304"/>
      <c r="N784" s="304"/>
      <c r="O784" s="305"/>
      <c r="P784" s="166" t="s">
        <v>2457</v>
      </c>
      <c r="Q784" s="304"/>
      <c r="R784" s="304"/>
      <c r="S784" s="304"/>
      <c r="T784" s="304"/>
      <c r="U784" s="304"/>
      <c r="V784" s="304"/>
      <c r="W784" s="304"/>
      <c r="X784" s="305"/>
      <c r="Y784" s="166" t="s">
        <v>2457</v>
      </c>
      <c r="Z784" s="304"/>
      <c r="AA784" s="304"/>
      <c r="AB784" s="304"/>
      <c r="AC784" s="304"/>
      <c r="AD784" s="304"/>
      <c r="AE784" s="304"/>
      <c r="AF784" s="304"/>
      <c r="AG784" s="305"/>
      <c r="AH784" s="166" t="s">
        <v>2336</v>
      </c>
      <c r="AI784" s="305"/>
      <c r="AJ784" s="57" t="s">
        <v>2337</v>
      </c>
      <c r="AK784" s="166" t="s">
        <v>2338</v>
      </c>
      <c r="AL784" s="304"/>
      <c r="AM784" s="305"/>
      <c r="AN784" s="166" t="s">
        <v>2338</v>
      </c>
      <c r="AO784" s="304"/>
      <c r="AP784" s="305"/>
      <c r="AQ784" s="166" t="s">
        <v>2339</v>
      </c>
      <c r="AR784" s="305"/>
      <c r="AS784" s="166" t="s">
        <v>2338</v>
      </c>
      <c r="AT784" s="305"/>
      <c r="AU784" s="166" t="s">
        <v>2340</v>
      </c>
      <c r="AV784" s="305"/>
      <c r="AW784" s="166" t="s">
        <v>2338</v>
      </c>
      <c r="AX784" s="305"/>
      <c r="AY784" s="166" t="s">
        <v>2341</v>
      </c>
      <c r="AZ784" s="304"/>
      <c r="BA784" s="304"/>
      <c r="BB784" s="304"/>
      <c r="BC784" s="305"/>
      <c r="BD784" s="166" t="s">
        <v>2338</v>
      </c>
      <c r="BE784" s="305"/>
      <c r="BF784" s="161"/>
      <c r="BG784" s="244"/>
      <c r="BH784" s="49"/>
      <c r="BI784" s="161"/>
      <c r="BJ784" s="244"/>
      <c r="BK784" s="161"/>
      <c r="BL784" s="244"/>
      <c r="BM784" s="161"/>
      <c r="BN784" s="244"/>
      <c r="BO784" s="161"/>
      <c r="BP784" s="244"/>
      <c r="BQ784" s="166" t="s">
        <v>2338</v>
      </c>
      <c r="BR784" s="304"/>
      <c r="BS784" s="305"/>
      <c r="BT784" s="57" t="s">
        <v>2338</v>
      </c>
      <c r="BU784" s="306">
        <v>12</v>
      </c>
      <c r="BV784" s="307"/>
      <c r="BW784" s="308"/>
      <c r="BX784" s="58">
        <v>409</v>
      </c>
      <c r="BY784" s="166" t="s">
        <v>2342</v>
      </c>
      <c r="BZ784" s="304"/>
      <c r="CA784" s="304"/>
      <c r="CB784" s="304"/>
      <c r="CC784" s="305"/>
      <c r="CD784" s="309">
        <v>1</v>
      </c>
      <c r="CE784" s="310"/>
      <c r="CF784" s="311"/>
      <c r="CG784" s="306">
        <v>1044</v>
      </c>
      <c r="CH784" s="307"/>
      <c r="CI784" s="307"/>
      <c r="CJ784" s="308"/>
      <c r="CK784" s="312" t="s">
        <v>2343</v>
      </c>
      <c r="CL784" s="313"/>
      <c r="CM784" s="313"/>
      <c r="CN784" s="314"/>
      <c r="CO784" s="51"/>
      <c r="CP784" s="51"/>
      <c r="CQ784" s="51"/>
      <c r="CR784" s="51"/>
      <c r="CS784" s="51"/>
    </row>
    <row r="785" spans="1:97">
      <c r="A785" s="167" t="s">
        <v>2330</v>
      </c>
      <c r="B785" s="167"/>
      <c r="C785" s="167"/>
      <c r="D785" s="166" t="s">
        <v>2440</v>
      </c>
      <c r="E785" s="166"/>
      <c r="F785" s="166"/>
      <c r="G785" s="166" t="s">
        <v>2332</v>
      </c>
      <c r="H785" s="166"/>
      <c r="I785" s="166"/>
      <c r="J785" s="166"/>
      <c r="K785" s="166"/>
      <c r="L785" s="166" t="s">
        <v>2458</v>
      </c>
      <c r="M785" s="304"/>
      <c r="N785" s="304"/>
      <c r="O785" s="305"/>
      <c r="P785" s="166" t="s">
        <v>2458</v>
      </c>
      <c r="Q785" s="304"/>
      <c r="R785" s="304"/>
      <c r="S785" s="304"/>
      <c r="T785" s="304"/>
      <c r="U785" s="304"/>
      <c r="V785" s="304"/>
      <c r="W785" s="304"/>
      <c r="X785" s="305"/>
      <c r="Y785" s="166" t="s">
        <v>2459</v>
      </c>
      <c r="Z785" s="304"/>
      <c r="AA785" s="304"/>
      <c r="AB785" s="304"/>
      <c r="AC785" s="304"/>
      <c r="AD785" s="304"/>
      <c r="AE785" s="304"/>
      <c r="AF785" s="304"/>
      <c r="AG785" s="305"/>
      <c r="AH785" s="166" t="s">
        <v>2336</v>
      </c>
      <c r="AI785" s="305"/>
      <c r="AJ785" s="57" t="s">
        <v>2337</v>
      </c>
      <c r="AK785" s="166" t="s">
        <v>2338</v>
      </c>
      <c r="AL785" s="304"/>
      <c r="AM785" s="305"/>
      <c r="AN785" s="166" t="s">
        <v>2338</v>
      </c>
      <c r="AO785" s="304"/>
      <c r="AP785" s="305"/>
      <c r="AQ785" s="166" t="s">
        <v>2339</v>
      </c>
      <c r="AR785" s="305"/>
      <c r="AS785" s="166" t="s">
        <v>2338</v>
      </c>
      <c r="AT785" s="305"/>
      <c r="AU785" s="166" t="s">
        <v>2340</v>
      </c>
      <c r="AV785" s="305"/>
      <c r="AW785" s="166" t="s">
        <v>2338</v>
      </c>
      <c r="AX785" s="305"/>
      <c r="AY785" s="166" t="s">
        <v>2341</v>
      </c>
      <c r="AZ785" s="304"/>
      <c r="BA785" s="304"/>
      <c r="BB785" s="304"/>
      <c r="BC785" s="305"/>
      <c r="BD785" s="166" t="s">
        <v>2338</v>
      </c>
      <c r="BE785" s="305"/>
      <c r="BF785" s="161"/>
      <c r="BG785" s="244"/>
      <c r="BH785" s="49"/>
      <c r="BI785" s="161"/>
      <c r="BJ785" s="244"/>
      <c r="BK785" s="161"/>
      <c r="BL785" s="244"/>
      <c r="BM785" s="161"/>
      <c r="BN785" s="244"/>
      <c r="BO785" s="161"/>
      <c r="BP785" s="244"/>
      <c r="BQ785" s="166" t="s">
        <v>2338</v>
      </c>
      <c r="BR785" s="304"/>
      <c r="BS785" s="305"/>
      <c r="BT785" s="57" t="s">
        <v>2338</v>
      </c>
      <c r="BU785" s="306">
        <v>12</v>
      </c>
      <c r="BV785" s="307"/>
      <c r="BW785" s="308"/>
      <c r="BX785" s="58">
        <v>410</v>
      </c>
      <c r="BY785" s="166" t="s">
        <v>2342</v>
      </c>
      <c r="BZ785" s="304"/>
      <c r="CA785" s="304"/>
      <c r="CB785" s="304"/>
      <c r="CC785" s="305"/>
      <c r="CD785" s="309">
        <v>1</v>
      </c>
      <c r="CE785" s="310"/>
      <c r="CF785" s="311"/>
      <c r="CG785" s="306">
        <v>1045</v>
      </c>
      <c r="CH785" s="307"/>
      <c r="CI785" s="307"/>
      <c r="CJ785" s="308"/>
      <c r="CK785" s="312" t="s">
        <v>2343</v>
      </c>
      <c r="CL785" s="313"/>
      <c r="CM785" s="313"/>
      <c r="CN785" s="314"/>
      <c r="CO785" s="51"/>
      <c r="CP785" s="51"/>
      <c r="CQ785" s="51"/>
      <c r="CR785" s="51"/>
      <c r="CS785" s="51"/>
    </row>
    <row r="786" spans="1:97">
      <c r="A786" s="167" t="s">
        <v>2330</v>
      </c>
      <c r="B786" s="167"/>
      <c r="C786" s="167"/>
      <c r="D786" s="166" t="s">
        <v>2440</v>
      </c>
      <c r="E786" s="166"/>
      <c r="F786" s="166"/>
      <c r="G786" s="166" t="s">
        <v>2332</v>
      </c>
      <c r="H786" s="166"/>
      <c r="I786" s="166"/>
      <c r="J786" s="166"/>
      <c r="K786" s="166"/>
      <c r="L786" s="166" t="s">
        <v>2460</v>
      </c>
      <c r="M786" s="304"/>
      <c r="N786" s="304"/>
      <c r="O786" s="305"/>
      <c r="P786" s="166" t="s">
        <v>2460</v>
      </c>
      <c r="Q786" s="304"/>
      <c r="R786" s="304"/>
      <c r="S786" s="304"/>
      <c r="T786" s="304"/>
      <c r="U786" s="304"/>
      <c r="V786" s="304"/>
      <c r="W786" s="304"/>
      <c r="X786" s="305"/>
      <c r="Y786" s="159" t="s">
        <v>2461</v>
      </c>
      <c r="Z786" s="170"/>
      <c r="AA786" s="170"/>
      <c r="AB786" s="170"/>
      <c r="AC786" s="170"/>
      <c r="AD786" s="170"/>
      <c r="AE786" s="170"/>
      <c r="AF786" s="170"/>
      <c r="AG786" s="171"/>
      <c r="AH786" s="166" t="s">
        <v>2336</v>
      </c>
      <c r="AI786" s="305"/>
      <c r="AJ786" s="57" t="s">
        <v>2337</v>
      </c>
      <c r="AK786" s="166" t="s">
        <v>2338</v>
      </c>
      <c r="AL786" s="304"/>
      <c r="AM786" s="305"/>
      <c r="AN786" s="166" t="s">
        <v>2338</v>
      </c>
      <c r="AO786" s="304"/>
      <c r="AP786" s="305"/>
      <c r="AQ786" s="166" t="s">
        <v>2339</v>
      </c>
      <c r="AR786" s="305"/>
      <c r="AS786" s="166" t="s">
        <v>2338</v>
      </c>
      <c r="AT786" s="305"/>
      <c r="AU786" s="166" t="s">
        <v>2340</v>
      </c>
      <c r="AV786" s="305"/>
      <c r="AW786" s="166" t="s">
        <v>2338</v>
      </c>
      <c r="AX786" s="305"/>
      <c r="AY786" s="166" t="s">
        <v>2341</v>
      </c>
      <c r="AZ786" s="304"/>
      <c r="BA786" s="304"/>
      <c r="BB786" s="304"/>
      <c r="BC786" s="305"/>
      <c r="BD786" s="166" t="s">
        <v>2338</v>
      </c>
      <c r="BE786" s="305"/>
      <c r="BF786" s="160"/>
      <c r="BG786" s="226"/>
      <c r="BH786" s="45"/>
      <c r="BI786" s="160"/>
      <c r="BJ786" s="226"/>
      <c r="BK786" s="160"/>
      <c r="BL786" s="226"/>
      <c r="BM786" s="160"/>
      <c r="BN786" s="226"/>
      <c r="BO786" s="160"/>
      <c r="BP786" s="226"/>
      <c r="BQ786" s="166" t="s">
        <v>2338</v>
      </c>
      <c r="BR786" s="304"/>
      <c r="BS786" s="305"/>
      <c r="BT786" s="57" t="s">
        <v>2338</v>
      </c>
      <c r="BU786" s="306">
        <v>12</v>
      </c>
      <c r="BV786" s="307"/>
      <c r="BW786" s="308"/>
      <c r="BX786" s="58">
        <v>411</v>
      </c>
      <c r="BY786" s="166" t="s">
        <v>2342</v>
      </c>
      <c r="BZ786" s="304"/>
      <c r="CA786" s="304"/>
      <c r="CB786" s="304"/>
      <c r="CC786" s="305"/>
      <c r="CD786" s="309">
        <v>1</v>
      </c>
      <c r="CE786" s="310"/>
      <c r="CF786" s="311"/>
      <c r="CG786" s="306">
        <v>1046</v>
      </c>
      <c r="CH786" s="307"/>
      <c r="CI786" s="307"/>
      <c r="CJ786" s="308"/>
      <c r="CK786" s="312" t="s">
        <v>2343</v>
      </c>
      <c r="CL786" s="313"/>
      <c r="CM786" s="313"/>
      <c r="CN786" s="314"/>
      <c r="CO786" s="51"/>
      <c r="CP786" s="51"/>
      <c r="CQ786" s="51"/>
      <c r="CR786" s="51"/>
      <c r="CS786" s="51"/>
    </row>
    <row r="787" spans="1:97">
      <c r="A787" s="167" t="s">
        <v>2330</v>
      </c>
      <c r="B787" s="167"/>
      <c r="C787" s="167"/>
      <c r="D787" s="166" t="s">
        <v>2440</v>
      </c>
      <c r="E787" s="166"/>
      <c r="F787" s="166"/>
      <c r="G787" s="166" t="s">
        <v>2332</v>
      </c>
      <c r="H787" s="166"/>
      <c r="I787" s="166"/>
      <c r="J787" s="166"/>
      <c r="K787" s="166"/>
      <c r="L787" s="166" t="s">
        <v>2462</v>
      </c>
      <c r="M787" s="304"/>
      <c r="N787" s="304"/>
      <c r="O787" s="305"/>
      <c r="P787" s="166" t="s">
        <v>2463</v>
      </c>
      <c r="Q787" s="304"/>
      <c r="R787" s="304"/>
      <c r="S787" s="304"/>
      <c r="T787" s="304"/>
      <c r="U787" s="304"/>
      <c r="V787" s="304"/>
      <c r="W787" s="304"/>
      <c r="X787" s="305"/>
      <c r="Y787" s="166" t="s">
        <v>2464</v>
      </c>
      <c r="Z787" s="304"/>
      <c r="AA787" s="304"/>
      <c r="AB787" s="304"/>
      <c r="AC787" s="304"/>
      <c r="AD787" s="304"/>
      <c r="AE787" s="304"/>
      <c r="AF787" s="304"/>
      <c r="AG787" s="305"/>
      <c r="AH787" s="166" t="s">
        <v>2336</v>
      </c>
      <c r="AI787" s="305"/>
      <c r="AJ787" s="57" t="s">
        <v>2337</v>
      </c>
      <c r="AK787" s="166" t="s">
        <v>2338</v>
      </c>
      <c r="AL787" s="304"/>
      <c r="AM787" s="305"/>
      <c r="AN787" s="166" t="s">
        <v>2338</v>
      </c>
      <c r="AO787" s="304"/>
      <c r="AP787" s="305"/>
      <c r="AQ787" s="166" t="s">
        <v>2339</v>
      </c>
      <c r="AR787" s="305"/>
      <c r="AS787" s="166" t="s">
        <v>2338</v>
      </c>
      <c r="AT787" s="305"/>
      <c r="AU787" s="166" t="s">
        <v>2340</v>
      </c>
      <c r="AV787" s="305"/>
      <c r="AW787" s="166" t="s">
        <v>2338</v>
      </c>
      <c r="AX787" s="305"/>
      <c r="AY787" s="166" t="s">
        <v>2341</v>
      </c>
      <c r="AZ787" s="304"/>
      <c r="BA787" s="304"/>
      <c r="BB787" s="304"/>
      <c r="BC787" s="305"/>
      <c r="BD787" s="166" t="s">
        <v>2338</v>
      </c>
      <c r="BE787" s="305"/>
      <c r="BF787" s="161"/>
      <c r="BG787" s="244"/>
      <c r="BH787" s="49"/>
      <c r="BI787" s="161"/>
      <c r="BJ787" s="244"/>
      <c r="BK787" s="161"/>
      <c r="BL787" s="244"/>
      <c r="BM787" s="161"/>
      <c r="BN787" s="244"/>
      <c r="BO787" s="161"/>
      <c r="BP787" s="244"/>
      <c r="BQ787" s="166" t="s">
        <v>2338</v>
      </c>
      <c r="BR787" s="304"/>
      <c r="BS787" s="305"/>
      <c r="BT787" s="57" t="s">
        <v>2338</v>
      </c>
      <c r="BU787" s="306">
        <v>12</v>
      </c>
      <c r="BV787" s="307"/>
      <c r="BW787" s="308"/>
      <c r="BX787" s="58">
        <v>412</v>
      </c>
      <c r="BY787" s="166" t="s">
        <v>2342</v>
      </c>
      <c r="BZ787" s="304"/>
      <c r="CA787" s="304"/>
      <c r="CB787" s="304"/>
      <c r="CC787" s="305"/>
      <c r="CD787" s="309">
        <v>1</v>
      </c>
      <c r="CE787" s="310"/>
      <c r="CF787" s="311"/>
      <c r="CG787" s="306">
        <v>1047</v>
      </c>
      <c r="CH787" s="307"/>
      <c r="CI787" s="307"/>
      <c r="CJ787" s="308"/>
      <c r="CK787" s="312" t="s">
        <v>2343</v>
      </c>
      <c r="CL787" s="313"/>
      <c r="CM787" s="313"/>
      <c r="CN787" s="314"/>
      <c r="CO787" s="51"/>
      <c r="CP787" s="51"/>
      <c r="CQ787" s="51"/>
      <c r="CR787" s="51"/>
      <c r="CS787" s="51"/>
    </row>
    <row r="788" spans="1:97">
      <c r="A788" s="167" t="s">
        <v>2330</v>
      </c>
      <c r="B788" s="167"/>
      <c r="C788" s="167"/>
      <c r="D788" s="166" t="s">
        <v>2440</v>
      </c>
      <c r="E788" s="166"/>
      <c r="F788" s="166"/>
      <c r="G788" s="166" t="s">
        <v>2332</v>
      </c>
      <c r="H788" s="166"/>
      <c r="I788" s="166"/>
      <c r="J788" s="166"/>
      <c r="K788" s="166"/>
      <c r="L788" s="166" t="s">
        <v>2465</v>
      </c>
      <c r="M788" s="304"/>
      <c r="N788" s="304"/>
      <c r="O788" s="305"/>
      <c r="P788" s="166" t="s">
        <v>2466</v>
      </c>
      <c r="Q788" s="304"/>
      <c r="R788" s="304"/>
      <c r="S788" s="304"/>
      <c r="T788" s="304"/>
      <c r="U788" s="304"/>
      <c r="V788" s="304"/>
      <c r="W788" s="304"/>
      <c r="X788" s="305"/>
      <c r="Y788" s="159" t="s">
        <v>2467</v>
      </c>
      <c r="Z788" s="170"/>
      <c r="AA788" s="170"/>
      <c r="AB788" s="170"/>
      <c r="AC788" s="170"/>
      <c r="AD788" s="170"/>
      <c r="AE788" s="170"/>
      <c r="AF788" s="170"/>
      <c r="AG788" s="171"/>
      <c r="AH788" s="166" t="s">
        <v>2336</v>
      </c>
      <c r="AI788" s="305"/>
      <c r="AJ788" s="57" t="s">
        <v>2337</v>
      </c>
      <c r="AK788" s="166" t="s">
        <v>2338</v>
      </c>
      <c r="AL788" s="304"/>
      <c r="AM788" s="305"/>
      <c r="AN788" s="166" t="s">
        <v>2338</v>
      </c>
      <c r="AO788" s="304"/>
      <c r="AP788" s="305"/>
      <c r="AQ788" s="166" t="s">
        <v>2339</v>
      </c>
      <c r="AR788" s="305"/>
      <c r="AS788" s="166" t="s">
        <v>2338</v>
      </c>
      <c r="AT788" s="305"/>
      <c r="AU788" s="166" t="s">
        <v>2340</v>
      </c>
      <c r="AV788" s="305"/>
      <c r="AW788" s="166" t="s">
        <v>2338</v>
      </c>
      <c r="AX788" s="305"/>
      <c r="AY788" s="166" t="s">
        <v>2341</v>
      </c>
      <c r="AZ788" s="304"/>
      <c r="BA788" s="304"/>
      <c r="BB788" s="304"/>
      <c r="BC788" s="305"/>
      <c r="BD788" s="166" t="s">
        <v>2338</v>
      </c>
      <c r="BE788" s="305"/>
      <c r="BF788" s="160"/>
      <c r="BG788" s="226"/>
      <c r="BH788" s="45"/>
      <c r="BI788" s="160"/>
      <c r="BJ788" s="226"/>
      <c r="BK788" s="160"/>
      <c r="BL788" s="226"/>
      <c r="BM788" s="160"/>
      <c r="BN788" s="226"/>
      <c r="BO788" s="160"/>
      <c r="BP788" s="226"/>
      <c r="BQ788" s="166" t="s">
        <v>2338</v>
      </c>
      <c r="BR788" s="304"/>
      <c r="BS788" s="305"/>
      <c r="BT788" s="57" t="s">
        <v>2338</v>
      </c>
      <c r="BU788" s="306">
        <v>12</v>
      </c>
      <c r="BV788" s="307"/>
      <c r="BW788" s="308"/>
      <c r="BX788" s="58">
        <v>413</v>
      </c>
      <c r="BY788" s="166" t="s">
        <v>2342</v>
      </c>
      <c r="BZ788" s="304"/>
      <c r="CA788" s="304"/>
      <c r="CB788" s="304"/>
      <c r="CC788" s="305"/>
      <c r="CD788" s="309">
        <v>1</v>
      </c>
      <c r="CE788" s="310"/>
      <c r="CF788" s="311"/>
      <c r="CG788" s="306">
        <v>1048</v>
      </c>
      <c r="CH788" s="307"/>
      <c r="CI788" s="307"/>
      <c r="CJ788" s="308"/>
      <c r="CK788" s="312" t="s">
        <v>2343</v>
      </c>
      <c r="CL788" s="313"/>
      <c r="CM788" s="313"/>
      <c r="CN788" s="314"/>
      <c r="CO788" s="51"/>
      <c r="CP788" s="51"/>
      <c r="CQ788" s="51"/>
      <c r="CR788" s="51"/>
      <c r="CS788" s="51"/>
    </row>
    <row r="789" spans="1:97">
      <c r="A789" s="167" t="s">
        <v>2330</v>
      </c>
      <c r="B789" s="167"/>
      <c r="C789" s="167"/>
      <c r="D789" s="166" t="s">
        <v>2440</v>
      </c>
      <c r="E789" s="166"/>
      <c r="F789" s="166"/>
      <c r="G789" s="166" t="s">
        <v>2332</v>
      </c>
      <c r="H789" s="166"/>
      <c r="I789" s="166"/>
      <c r="J789" s="166"/>
      <c r="K789" s="166"/>
      <c r="L789" s="166" t="s">
        <v>2468</v>
      </c>
      <c r="M789" s="304"/>
      <c r="N789" s="304"/>
      <c r="O789" s="305"/>
      <c r="P789" s="166" t="s">
        <v>2469</v>
      </c>
      <c r="Q789" s="304"/>
      <c r="R789" s="304"/>
      <c r="S789" s="304"/>
      <c r="T789" s="304"/>
      <c r="U789" s="304"/>
      <c r="V789" s="304"/>
      <c r="W789" s="304"/>
      <c r="X789" s="305"/>
      <c r="Y789" s="166" t="s">
        <v>2469</v>
      </c>
      <c r="Z789" s="304"/>
      <c r="AA789" s="304"/>
      <c r="AB789" s="304"/>
      <c r="AC789" s="304"/>
      <c r="AD789" s="304"/>
      <c r="AE789" s="304"/>
      <c r="AF789" s="304"/>
      <c r="AG789" s="305"/>
      <c r="AH789" s="166" t="s">
        <v>2336</v>
      </c>
      <c r="AI789" s="305"/>
      <c r="AJ789" s="57" t="s">
        <v>2337</v>
      </c>
      <c r="AK789" s="166" t="s">
        <v>2338</v>
      </c>
      <c r="AL789" s="304"/>
      <c r="AM789" s="305"/>
      <c r="AN789" s="166" t="s">
        <v>2338</v>
      </c>
      <c r="AO789" s="304"/>
      <c r="AP789" s="305"/>
      <c r="AQ789" s="166" t="s">
        <v>2339</v>
      </c>
      <c r="AR789" s="305"/>
      <c r="AS789" s="166" t="s">
        <v>2338</v>
      </c>
      <c r="AT789" s="305"/>
      <c r="AU789" s="166" t="s">
        <v>2340</v>
      </c>
      <c r="AV789" s="305"/>
      <c r="AW789" s="166" t="s">
        <v>2338</v>
      </c>
      <c r="AX789" s="305"/>
      <c r="AY789" s="166" t="s">
        <v>2341</v>
      </c>
      <c r="AZ789" s="304"/>
      <c r="BA789" s="304"/>
      <c r="BB789" s="304"/>
      <c r="BC789" s="305"/>
      <c r="BD789" s="166" t="s">
        <v>2338</v>
      </c>
      <c r="BE789" s="305"/>
      <c r="BF789" s="161"/>
      <c r="BG789" s="244"/>
      <c r="BH789" s="49"/>
      <c r="BI789" s="161"/>
      <c r="BJ789" s="244"/>
      <c r="BK789" s="161"/>
      <c r="BL789" s="244"/>
      <c r="BM789" s="161"/>
      <c r="BN789" s="244"/>
      <c r="BO789" s="161"/>
      <c r="BP789" s="244"/>
      <c r="BQ789" s="166" t="s">
        <v>2338</v>
      </c>
      <c r="BR789" s="304"/>
      <c r="BS789" s="305"/>
      <c r="BT789" s="57" t="s">
        <v>2338</v>
      </c>
      <c r="BU789" s="306">
        <v>12</v>
      </c>
      <c r="BV789" s="307"/>
      <c r="BW789" s="308"/>
      <c r="BX789" s="58">
        <v>414</v>
      </c>
      <c r="BY789" s="166" t="s">
        <v>2342</v>
      </c>
      <c r="BZ789" s="304"/>
      <c r="CA789" s="304"/>
      <c r="CB789" s="304"/>
      <c r="CC789" s="305"/>
      <c r="CD789" s="309">
        <v>1</v>
      </c>
      <c r="CE789" s="310"/>
      <c r="CF789" s="311"/>
      <c r="CG789" s="306">
        <v>1049</v>
      </c>
      <c r="CH789" s="307"/>
      <c r="CI789" s="307"/>
      <c r="CJ789" s="308"/>
      <c r="CK789" s="312" t="s">
        <v>2343</v>
      </c>
      <c r="CL789" s="313"/>
      <c r="CM789" s="313"/>
      <c r="CN789" s="314"/>
      <c r="CO789" s="51"/>
      <c r="CP789" s="51"/>
      <c r="CQ789" s="51"/>
      <c r="CR789" s="51"/>
      <c r="CS789" s="51"/>
    </row>
    <row r="790" spans="1:97">
      <c r="A790" s="167" t="s">
        <v>2330</v>
      </c>
      <c r="B790" s="167"/>
      <c r="C790" s="167"/>
      <c r="D790" s="166" t="s">
        <v>2440</v>
      </c>
      <c r="E790" s="166"/>
      <c r="F790" s="166"/>
      <c r="G790" s="166" t="s">
        <v>2332</v>
      </c>
      <c r="H790" s="166"/>
      <c r="I790" s="166"/>
      <c r="J790" s="166"/>
      <c r="K790" s="166"/>
      <c r="L790" s="159" t="s">
        <v>2470</v>
      </c>
      <c r="M790" s="170"/>
      <c r="N790" s="170"/>
      <c r="O790" s="171"/>
      <c r="P790" s="166" t="s">
        <v>2471</v>
      </c>
      <c r="Q790" s="304"/>
      <c r="R790" s="304"/>
      <c r="S790" s="304"/>
      <c r="T790" s="304"/>
      <c r="U790" s="304"/>
      <c r="V790" s="304"/>
      <c r="W790" s="304"/>
      <c r="X790" s="305"/>
      <c r="Y790" s="166" t="s">
        <v>2471</v>
      </c>
      <c r="Z790" s="304"/>
      <c r="AA790" s="304"/>
      <c r="AB790" s="304"/>
      <c r="AC790" s="304"/>
      <c r="AD790" s="304"/>
      <c r="AE790" s="304"/>
      <c r="AF790" s="304"/>
      <c r="AG790" s="305"/>
      <c r="AH790" s="166" t="s">
        <v>2336</v>
      </c>
      <c r="AI790" s="305"/>
      <c r="AJ790" s="57" t="s">
        <v>2337</v>
      </c>
      <c r="AK790" s="166" t="s">
        <v>2338</v>
      </c>
      <c r="AL790" s="304"/>
      <c r="AM790" s="305"/>
      <c r="AN790" s="166" t="s">
        <v>2338</v>
      </c>
      <c r="AO790" s="304"/>
      <c r="AP790" s="305"/>
      <c r="AQ790" s="166" t="s">
        <v>2339</v>
      </c>
      <c r="AR790" s="305"/>
      <c r="AS790" s="166" t="s">
        <v>2338</v>
      </c>
      <c r="AT790" s="305"/>
      <c r="AU790" s="166" t="s">
        <v>2340</v>
      </c>
      <c r="AV790" s="305"/>
      <c r="AW790" s="166" t="s">
        <v>2338</v>
      </c>
      <c r="AX790" s="305"/>
      <c r="AY790" s="166" t="s">
        <v>2341</v>
      </c>
      <c r="AZ790" s="304"/>
      <c r="BA790" s="304"/>
      <c r="BB790" s="304"/>
      <c r="BC790" s="305"/>
      <c r="BD790" s="166" t="s">
        <v>2338</v>
      </c>
      <c r="BE790" s="305"/>
      <c r="BF790" s="160"/>
      <c r="BG790" s="226"/>
      <c r="BH790" s="45"/>
      <c r="BI790" s="160"/>
      <c r="BJ790" s="226"/>
      <c r="BK790" s="160"/>
      <c r="BL790" s="226"/>
      <c r="BM790" s="160"/>
      <c r="BN790" s="226"/>
      <c r="BO790" s="160"/>
      <c r="BP790" s="226"/>
      <c r="BQ790" s="166" t="s">
        <v>2338</v>
      </c>
      <c r="BR790" s="304"/>
      <c r="BS790" s="305"/>
      <c r="BT790" s="57" t="s">
        <v>2338</v>
      </c>
      <c r="BU790" s="306">
        <v>12</v>
      </c>
      <c r="BV790" s="307"/>
      <c r="BW790" s="308"/>
      <c r="BX790" s="58">
        <v>415</v>
      </c>
      <c r="BY790" s="166" t="s">
        <v>2342</v>
      </c>
      <c r="BZ790" s="304"/>
      <c r="CA790" s="304"/>
      <c r="CB790" s="304"/>
      <c r="CC790" s="305"/>
      <c r="CD790" s="309">
        <v>1</v>
      </c>
      <c r="CE790" s="310"/>
      <c r="CF790" s="311"/>
      <c r="CG790" s="306">
        <v>1050</v>
      </c>
      <c r="CH790" s="307"/>
      <c r="CI790" s="307"/>
      <c r="CJ790" s="308"/>
      <c r="CK790" s="312" t="s">
        <v>2343</v>
      </c>
      <c r="CL790" s="313"/>
      <c r="CM790" s="313"/>
      <c r="CN790" s="314"/>
      <c r="CO790" s="51"/>
      <c r="CP790" s="51"/>
      <c r="CQ790" s="51"/>
      <c r="CR790" s="51"/>
      <c r="CS790" s="51"/>
    </row>
    <row r="791" spans="1:97">
      <c r="A791" s="167" t="s">
        <v>2330</v>
      </c>
      <c r="B791" s="167"/>
      <c r="C791" s="167"/>
      <c r="D791" s="166" t="s">
        <v>2440</v>
      </c>
      <c r="E791" s="166"/>
      <c r="F791" s="166"/>
      <c r="G791" s="166" t="s">
        <v>2332</v>
      </c>
      <c r="H791" s="166"/>
      <c r="I791" s="166"/>
      <c r="J791" s="166"/>
      <c r="K791" s="166"/>
      <c r="L791" s="166" t="s">
        <v>2472</v>
      </c>
      <c r="M791" s="304"/>
      <c r="N791" s="304"/>
      <c r="O791" s="305"/>
      <c r="P791" s="166" t="s">
        <v>2473</v>
      </c>
      <c r="Q791" s="304"/>
      <c r="R791" s="304"/>
      <c r="S791" s="304"/>
      <c r="T791" s="304"/>
      <c r="U791" s="304"/>
      <c r="V791" s="304"/>
      <c r="W791" s="304"/>
      <c r="X791" s="305"/>
      <c r="Y791" s="166" t="s">
        <v>2473</v>
      </c>
      <c r="Z791" s="304"/>
      <c r="AA791" s="304"/>
      <c r="AB791" s="304"/>
      <c r="AC791" s="304"/>
      <c r="AD791" s="304"/>
      <c r="AE791" s="304"/>
      <c r="AF791" s="304"/>
      <c r="AG791" s="305"/>
      <c r="AH791" s="166" t="s">
        <v>2336</v>
      </c>
      <c r="AI791" s="305"/>
      <c r="AJ791" s="57" t="s">
        <v>2337</v>
      </c>
      <c r="AK791" s="166" t="s">
        <v>2338</v>
      </c>
      <c r="AL791" s="304"/>
      <c r="AM791" s="305"/>
      <c r="AN791" s="166" t="s">
        <v>2338</v>
      </c>
      <c r="AO791" s="304"/>
      <c r="AP791" s="305"/>
      <c r="AQ791" s="166" t="s">
        <v>2339</v>
      </c>
      <c r="AR791" s="305"/>
      <c r="AS791" s="166" t="s">
        <v>2338</v>
      </c>
      <c r="AT791" s="305"/>
      <c r="AU791" s="166" t="s">
        <v>2340</v>
      </c>
      <c r="AV791" s="305"/>
      <c r="AW791" s="166" t="s">
        <v>2338</v>
      </c>
      <c r="AX791" s="305"/>
      <c r="AY791" s="166" t="s">
        <v>2341</v>
      </c>
      <c r="AZ791" s="304"/>
      <c r="BA791" s="304"/>
      <c r="BB791" s="304"/>
      <c r="BC791" s="305"/>
      <c r="BD791" s="166" t="s">
        <v>2338</v>
      </c>
      <c r="BE791" s="305"/>
      <c r="BF791" s="161"/>
      <c r="BG791" s="244"/>
      <c r="BH791" s="49"/>
      <c r="BI791" s="161"/>
      <c r="BJ791" s="244"/>
      <c r="BK791" s="161"/>
      <c r="BL791" s="244"/>
      <c r="BM791" s="161"/>
      <c r="BN791" s="244"/>
      <c r="BO791" s="161"/>
      <c r="BP791" s="244"/>
      <c r="BQ791" s="166" t="s">
        <v>2338</v>
      </c>
      <c r="BR791" s="304"/>
      <c r="BS791" s="305"/>
      <c r="BT791" s="57" t="s">
        <v>2338</v>
      </c>
      <c r="BU791" s="306">
        <v>12</v>
      </c>
      <c r="BV791" s="307"/>
      <c r="BW791" s="308"/>
      <c r="BX791" s="58">
        <v>416</v>
      </c>
      <c r="BY791" s="166" t="s">
        <v>2342</v>
      </c>
      <c r="BZ791" s="304"/>
      <c r="CA791" s="304"/>
      <c r="CB791" s="304"/>
      <c r="CC791" s="305"/>
      <c r="CD791" s="309">
        <v>1</v>
      </c>
      <c r="CE791" s="310"/>
      <c r="CF791" s="311"/>
      <c r="CG791" s="306">
        <v>1051</v>
      </c>
      <c r="CH791" s="307"/>
      <c r="CI791" s="307"/>
      <c r="CJ791" s="308"/>
      <c r="CK791" s="312" t="s">
        <v>2343</v>
      </c>
      <c r="CL791" s="313"/>
      <c r="CM791" s="313"/>
      <c r="CN791" s="314"/>
      <c r="CO791" s="51"/>
      <c r="CP791" s="51"/>
      <c r="CQ791" s="51"/>
      <c r="CR791" s="51"/>
      <c r="CS791" s="51"/>
    </row>
    <row r="792" spans="1:97">
      <c r="A792" s="167" t="s">
        <v>2330</v>
      </c>
      <c r="B792" s="167"/>
      <c r="C792" s="167"/>
      <c r="D792" s="166" t="s">
        <v>2440</v>
      </c>
      <c r="E792" s="166"/>
      <c r="F792" s="166"/>
      <c r="G792" s="166" t="s">
        <v>2332</v>
      </c>
      <c r="H792" s="166"/>
      <c r="I792" s="166"/>
      <c r="J792" s="166"/>
      <c r="K792" s="166"/>
      <c r="L792" s="166" t="s">
        <v>2474</v>
      </c>
      <c r="M792" s="304"/>
      <c r="N792" s="304"/>
      <c r="O792" s="305"/>
      <c r="P792" s="166" t="s">
        <v>2475</v>
      </c>
      <c r="Q792" s="304"/>
      <c r="R792" s="304"/>
      <c r="S792" s="304"/>
      <c r="T792" s="304"/>
      <c r="U792" s="304"/>
      <c r="V792" s="304"/>
      <c r="W792" s="304"/>
      <c r="X792" s="305"/>
      <c r="Y792" s="166" t="s">
        <v>2475</v>
      </c>
      <c r="Z792" s="304"/>
      <c r="AA792" s="304"/>
      <c r="AB792" s="304"/>
      <c r="AC792" s="304"/>
      <c r="AD792" s="304"/>
      <c r="AE792" s="304"/>
      <c r="AF792" s="304"/>
      <c r="AG792" s="305"/>
      <c r="AH792" s="166" t="s">
        <v>2338</v>
      </c>
      <c r="AI792" s="305"/>
      <c r="AJ792" s="41" t="s">
        <v>2355</v>
      </c>
      <c r="AK792" s="166" t="s">
        <v>2338</v>
      </c>
      <c r="AL792" s="304"/>
      <c r="AM792" s="305"/>
      <c r="AN792" s="166" t="s">
        <v>2338</v>
      </c>
      <c r="AO792" s="304"/>
      <c r="AP792" s="305"/>
      <c r="AQ792" s="166" t="s">
        <v>2348</v>
      </c>
      <c r="AR792" s="305"/>
      <c r="AS792" s="166" t="s">
        <v>2338</v>
      </c>
      <c r="AT792" s="305"/>
      <c r="AU792" s="166" t="s">
        <v>2340</v>
      </c>
      <c r="AV792" s="305"/>
      <c r="AW792" s="166" t="s">
        <v>2338</v>
      </c>
      <c r="AX792" s="305"/>
      <c r="AY792" s="166" t="s">
        <v>2341</v>
      </c>
      <c r="AZ792" s="304"/>
      <c r="BA792" s="304"/>
      <c r="BB792" s="304"/>
      <c r="BC792" s="305"/>
      <c r="BD792" s="166" t="s">
        <v>2338</v>
      </c>
      <c r="BE792" s="305"/>
      <c r="BF792" s="160"/>
      <c r="BG792" s="226"/>
      <c r="BH792" s="45"/>
      <c r="BI792" s="160"/>
      <c r="BJ792" s="226"/>
      <c r="BK792" s="160"/>
      <c r="BL792" s="226"/>
      <c r="BM792" s="160"/>
      <c r="BN792" s="226"/>
      <c r="BO792" s="160"/>
      <c r="BP792" s="226"/>
      <c r="BQ792" s="166" t="s">
        <v>2338</v>
      </c>
      <c r="BR792" s="304"/>
      <c r="BS792" s="305"/>
      <c r="BT792" s="57" t="s">
        <v>2338</v>
      </c>
      <c r="BU792" s="306">
        <v>12</v>
      </c>
      <c r="BV792" s="307"/>
      <c r="BW792" s="308"/>
      <c r="BX792" s="58">
        <v>433</v>
      </c>
      <c r="BY792" s="166" t="s">
        <v>2342</v>
      </c>
      <c r="BZ792" s="304"/>
      <c r="CA792" s="304"/>
      <c r="CB792" s="304"/>
      <c r="CC792" s="305"/>
      <c r="CD792" s="309">
        <v>1</v>
      </c>
      <c r="CE792" s="310"/>
      <c r="CF792" s="311"/>
      <c r="CG792" s="306">
        <v>1052</v>
      </c>
      <c r="CH792" s="307"/>
      <c r="CI792" s="307"/>
      <c r="CJ792" s="308"/>
      <c r="CK792" s="312" t="s">
        <v>2343</v>
      </c>
      <c r="CL792" s="313"/>
      <c r="CM792" s="313"/>
      <c r="CN792" s="314"/>
      <c r="CO792" s="51"/>
      <c r="CP792" s="51"/>
      <c r="CQ792" s="51"/>
      <c r="CR792" s="51"/>
      <c r="CS792" s="51"/>
    </row>
    <row r="793" spans="1:97">
      <c r="A793" s="167" t="s">
        <v>2330</v>
      </c>
      <c r="B793" s="167"/>
      <c r="C793" s="167"/>
      <c r="D793" s="166" t="s">
        <v>2440</v>
      </c>
      <c r="E793" s="166"/>
      <c r="F793" s="166"/>
      <c r="G793" s="166" t="s">
        <v>2332</v>
      </c>
      <c r="H793" s="166"/>
      <c r="I793" s="166"/>
      <c r="J793" s="166"/>
      <c r="K793" s="166"/>
      <c r="L793" s="159" t="s">
        <v>2476</v>
      </c>
      <c r="M793" s="170"/>
      <c r="N793" s="170"/>
      <c r="O793" s="171"/>
      <c r="P793" s="166" t="s">
        <v>2477</v>
      </c>
      <c r="Q793" s="304"/>
      <c r="R793" s="304"/>
      <c r="S793" s="304"/>
      <c r="T793" s="304"/>
      <c r="U793" s="304"/>
      <c r="V793" s="304"/>
      <c r="W793" s="304"/>
      <c r="X793" s="305"/>
      <c r="Y793" s="166" t="s">
        <v>2477</v>
      </c>
      <c r="Z793" s="304"/>
      <c r="AA793" s="304"/>
      <c r="AB793" s="304"/>
      <c r="AC793" s="304"/>
      <c r="AD793" s="304"/>
      <c r="AE793" s="304"/>
      <c r="AF793" s="304"/>
      <c r="AG793" s="305"/>
      <c r="AH793" s="166" t="s">
        <v>2338</v>
      </c>
      <c r="AI793" s="305"/>
      <c r="AJ793" s="41" t="s">
        <v>2355</v>
      </c>
      <c r="AK793" s="166" t="s">
        <v>2338</v>
      </c>
      <c r="AL793" s="304"/>
      <c r="AM793" s="305"/>
      <c r="AN793" s="166" t="s">
        <v>2338</v>
      </c>
      <c r="AO793" s="304"/>
      <c r="AP793" s="305"/>
      <c r="AQ793" s="166" t="s">
        <v>2348</v>
      </c>
      <c r="AR793" s="305"/>
      <c r="AS793" s="166" t="s">
        <v>2338</v>
      </c>
      <c r="AT793" s="305"/>
      <c r="AU793" s="166" t="s">
        <v>2340</v>
      </c>
      <c r="AV793" s="305"/>
      <c r="AW793" s="166" t="s">
        <v>2338</v>
      </c>
      <c r="AX793" s="305"/>
      <c r="AY793" s="166" t="s">
        <v>2341</v>
      </c>
      <c r="AZ793" s="304"/>
      <c r="BA793" s="304"/>
      <c r="BB793" s="304"/>
      <c r="BC793" s="305"/>
      <c r="BD793" s="166" t="s">
        <v>2338</v>
      </c>
      <c r="BE793" s="305"/>
      <c r="BF793" s="160"/>
      <c r="BG793" s="226"/>
      <c r="BH793" s="45"/>
      <c r="BI793" s="160"/>
      <c r="BJ793" s="226"/>
      <c r="BK793" s="160"/>
      <c r="BL793" s="226"/>
      <c r="BM793" s="160"/>
      <c r="BN793" s="226"/>
      <c r="BO793" s="160"/>
      <c r="BP793" s="226"/>
      <c r="BQ793" s="166" t="s">
        <v>2338</v>
      </c>
      <c r="BR793" s="304"/>
      <c r="BS793" s="305"/>
      <c r="BT793" s="57" t="s">
        <v>2338</v>
      </c>
      <c r="BU793" s="306">
        <v>12</v>
      </c>
      <c r="BV793" s="307"/>
      <c r="BW793" s="308"/>
      <c r="BX793" s="58">
        <v>434</v>
      </c>
      <c r="BY793" s="166" t="s">
        <v>2342</v>
      </c>
      <c r="BZ793" s="304"/>
      <c r="CA793" s="304"/>
      <c r="CB793" s="304"/>
      <c r="CC793" s="305"/>
      <c r="CD793" s="309">
        <v>1</v>
      </c>
      <c r="CE793" s="310"/>
      <c r="CF793" s="311"/>
      <c r="CG793" s="306">
        <v>1053</v>
      </c>
      <c r="CH793" s="307"/>
      <c r="CI793" s="307"/>
      <c r="CJ793" s="308"/>
      <c r="CK793" s="312" t="s">
        <v>2343</v>
      </c>
      <c r="CL793" s="313"/>
      <c r="CM793" s="313"/>
      <c r="CN793" s="314"/>
      <c r="CO793" s="51"/>
      <c r="CP793" s="51"/>
      <c r="CQ793" s="51"/>
      <c r="CR793" s="51"/>
      <c r="CS793" s="51"/>
    </row>
    <row r="794" spans="1:97">
      <c r="A794" s="167" t="s">
        <v>2330</v>
      </c>
      <c r="B794" s="167"/>
      <c r="C794" s="167"/>
      <c r="D794" s="166" t="s">
        <v>2440</v>
      </c>
      <c r="E794" s="166"/>
      <c r="F794" s="166"/>
      <c r="G794" s="166" t="s">
        <v>2332</v>
      </c>
      <c r="H794" s="166"/>
      <c r="I794" s="166"/>
      <c r="J794" s="166"/>
      <c r="K794" s="166"/>
      <c r="L794" s="166" t="s">
        <v>2478</v>
      </c>
      <c r="M794" s="304"/>
      <c r="N794" s="304"/>
      <c r="O794" s="305"/>
      <c r="P794" s="166" t="s">
        <v>2479</v>
      </c>
      <c r="Q794" s="304"/>
      <c r="R794" s="304"/>
      <c r="S794" s="304"/>
      <c r="T794" s="304"/>
      <c r="U794" s="304"/>
      <c r="V794" s="304"/>
      <c r="W794" s="304"/>
      <c r="X794" s="305"/>
      <c r="Y794" s="166" t="s">
        <v>2479</v>
      </c>
      <c r="Z794" s="304"/>
      <c r="AA794" s="304"/>
      <c r="AB794" s="304"/>
      <c r="AC794" s="304"/>
      <c r="AD794" s="304"/>
      <c r="AE794" s="304"/>
      <c r="AF794" s="304"/>
      <c r="AG794" s="305"/>
      <c r="AH794" s="166" t="s">
        <v>2338</v>
      </c>
      <c r="AI794" s="305"/>
      <c r="AJ794" s="41" t="s">
        <v>2355</v>
      </c>
      <c r="AK794" s="166" t="s">
        <v>2338</v>
      </c>
      <c r="AL794" s="304"/>
      <c r="AM794" s="305"/>
      <c r="AN794" s="166" t="s">
        <v>2338</v>
      </c>
      <c r="AO794" s="304"/>
      <c r="AP794" s="305"/>
      <c r="AQ794" s="166" t="s">
        <v>2348</v>
      </c>
      <c r="AR794" s="305"/>
      <c r="AS794" s="166" t="s">
        <v>2338</v>
      </c>
      <c r="AT794" s="305"/>
      <c r="AU794" s="166" t="s">
        <v>2340</v>
      </c>
      <c r="AV794" s="305"/>
      <c r="AW794" s="166" t="s">
        <v>2338</v>
      </c>
      <c r="AX794" s="305"/>
      <c r="AY794" s="166" t="s">
        <v>2341</v>
      </c>
      <c r="AZ794" s="304"/>
      <c r="BA794" s="304"/>
      <c r="BB794" s="304"/>
      <c r="BC794" s="305"/>
      <c r="BD794" s="166" t="s">
        <v>2338</v>
      </c>
      <c r="BE794" s="305"/>
      <c r="BF794" s="160"/>
      <c r="BG794" s="226"/>
      <c r="BH794" s="45"/>
      <c r="BI794" s="160"/>
      <c r="BJ794" s="226"/>
      <c r="BK794" s="160"/>
      <c r="BL794" s="226"/>
      <c r="BM794" s="160"/>
      <c r="BN794" s="226"/>
      <c r="BO794" s="160"/>
      <c r="BP794" s="226"/>
      <c r="BQ794" s="166" t="s">
        <v>2338</v>
      </c>
      <c r="BR794" s="304"/>
      <c r="BS794" s="305"/>
      <c r="BT794" s="57" t="s">
        <v>2338</v>
      </c>
      <c r="BU794" s="306">
        <v>12</v>
      </c>
      <c r="BV794" s="307"/>
      <c r="BW794" s="308"/>
      <c r="BX794" s="58">
        <v>433</v>
      </c>
      <c r="BY794" s="166" t="s">
        <v>2342</v>
      </c>
      <c r="BZ794" s="304"/>
      <c r="CA794" s="304"/>
      <c r="CB794" s="304"/>
      <c r="CC794" s="305"/>
      <c r="CD794" s="309">
        <v>1</v>
      </c>
      <c r="CE794" s="310"/>
      <c r="CF794" s="311"/>
      <c r="CG794" s="306">
        <v>1054</v>
      </c>
      <c r="CH794" s="307"/>
      <c r="CI794" s="307"/>
      <c r="CJ794" s="308"/>
      <c r="CK794" s="312" t="s">
        <v>2343</v>
      </c>
      <c r="CL794" s="313"/>
      <c r="CM794" s="313"/>
      <c r="CN794" s="314"/>
      <c r="CO794" s="51"/>
      <c r="CP794" s="51"/>
      <c r="CQ794" s="51"/>
      <c r="CR794" s="51"/>
      <c r="CS794" s="51"/>
    </row>
    <row r="795" spans="1:97">
      <c r="A795" s="167" t="s">
        <v>2330</v>
      </c>
      <c r="B795" s="167"/>
      <c r="C795" s="167"/>
      <c r="D795" s="166" t="s">
        <v>2440</v>
      </c>
      <c r="E795" s="166"/>
      <c r="F795" s="166"/>
      <c r="G795" s="166" t="s">
        <v>2332</v>
      </c>
      <c r="H795" s="166"/>
      <c r="I795" s="166"/>
      <c r="J795" s="166"/>
      <c r="K795" s="166"/>
      <c r="L795" s="166" t="s">
        <v>2480</v>
      </c>
      <c r="M795" s="304"/>
      <c r="N795" s="304"/>
      <c r="O795" s="305"/>
      <c r="P795" s="166" t="s">
        <v>2481</v>
      </c>
      <c r="Q795" s="304"/>
      <c r="R795" s="304"/>
      <c r="S795" s="304"/>
      <c r="T795" s="304"/>
      <c r="U795" s="304"/>
      <c r="V795" s="304"/>
      <c r="W795" s="304"/>
      <c r="X795" s="305"/>
      <c r="Y795" s="166" t="s">
        <v>2481</v>
      </c>
      <c r="Z795" s="304"/>
      <c r="AA795" s="304"/>
      <c r="AB795" s="304"/>
      <c r="AC795" s="304"/>
      <c r="AD795" s="304"/>
      <c r="AE795" s="304"/>
      <c r="AF795" s="304"/>
      <c r="AG795" s="305"/>
      <c r="AH795" s="166" t="s">
        <v>2338</v>
      </c>
      <c r="AI795" s="305"/>
      <c r="AJ795" s="41" t="s">
        <v>2355</v>
      </c>
      <c r="AK795" s="166" t="s">
        <v>2338</v>
      </c>
      <c r="AL795" s="304"/>
      <c r="AM795" s="305"/>
      <c r="AN795" s="166" t="s">
        <v>2338</v>
      </c>
      <c r="AO795" s="304"/>
      <c r="AP795" s="305"/>
      <c r="AQ795" s="166" t="s">
        <v>2348</v>
      </c>
      <c r="AR795" s="305"/>
      <c r="AS795" s="166" t="s">
        <v>2338</v>
      </c>
      <c r="AT795" s="305"/>
      <c r="AU795" s="166" t="s">
        <v>2340</v>
      </c>
      <c r="AV795" s="305"/>
      <c r="AW795" s="166" t="s">
        <v>2338</v>
      </c>
      <c r="AX795" s="305"/>
      <c r="AY795" s="166" t="s">
        <v>2341</v>
      </c>
      <c r="AZ795" s="304"/>
      <c r="BA795" s="304"/>
      <c r="BB795" s="304"/>
      <c r="BC795" s="305"/>
      <c r="BD795" s="166" t="s">
        <v>2338</v>
      </c>
      <c r="BE795" s="305"/>
      <c r="BF795" s="160"/>
      <c r="BG795" s="226"/>
      <c r="BH795" s="45"/>
      <c r="BI795" s="160"/>
      <c r="BJ795" s="226"/>
      <c r="BK795" s="160"/>
      <c r="BL795" s="226"/>
      <c r="BM795" s="160"/>
      <c r="BN795" s="226"/>
      <c r="BO795" s="160"/>
      <c r="BP795" s="226"/>
      <c r="BQ795" s="166" t="s">
        <v>2338</v>
      </c>
      <c r="BR795" s="304"/>
      <c r="BS795" s="305"/>
      <c r="BT795" s="57" t="s">
        <v>2338</v>
      </c>
      <c r="BU795" s="306">
        <v>12</v>
      </c>
      <c r="BV795" s="307"/>
      <c r="BW795" s="308"/>
      <c r="BX795" s="58">
        <v>434</v>
      </c>
      <c r="BY795" s="166" t="s">
        <v>2342</v>
      </c>
      <c r="BZ795" s="304"/>
      <c r="CA795" s="304"/>
      <c r="CB795" s="304"/>
      <c r="CC795" s="305"/>
      <c r="CD795" s="309">
        <v>1</v>
      </c>
      <c r="CE795" s="310"/>
      <c r="CF795" s="311"/>
      <c r="CG795" s="306">
        <v>1055</v>
      </c>
      <c r="CH795" s="307"/>
      <c r="CI795" s="307"/>
      <c r="CJ795" s="308"/>
      <c r="CK795" s="312" t="s">
        <v>2343</v>
      </c>
      <c r="CL795" s="313"/>
      <c r="CM795" s="313"/>
      <c r="CN795" s="314"/>
      <c r="CO795" s="51"/>
      <c r="CP795" s="51"/>
      <c r="CQ795" s="51"/>
      <c r="CR795" s="51"/>
      <c r="CS795" s="51"/>
    </row>
    <row r="796" spans="1:97">
      <c r="A796" s="167" t="s">
        <v>2330</v>
      </c>
      <c r="B796" s="167"/>
      <c r="C796" s="167"/>
      <c r="D796" s="166" t="s">
        <v>2440</v>
      </c>
      <c r="E796" s="166"/>
      <c r="F796" s="166"/>
      <c r="G796" s="166" t="s">
        <v>2332</v>
      </c>
      <c r="H796" s="166"/>
      <c r="I796" s="166"/>
      <c r="J796" s="166"/>
      <c r="K796" s="166"/>
      <c r="L796" s="166" t="s">
        <v>2441</v>
      </c>
      <c r="M796" s="304"/>
      <c r="N796" s="304"/>
      <c r="O796" s="305"/>
      <c r="P796" s="166" t="s">
        <v>2441</v>
      </c>
      <c r="Q796" s="304"/>
      <c r="R796" s="304"/>
      <c r="S796" s="304"/>
      <c r="T796" s="304"/>
      <c r="U796" s="304"/>
      <c r="V796" s="304"/>
      <c r="W796" s="304"/>
      <c r="X796" s="305"/>
      <c r="Y796" s="166" t="s">
        <v>2441</v>
      </c>
      <c r="Z796" s="304"/>
      <c r="AA796" s="304"/>
      <c r="AB796" s="304"/>
      <c r="AC796" s="304"/>
      <c r="AD796" s="304"/>
      <c r="AE796" s="304"/>
      <c r="AF796" s="304"/>
      <c r="AG796" s="305"/>
      <c r="AH796" s="166" t="s">
        <v>2338</v>
      </c>
      <c r="AI796" s="305"/>
      <c r="AJ796" s="41" t="s">
        <v>2355</v>
      </c>
      <c r="AK796" s="166" t="s">
        <v>2338</v>
      </c>
      <c r="AL796" s="304"/>
      <c r="AM796" s="305"/>
      <c r="AN796" s="166" t="s">
        <v>2338</v>
      </c>
      <c r="AO796" s="304"/>
      <c r="AP796" s="305"/>
      <c r="AQ796" s="166" t="s">
        <v>2348</v>
      </c>
      <c r="AR796" s="305"/>
      <c r="AS796" s="166" t="s">
        <v>2338</v>
      </c>
      <c r="AT796" s="305"/>
      <c r="AU796" s="166" t="s">
        <v>2340</v>
      </c>
      <c r="AV796" s="305"/>
      <c r="AW796" s="166" t="s">
        <v>2338</v>
      </c>
      <c r="AX796" s="305"/>
      <c r="AY796" s="166" t="s">
        <v>2341</v>
      </c>
      <c r="AZ796" s="304"/>
      <c r="BA796" s="304"/>
      <c r="BB796" s="304"/>
      <c r="BC796" s="305"/>
      <c r="BD796" s="166" t="s">
        <v>2338</v>
      </c>
      <c r="BE796" s="305"/>
      <c r="BF796" s="160"/>
      <c r="BG796" s="226"/>
      <c r="BH796" s="45"/>
      <c r="BI796" s="160"/>
      <c r="BJ796" s="226"/>
      <c r="BK796" s="160"/>
      <c r="BL796" s="226"/>
      <c r="BM796" s="160"/>
      <c r="BN796" s="226"/>
      <c r="BO796" s="160"/>
      <c r="BP796" s="226"/>
      <c r="BQ796" s="166" t="s">
        <v>2338</v>
      </c>
      <c r="BR796" s="304"/>
      <c r="BS796" s="305"/>
      <c r="BT796" s="57" t="s">
        <v>2338</v>
      </c>
      <c r="BU796" s="306">
        <v>12</v>
      </c>
      <c r="BV796" s="307"/>
      <c r="BW796" s="308"/>
      <c r="BX796" s="58">
        <v>435</v>
      </c>
      <c r="BY796" s="166" t="s">
        <v>2342</v>
      </c>
      <c r="BZ796" s="304"/>
      <c r="CA796" s="304"/>
      <c r="CB796" s="304"/>
      <c r="CC796" s="305"/>
      <c r="CD796" s="309">
        <v>1</v>
      </c>
      <c r="CE796" s="310"/>
      <c r="CF796" s="311"/>
      <c r="CG796" s="306">
        <v>1056</v>
      </c>
      <c r="CH796" s="307"/>
      <c r="CI796" s="307"/>
      <c r="CJ796" s="308"/>
      <c r="CK796" s="312" t="s">
        <v>2343</v>
      </c>
      <c r="CL796" s="313"/>
      <c r="CM796" s="313"/>
      <c r="CN796" s="314"/>
      <c r="CO796" s="51"/>
      <c r="CP796" s="51"/>
      <c r="CQ796" s="51"/>
      <c r="CR796" s="51"/>
      <c r="CS796" s="51"/>
    </row>
    <row r="797" spans="1:97">
      <c r="A797" s="167" t="s">
        <v>2330</v>
      </c>
      <c r="B797" s="167"/>
      <c r="C797" s="167"/>
      <c r="D797" s="166" t="s">
        <v>2440</v>
      </c>
      <c r="E797" s="166"/>
      <c r="F797" s="166"/>
      <c r="G797" s="166" t="s">
        <v>2332</v>
      </c>
      <c r="H797" s="166"/>
      <c r="I797" s="166"/>
      <c r="J797" s="166"/>
      <c r="K797" s="166"/>
      <c r="L797" s="166" t="s">
        <v>2441</v>
      </c>
      <c r="M797" s="304"/>
      <c r="N797" s="304"/>
      <c r="O797" s="305"/>
      <c r="P797" s="166" t="s">
        <v>2441</v>
      </c>
      <c r="Q797" s="304"/>
      <c r="R797" s="304"/>
      <c r="S797" s="304"/>
      <c r="T797" s="304"/>
      <c r="U797" s="304"/>
      <c r="V797" s="304"/>
      <c r="W797" s="304"/>
      <c r="X797" s="305"/>
      <c r="Y797" s="166" t="s">
        <v>2441</v>
      </c>
      <c r="Z797" s="304"/>
      <c r="AA797" s="304"/>
      <c r="AB797" s="304"/>
      <c r="AC797" s="304"/>
      <c r="AD797" s="304"/>
      <c r="AE797" s="304"/>
      <c r="AF797" s="304"/>
      <c r="AG797" s="305"/>
      <c r="AH797" s="166" t="s">
        <v>2338</v>
      </c>
      <c r="AI797" s="305"/>
      <c r="AJ797" s="41" t="s">
        <v>2355</v>
      </c>
      <c r="AK797" s="166" t="s">
        <v>2338</v>
      </c>
      <c r="AL797" s="304"/>
      <c r="AM797" s="305"/>
      <c r="AN797" s="166" t="s">
        <v>2338</v>
      </c>
      <c r="AO797" s="304"/>
      <c r="AP797" s="305"/>
      <c r="AQ797" s="166" t="s">
        <v>2348</v>
      </c>
      <c r="AR797" s="305"/>
      <c r="AS797" s="166" t="s">
        <v>2338</v>
      </c>
      <c r="AT797" s="305"/>
      <c r="AU797" s="166" t="s">
        <v>2340</v>
      </c>
      <c r="AV797" s="305"/>
      <c r="AW797" s="166" t="s">
        <v>2338</v>
      </c>
      <c r="AX797" s="305"/>
      <c r="AY797" s="166" t="s">
        <v>2341</v>
      </c>
      <c r="AZ797" s="304"/>
      <c r="BA797" s="304"/>
      <c r="BB797" s="304"/>
      <c r="BC797" s="305"/>
      <c r="BD797" s="166" t="s">
        <v>2338</v>
      </c>
      <c r="BE797" s="305"/>
      <c r="BF797" s="160"/>
      <c r="BG797" s="226"/>
      <c r="BH797" s="45"/>
      <c r="BI797" s="160"/>
      <c r="BJ797" s="226"/>
      <c r="BK797" s="160"/>
      <c r="BL797" s="226"/>
      <c r="BM797" s="160"/>
      <c r="BN797" s="226"/>
      <c r="BO797" s="160"/>
      <c r="BP797" s="226"/>
      <c r="BQ797" s="166" t="s">
        <v>2338</v>
      </c>
      <c r="BR797" s="304"/>
      <c r="BS797" s="305"/>
      <c r="BT797" s="57" t="s">
        <v>2338</v>
      </c>
      <c r="BU797" s="306">
        <v>12</v>
      </c>
      <c r="BV797" s="307"/>
      <c r="BW797" s="308"/>
      <c r="BX797" s="58">
        <v>436</v>
      </c>
      <c r="BY797" s="166" t="s">
        <v>2342</v>
      </c>
      <c r="BZ797" s="304"/>
      <c r="CA797" s="304"/>
      <c r="CB797" s="304"/>
      <c r="CC797" s="305"/>
      <c r="CD797" s="309">
        <v>1</v>
      </c>
      <c r="CE797" s="310"/>
      <c r="CF797" s="311"/>
      <c r="CG797" s="306">
        <v>1057</v>
      </c>
      <c r="CH797" s="307"/>
      <c r="CI797" s="307"/>
      <c r="CJ797" s="308"/>
      <c r="CK797" s="312" t="s">
        <v>2343</v>
      </c>
      <c r="CL797" s="313"/>
      <c r="CM797" s="313"/>
      <c r="CN797" s="314"/>
      <c r="CO797" s="51"/>
      <c r="CP797" s="51"/>
      <c r="CQ797" s="51"/>
      <c r="CR797" s="51"/>
      <c r="CS797" s="51"/>
    </row>
    <row r="798" spans="1:97">
      <c r="A798" s="167" t="s">
        <v>2330</v>
      </c>
      <c r="B798" s="167"/>
      <c r="C798" s="167"/>
      <c r="D798" s="166" t="s">
        <v>2440</v>
      </c>
      <c r="E798" s="166"/>
      <c r="F798" s="166"/>
      <c r="G798" s="166" t="s">
        <v>2332</v>
      </c>
      <c r="H798" s="166"/>
      <c r="I798" s="166"/>
      <c r="J798" s="166"/>
      <c r="K798" s="166"/>
      <c r="L798" s="166" t="s">
        <v>2441</v>
      </c>
      <c r="M798" s="304"/>
      <c r="N798" s="304"/>
      <c r="O798" s="305"/>
      <c r="P798" s="166" t="s">
        <v>2441</v>
      </c>
      <c r="Q798" s="304"/>
      <c r="R798" s="304"/>
      <c r="S798" s="304"/>
      <c r="T798" s="304"/>
      <c r="U798" s="304"/>
      <c r="V798" s="304"/>
      <c r="W798" s="304"/>
      <c r="X798" s="305"/>
      <c r="Y798" s="166" t="s">
        <v>2441</v>
      </c>
      <c r="Z798" s="304"/>
      <c r="AA798" s="304"/>
      <c r="AB798" s="304"/>
      <c r="AC798" s="304"/>
      <c r="AD798" s="304"/>
      <c r="AE798" s="304"/>
      <c r="AF798" s="304"/>
      <c r="AG798" s="305"/>
      <c r="AH798" s="166" t="s">
        <v>2338</v>
      </c>
      <c r="AI798" s="305"/>
      <c r="AJ798" s="41" t="s">
        <v>2355</v>
      </c>
      <c r="AK798" s="166" t="s">
        <v>2338</v>
      </c>
      <c r="AL798" s="304"/>
      <c r="AM798" s="305"/>
      <c r="AN798" s="166" t="s">
        <v>2338</v>
      </c>
      <c r="AO798" s="304"/>
      <c r="AP798" s="305"/>
      <c r="AQ798" s="166" t="s">
        <v>2348</v>
      </c>
      <c r="AR798" s="305"/>
      <c r="AS798" s="166" t="s">
        <v>2338</v>
      </c>
      <c r="AT798" s="305"/>
      <c r="AU798" s="166" t="s">
        <v>2340</v>
      </c>
      <c r="AV798" s="305"/>
      <c r="AW798" s="166" t="s">
        <v>2338</v>
      </c>
      <c r="AX798" s="305"/>
      <c r="AY798" s="166" t="s">
        <v>2341</v>
      </c>
      <c r="AZ798" s="304"/>
      <c r="BA798" s="304"/>
      <c r="BB798" s="304"/>
      <c r="BC798" s="305"/>
      <c r="BD798" s="166" t="s">
        <v>2338</v>
      </c>
      <c r="BE798" s="305"/>
      <c r="BF798" s="160"/>
      <c r="BG798" s="226"/>
      <c r="BH798" s="45"/>
      <c r="BI798" s="160"/>
      <c r="BJ798" s="226"/>
      <c r="BK798" s="160"/>
      <c r="BL798" s="226"/>
      <c r="BM798" s="160"/>
      <c r="BN798" s="226"/>
      <c r="BO798" s="160"/>
      <c r="BP798" s="226"/>
      <c r="BQ798" s="166" t="s">
        <v>2338</v>
      </c>
      <c r="BR798" s="304"/>
      <c r="BS798" s="305"/>
      <c r="BT798" s="57" t="s">
        <v>2338</v>
      </c>
      <c r="BU798" s="306">
        <v>12</v>
      </c>
      <c r="BV798" s="307"/>
      <c r="BW798" s="308"/>
      <c r="BX798" s="58">
        <v>437</v>
      </c>
      <c r="BY798" s="166" t="s">
        <v>2342</v>
      </c>
      <c r="BZ798" s="304"/>
      <c r="CA798" s="304"/>
      <c r="CB798" s="304"/>
      <c r="CC798" s="305"/>
      <c r="CD798" s="309">
        <v>1</v>
      </c>
      <c r="CE798" s="310"/>
      <c r="CF798" s="311"/>
      <c r="CG798" s="306">
        <v>1058</v>
      </c>
      <c r="CH798" s="307"/>
      <c r="CI798" s="307"/>
      <c r="CJ798" s="308"/>
      <c r="CK798" s="312" t="s">
        <v>2343</v>
      </c>
      <c r="CL798" s="313"/>
      <c r="CM798" s="313"/>
      <c r="CN798" s="314"/>
      <c r="CO798" s="51"/>
      <c r="CP798" s="51"/>
      <c r="CQ798" s="51"/>
      <c r="CR798" s="51"/>
      <c r="CS798" s="51"/>
    </row>
    <row r="799" spans="1:97">
      <c r="A799" s="167" t="s">
        <v>2330</v>
      </c>
      <c r="B799" s="167"/>
      <c r="C799" s="167"/>
      <c r="D799" s="166" t="s">
        <v>2440</v>
      </c>
      <c r="E799" s="166"/>
      <c r="F799" s="166"/>
      <c r="G799" s="166" t="s">
        <v>2332</v>
      </c>
      <c r="H799" s="166"/>
      <c r="I799" s="166"/>
      <c r="J799" s="166"/>
      <c r="K799" s="166"/>
      <c r="L799" s="166" t="s">
        <v>2441</v>
      </c>
      <c r="M799" s="304"/>
      <c r="N799" s="304"/>
      <c r="O799" s="305"/>
      <c r="P799" s="166" t="s">
        <v>2441</v>
      </c>
      <c r="Q799" s="304"/>
      <c r="R799" s="304"/>
      <c r="S799" s="304"/>
      <c r="T799" s="304"/>
      <c r="U799" s="304"/>
      <c r="V799" s="304"/>
      <c r="W799" s="304"/>
      <c r="X799" s="305"/>
      <c r="Y799" s="166" t="s">
        <v>2441</v>
      </c>
      <c r="Z799" s="304"/>
      <c r="AA799" s="304"/>
      <c r="AB799" s="304"/>
      <c r="AC799" s="304"/>
      <c r="AD799" s="304"/>
      <c r="AE799" s="304"/>
      <c r="AF799" s="304"/>
      <c r="AG799" s="305"/>
      <c r="AH799" s="166" t="s">
        <v>2338</v>
      </c>
      <c r="AI799" s="305"/>
      <c r="AJ799" s="41" t="s">
        <v>2355</v>
      </c>
      <c r="AK799" s="166" t="s">
        <v>2338</v>
      </c>
      <c r="AL799" s="304"/>
      <c r="AM799" s="305"/>
      <c r="AN799" s="166" t="s">
        <v>2338</v>
      </c>
      <c r="AO799" s="304"/>
      <c r="AP799" s="305"/>
      <c r="AQ799" s="166" t="s">
        <v>2348</v>
      </c>
      <c r="AR799" s="305"/>
      <c r="AS799" s="166" t="s">
        <v>2338</v>
      </c>
      <c r="AT799" s="305"/>
      <c r="AU799" s="166" t="s">
        <v>2340</v>
      </c>
      <c r="AV799" s="305"/>
      <c r="AW799" s="166" t="s">
        <v>2338</v>
      </c>
      <c r="AX799" s="305"/>
      <c r="AY799" s="166" t="s">
        <v>2341</v>
      </c>
      <c r="AZ799" s="304"/>
      <c r="BA799" s="304"/>
      <c r="BB799" s="304"/>
      <c r="BC799" s="305"/>
      <c r="BD799" s="166" t="s">
        <v>2338</v>
      </c>
      <c r="BE799" s="305"/>
      <c r="BF799" s="160"/>
      <c r="BG799" s="226"/>
      <c r="BH799" s="45"/>
      <c r="BI799" s="160"/>
      <c r="BJ799" s="226"/>
      <c r="BK799" s="160"/>
      <c r="BL799" s="226"/>
      <c r="BM799" s="160"/>
      <c r="BN799" s="226"/>
      <c r="BO799" s="160"/>
      <c r="BP799" s="226"/>
      <c r="BQ799" s="166" t="s">
        <v>2338</v>
      </c>
      <c r="BR799" s="304"/>
      <c r="BS799" s="305"/>
      <c r="BT799" s="57" t="s">
        <v>2338</v>
      </c>
      <c r="BU799" s="306">
        <v>12</v>
      </c>
      <c r="BV799" s="307"/>
      <c r="BW799" s="308"/>
      <c r="BX799" s="58">
        <v>438</v>
      </c>
      <c r="BY799" s="166" t="s">
        <v>2342</v>
      </c>
      <c r="BZ799" s="304"/>
      <c r="CA799" s="304"/>
      <c r="CB799" s="304"/>
      <c r="CC799" s="305"/>
      <c r="CD799" s="309">
        <v>1</v>
      </c>
      <c r="CE799" s="310"/>
      <c r="CF799" s="311"/>
      <c r="CG799" s="306">
        <v>1059</v>
      </c>
      <c r="CH799" s="307"/>
      <c r="CI799" s="307"/>
      <c r="CJ799" s="308"/>
      <c r="CK799" s="312" t="s">
        <v>2343</v>
      </c>
      <c r="CL799" s="313"/>
      <c r="CM799" s="313"/>
      <c r="CN799" s="314"/>
      <c r="CO799" s="51"/>
      <c r="CP799" s="51"/>
      <c r="CQ799" s="51"/>
      <c r="CR799" s="51"/>
      <c r="CS799" s="51"/>
    </row>
    <row r="800" spans="1:97">
      <c r="A800" s="159" t="s">
        <v>2404</v>
      </c>
      <c r="B800" s="159"/>
      <c r="C800" s="159"/>
      <c r="D800" s="166" t="s">
        <v>2440</v>
      </c>
      <c r="E800" s="166"/>
      <c r="F800" s="166"/>
      <c r="G800" s="166" t="s">
        <v>2332</v>
      </c>
      <c r="H800" s="166"/>
      <c r="I800" s="166"/>
      <c r="J800" s="166"/>
      <c r="K800" s="166"/>
      <c r="L800" s="166" t="s">
        <v>2441</v>
      </c>
      <c r="M800" s="304"/>
      <c r="N800" s="304"/>
      <c r="O800" s="305"/>
      <c r="P800" s="166" t="s">
        <v>2441</v>
      </c>
      <c r="Q800" s="304"/>
      <c r="R800" s="304"/>
      <c r="S800" s="304"/>
      <c r="T800" s="304"/>
      <c r="U800" s="304"/>
      <c r="V800" s="304"/>
      <c r="W800" s="304"/>
      <c r="X800" s="305"/>
      <c r="Y800" s="166" t="s">
        <v>2441</v>
      </c>
      <c r="Z800" s="304"/>
      <c r="AA800" s="304"/>
      <c r="AB800" s="304"/>
      <c r="AC800" s="304"/>
      <c r="AD800" s="304"/>
      <c r="AE800" s="304"/>
      <c r="AF800" s="304"/>
      <c r="AG800" s="305"/>
      <c r="AH800" s="166" t="s">
        <v>2338</v>
      </c>
      <c r="AI800" s="305"/>
      <c r="AJ800" s="57" t="s">
        <v>2338</v>
      </c>
      <c r="AK800" s="166" t="s">
        <v>2338</v>
      </c>
      <c r="AL800" s="304"/>
      <c r="AM800" s="305"/>
      <c r="AN800" s="166" t="s">
        <v>2338</v>
      </c>
      <c r="AO800" s="304"/>
      <c r="AP800" s="305"/>
      <c r="AQ800" s="166" t="s">
        <v>2339</v>
      </c>
      <c r="AR800" s="305"/>
      <c r="AS800" s="166" t="s">
        <v>2338</v>
      </c>
      <c r="AT800" s="305"/>
      <c r="AU800" s="166" t="s">
        <v>2338</v>
      </c>
      <c r="AV800" s="305"/>
      <c r="AW800" s="166" t="s">
        <v>2482</v>
      </c>
      <c r="AX800" s="305"/>
      <c r="AY800" s="166" t="s">
        <v>2434</v>
      </c>
      <c r="AZ800" s="304"/>
      <c r="BA800" s="304"/>
      <c r="BB800" s="304"/>
      <c r="BC800" s="305"/>
      <c r="BD800" s="166" t="s">
        <v>2435</v>
      </c>
      <c r="BE800" s="305"/>
      <c r="BF800" s="306">
        <v>3</v>
      </c>
      <c r="BG800" s="308"/>
      <c r="BH800" s="45"/>
      <c r="BI800" s="160"/>
      <c r="BJ800" s="226"/>
      <c r="BK800" s="160"/>
      <c r="BL800" s="226"/>
      <c r="BM800" s="160"/>
      <c r="BN800" s="226"/>
      <c r="BO800" s="160"/>
      <c r="BP800" s="226"/>
      <c r="BQ800" s="166" t="s">
        <v>2338</v>
      </c>
      <c r="BR800" s="304"/>
      <c r="BS800" s="305"/>
      <c r="BT800" s="57" t="s">
        <v>2338</v>
      </c>
      <c r="BU800" s="306">
        <v>12</v>
      </c>
      <c r="BV800" s="307"/>
      <c r="BW800" s="308"/>
      <c r="BX800" s="45"/>
      <c r="BY800" s="166" t="s">
        <v>2342</v>
      </c>
      <c r="BZ800" s="304"/>
      <c r="CA800" s="304"/>
      <c r="CB800" s="304"/>
      <c r="CC800" s="305"/>
      <c r="CD800" s="309">
        <v>1</v>
      </c>
      <c r="CE800" s="310"/>
      <c r="CF800" s="311"/>
      <c r="CG800" s="306">
        <v>1060</v>
      </c>
      <c r="CH800" s="307"/>
      <c r="CI800" s="307"/>
      <c r="CJ800" s="308"/>
      <c r="CK800" s="312" t="s">
        <v>2343</v>
      </c>
      <c r="CL800" s="313"/>
      <c r="CM800" s="313"/>
      <c r="CN800" s="314"/>
      <c r="CO800" s="51"/>
      <c r="CP800" s="51"/>
      <c r="CQ800" s="51"/>
      <c r="CR800" s="51"/>
      <c r="CS800" s="51"/>
    </row>
    <row r="801" spans="1:97">
      <c r="A801" s="159" t="s">
        <v>2404</v>
      </c>
      <c r="B801" s="159"/>
      <c r="C801" s="159"/>
      <c r="D801" s="166" t="s">
        <v>2440</v>
      </c>
      <c r="E801" s="166"/>
      <c r="F801" s="166"/>
      <c r="G801" s="166" t="s">
        <v>2332</v>
      </c>
      <c r="H801" s="166"/>
      <c r="I801" s="166"/>
      <c r="J801" s="166"/>
      <c r="K801" s="166"/>
      <c r="L801" s="166" t="s">
        <v>2441</v>
      </c>
      <c r="M801" s="304"/>
      <c r="N801" s="304"/>
      <c r="O801" s="305"/>
      <c r="P801" s="166" t="s">
        <v>2441</v>
      </c>
      <c r="Q801" s="304"/>
      <c r="R801" s="304"/>
      <c r="S801" s="304"/>
      <c r="T801" s="304"/>
      <c r="U801" s="304"/>
      <c r="V801" s="304"/>
      <c r="W801" s="304"/>
      <c r="X801" s="305"/>
      <c r="Y801" s="166" t="s">
        <v>2441</v>
      </c>
      <c r="Z801" s="304"/>
      <c r="AA801" s="304"/>
      <c r="AB801" s="304"/>
      <c r="AC801" s="304"/>
      <c r="AD801" s="304"/>
      <c r="AE801" s="304"/>
      <c r="AF801" s="304"/>
      <c r="AG801" s="305"/>
      <c r="AH801" s="166" t="s">
        <v>2338</v>
      </c>
      <c r="AI801" s="305"/>
      <c r="AJ801" s="57" t="s">
        <v>2338</v>
      </c>
      <c r="AK801" s="166" t="s">
        <v>2338</v>
      </c>
      <c r="AL801" s="304"/>
      <c r="AM801" s="305"/>
      <c r="AN801" s="166" t="s">
        <v>2338</v>
      </c>
      <c r="AO801" s="304"/>
      <c r="AP801" s="305"/>
      <c r="AQ801" s="166" t="s">
        <v>2339</v>
      </c>
      <c r="AR801" s="305"/>
      <c r="AS801" s="166" t="s">
        <v>2338</v>
      </c>
      <c r="AT801" s="305"/>
      <c r="AU801" s="166" t="s">
        <v>2338</v>
      </c>
      <c r="AV801" s="305"/>
      <c r="AW801" s="166" t="s">
        <v>2482</v>
      </c>
      <c r="AX801" s="305"/>
      <c r="AY801" s="166" t="s">
        <v>2434</v>
      </c>
      <c r="AZ801" s="304"/>
      <c r="BA801" s="304"/>
      <c r="BB801" s="304"/>
      <c r="BC801" s="305"/>
      <c r="BD801" s="166" t="s">
        <v>2435</v>
      </c>
      <c r="BE801" s="305"/>
      <c r="BF801" s="306">
        <v>3</v>
      </c>
      <c r="BG801" s="308"/>
      <c r="BH801" s="45"/>
      <c r="BI801" s="160"/>
      <c r="BJ801" s="226"/>
      <c r="BK801" s="160"/>
      <c r="BL801" s="226"/>
      <c r="BM801" s="160"/>
      <c r="BN801" s="226"/>
      <c r="BO801" s="160"/>
      <c r="BP801" s="226"/>
      <c r="BQ801" s="166" t="s">
        <v>2338</v>
      </c>
      <c r="BR801" s="304"/>
      <c r="BS801" s="305"/>
      <c r="BT801" s="57" t="s">
        <v>2338</v>
      </c>
      <c r="BU801" s="306">
        <v>12</v>
      </c>
      <c r="BV801" s="307"/>
      <c r="BW801" s="308"/>
      <c r="BX801" s="45"/>
      <c r="BY801" s="166" t="s">
        <v>2342</v>
      </c>
      <c r="BZ801" s="304"/>
      <c r="CA801" s="304"/>
      <c r="CB801" s="304"/>
      <c r="CC801" s="305"/>
      <c r="CD801" s="309">
        <v>1</v>
      </c>
      <c r="CE801" s="310"/>
      <c r="CF801" s="311"/>
      <c r="CG801" s="306">
        <v>1061</v>
      </c>
      <c r="CH801" s="307"/>
      <c r="CI801" s="307"/>
      <c r="CJ801" s="308"/>
      <c r="CK801" s="312" t="s">
        <v>2343</v>
      </c>
      <c r="CL801" s="313"/>
      <c r="CM801" s="313"/>
      <c r="CN801" s="314"/>
      <c r="CO801" s="51"/>
      <c r="CP801" s="51"/>
      <c r="CQ801" s="51"/>
      <c r="CR801" s="51"/>
      <c r="CS801" s="51"/>
    </row>
    <row r="802" spans="1:97">
      <c r="A802" s="159" t="s">
        <v>2404</v>
      </c>
      <c r="B802" s="159"/>
      <c r="C802" s="159"/>
      <c r="D802" s="166" t="s">
        <v>2440</v>
      </c>
      <c r="E802" s="166"/>
      <c r="F802" s="166"/>
      <c r="G802" s="166" t="s">
        <v>2332</v>
      </c>
      <c r="H802" s="166"/>
      <c r="I802" s="166"/>
      <c r="J802" s="166"/>
      <c r="K802" s="166"/>
      <c r="L802" s="166" t="s">
        <v>2441</v>
      </c>
      <c r="M802" s="304"/>
      <c r="N802" s="304"/>
      <c r="O802" s="305"/>
      <c r="P802" s="166" t="s">
        <v>2441</v>
      </c>
      <c r="Q802" s="304"/>
      <c r="R802" s="304"/>
      <c r="S802" s="304"/>
      <c r="T802" s="304"/>
      <c r="U802" s="304"/>
      <c r="V802" s="304"/>
      <c r="W802" s="304"/>
      <c r="X802" s="305"/>
      <c r="Y802" s="166" t="s">
        <v>2441</v>
      </c>
      <c r="Z802" s="304"/>
      <c r="AA802" s="304"/>
      <c r="AB802" s="304"/>
      <c r="AC802" s="304"/>
      <c r="AD802" s="304"/>
      <c r="AE802" s="304"/>
      <c r="AF802" s="304"/>
      <c r="AG802" s="305"/>
      <c r="AH802" s="166" t="s">
        <v>2338</v>
      </c>
      <c r="AI802" s="305"/>
      <c r="AJ802" s="57" t="s">
        <v>2338</v>
      </c>
      <c r="AK802" s="166" t="s">
        <v>2338</v>
      </c>
      <c r="AL802" s="304"/>
      <c r="AM802" s="305"/>
      <c r="AN802" s="166" t="s">
        <v>2338</v>
      </c>
      <c r="AO802" s="304"/>
      <c r="AP802" s="305"/>
      <c r="AQ802" s="166" t="s">
        <v>2339</v>
      </c>
      <c r="AR802" s="305"/>
      <c r="AS802" s="166" t="s">
        <v>2338</v>
      </c>
      <c r="AT802" s="305"/>
      <c r="AU802" s="166" t="s">
        <v>2338</v>
      </c>
      <c r="AV802" s="305"/>
      <c r="AW802" s="166" t="s">
        <v>2482</v>
      </c>
      <c r="AX802" s="305"/>
      <c r="AY802" s="166" t="s">
        <v>2434</v>
      </c>
      <c r="AZ802" s="304"/>
      <c r="BA802" s="304"/>
      <c r="BB802" s="304"/>
      <c r="BC802" s="305"/>
      <c r="BD802" s="166" t="s">
        <v>2435</v>
      </c>
      <c r="BE802" s="305"/>
      <c r="BF802" s="306">
        <v>3</v>
      </c>
      <c r="BG802" s="308"/>
      <c r="BH802" s="45"/>
      <c r="BI802" s="160"/>
      <c r="BJ802" s="226"/>
      <c r="BK802" s="160"/>
      <c r="BL802" s="226"/>
      <c r="BM802" s="160"/>
      <c r="BN802" s="226"/>
      <c r="BO802" s="160"/>
      <c r="BP802" s="226"/>
      <c r="BQ802" s="166" t="s">
        <v>2338</v>
      </c>
      <c r="BR802" s="304"/>
      <c r="BS802" s="305"/>
      <c r="BT802" s="57" t="s">
        <v>2338</v>
      </c>
      <c r="BU802" s="306">
        <v>12</v>
      </c>
      <c r="BV802" s="307"/>
      <c r="BW802" s="308"/>
      <c r="BX802" s="45"/>
      <c r="BY802" s="166" t="s">
        <v>2342</v>
      </c>
      <c r="BZ802" s="304"/>
      <c r="CA802" s="304"/>
      <c r="CB802" s="304"/>
      <c r="CC802" s="305"/>
      <c r="CD802" s="309">
        <v>1</v>
      </c>
      <c r="CE802" s="310"/>
      <c r="CF802" s="311"/>
      <c r="CG802" s="306">
        <v>1062</v>
      </c>
      <c r="CH802" s="307"/>
      <c r="CI802" s="307"/>
      <c r="CJ802" s="308"/>
      <c r="CK802" s="312" t="s">
        <v>2343</v>
      </c>
      <c r="CL802" s="313"/>
      <c r="CM802" s="313"/>
      <c r="CN802" s="314"/>
      <c r="CO802" s="51"/>
      <c r="CP802" s="51"/>
      <c r="CQ802" s="51"/>
      <c r="CR802" s="51"/>
      <c r="CS802" s="51"/>
    </row>
    <row r="803" spans="1:97">
      <c r="A803" s="159" t="s">
        <v>2404</v>
      </c>
      <c r="B803" s="159"/>
      <c r="C803" s="159"/>
      <c r="D803" s="166" t="s">
        <v>2440</v>
      </c>
      <c r="E803" s="166"/>
      <c r="F803" s="166"/>
      <c r="G803" s="166" t="s">
        <v>2332</v>
      </c>
      <c r="H803" s="166"/>
      <c r="I803" s="166"/>
      <c r="J803" s="166"/>
      <c r="K803" s="166"/>
      <c r="L803" s="166" t="s">
        <v>2441</v>
      </c>
      <c r="M803" s="304"/>
      <c r="N803" s="304"/>
      <c r="O803" s="305"/>
      <c r="P803" s="166" t="s">
        <v>2441</v>
      </c>
      <c r="Q803" s="304"/>
      <c r="R803" s="304"/>
      <c r="S803" s="304"/>
      <c r="T803" s="304"/>
      <c r="U803" s="304"/>
      <c r="V803" s="304"/>
      <c r="W803" s="304"/>
      <c r="X803" s="305"/>
      <c r="Y803" s="166" t="s">
        <v>2441</v>
      </c>
      <c r="Z803" s="304"/>
      <c r="AA803" s="304"/>
      <c r="AB803" s="304"/>
      <c r="AC803" s="304"/>
      <c r="AD803" s="304"/>
      <c r="AE803" s="304"/>
      <c r="AF803" s="304"/>
      <c r="AG803" s="305"/>
      <c r="AH803" s="166" t="s">
        <v>2338</v>
      </c>
      <c r="AI803" s="305"/>
      <c r="AJ803" s="57" t="s">
        <v>2338</v>
      </c>
      <c r="AK803" s="166" t="s">
        <v>2338</v>
      </c>
      <c r="AL803" s="304"/>
      <c r="AM803" s="305"/>
      <c r="AN803" s="166" t="s">
        <v>2338</v>
      </c>
      <c r="AO803" s="304"/>
      <c r="AP803" s="305"/>
      <c r="AQ803" s="166" t="s">
        <v>2339</v>
      </c>
      <c r="AR803" s="305"/>
      <c r="AS803" s="166" t="s">
        <v>2338</v>
      </c>
      <c r="AT803" s="305"/>
      <c r="AU803" s="166" t="s">
        <v>2338</v>
      </c>
      <c r="AV803" s="305"/>
      <c r="AW803" s="166" t="s">
        <v>2482</v>
      </c>
      <c r="AX803" s="305"/>
      <c r="AY803" s="166" t="s">
        <v>2434</v>
      </c>
      <c r="AZ803" s="304"/>
      <c r="BA803" s="304"/>
      <c r="BB803" s="304"/>
      <c r="BC803" s="305"/>
      <c r="BD803" s="166" t="s">
        <v>2435</v>
      </c>
      <c r="BE803" s="305"/>
      <c r="BF803" s="306">
        <v>3</v>
      </c>
      <c r="BG803" s="308"/>
      <c r="BH803" s="45"/>
      <c r="BI803" s="160"/>
      <c r="BJ803" s="226"/>
      <c r="BK803" s="160"/>
      <c r="BL803" s="226"/>
      <c r="BM803" s="160"/>
      <c r="BN803" s="226"/>
      <c r="BO803" s="160"/>
      <c r="BP803" s="226"/>
      <c r="BQ803" s="166" t="s">
        <v>2338</v>
      </c>
      <c r="BR803" s="304"/>
      <c r="BS803" s="305"/>
      <c r="BT803" s="57" t="s">
        <v>2338</v>
      </c>
      <c r="BU803" s="306">
        <v>12</v>
      </c>
      <c r="BV803" s="307"/>
      <c r="BW803" s="308"/>
      <c r="BX803" s="45"/>
      <c r="BY803" s="166" t="s">
        <v>2342</v>
      </c>
      <c r="BZ803" s="304"/>
      <c r="CA803" s="304"/>
      <c r="CB803" s="304"/>
      <c r="CC803" s="305"/>
      <c r="CD803" s="309">
        <v>1</v>
      </c>
      <c r="CE803" s="310"/>
      <c r="CF803" s="311"/>
      <c r="CG803" s="306">
        <v>1063</v>
      </c>
      <c r="CH803" s="307"/>
      <c r="CI803" s="307"/>
      <c r="CJ803" s="308"/>
      <c r="CK803" s="312" t="s">
        <v>2343</v>
      </c>
      <c r="CL803" s="313"/>
      <c r="CM803" s="313"/>
      <c r="CN803" s="314"/>
      <c r="CO803" s="51"/>
      <c r="CP803" s="51"/>
      <c r="CQ803" s="51"/>
      <c r="CR803" s="51"/>
      <c r="CS803" s="51"/>
    </row>
    <row r="804" spans="1:97">
      <c r="A804" s="159" t="s">
        <v>2404</v>
      </c>
      <c r="B804" s="159"/>
      <c r="C804" s="159"/>
      <c r="D804" s="166" t="s">
        <v>2440</v>
      </c>
      <c r="E804" s="166"/>
      <c r="F804" s="166"/>
      <c r="G804" s="166" t="s">
        <v>2332</v>
      </c>
      <c r="H804" s="166"/>
      <c r="I804" s="166"/>
      <c r="J804" s="166"/>
      <c r="K804" s="166"/>
      <c r="L804" s="166" t="s">
        <v>2441</v>
      </c>
      <c r="M804" s="304"/>
      <c r="N804" s="304"/>
      <c r="O804" s="305"/>
      <c r="P804" s="166" t="s">
        <v>2441</v>
      </c>
      <c r="Q804" s="304"/>
      <c r="R804" s="304"/>
      <c r="S804" s="304"/>
      <c r="T804" s="304"/>
      <c r="U804" s="304"/>
      <c r="V804" s="304"/>
      <c r="W804" s="304"/>
      <c r="X804" s="305"/>
      <c r="Y804" s="166" t="s">
        <v>2441</v>
      </c>
      <c r="Z804" s="304"/>
      <c r="AA804" s="304"/>
      <c r="AB804" s="304"/>
      <c r="AC804" s="304"/>
      <c r="AD804" s="304"/>
      <c r="AE804" s="304"/>
      <c r="AF804" s="304"/>
      <c r="AG804" s="305"/>
      <c r="AH804" s="166" t="s">
        <v>2338</v>
      </c>
      <c r="AI804" s="305"/>
      <c r="AJ804" s="57" t="s">
        <v>2338</v>
      </c>
      <c r="AK804" s="166" t="s">
        <v>2338</v>
      </c>
      <c r="AL804" s="304"/>
      <c r="AM804" s="305"/>
      <c r="AN804" s="166" t="s">
        <v>2338</v>
      </c>
      <c r="AO804" s="304"/>
      <c r="AP804" s="305"/>
      <c r="AQ804" s="166" t="s">
        <v>2339</v>
      </c>
      <c r="AR804" s="305"/>
      <c r="AS804" s="166" t="s">
        <v>2338</v>
      </c>
      <c r="AT804" s="305"/>
      <c r="AU804" s="166" t="s">
        <v>2338</v>
      </c>
      <c r="AV804" s="305"/>
      <c r="AW804" s="166" t="s">
        <v>2482</v>
      </c>
      <c r="AX804" s="305"/>
      <c r="AY804" s="166" t="s">
        <v>2434</v>
      </c>
      <c r="AZ804" s="304"/>
      <c r="BA804" s="304"/>
      <c r="BB804" s="304"/>
      <c r="BC804" s="305"/>
      <c r="BD804" s="166" t="s">
        <v>2435</v>
      </c>
      <c r="BE804" s="305"/>
      <c r="BF804" s="306">
        <v>3</v>
      </c>
      <c r="BG804" s="308"/>
      <c r="BH804" s="45"/>
      <c r="BI804" s="160"/>
      <c r="BJ804" s="226"/>
      <c r="BK804" s="160"/>
      <c r="BL804" s="226"/>
      <c r="BM804" s="160"/>
      <c r="BN804" s="226"/>
      <c r="BO804" s="160"/>
      <c r="BP804" s="226"/>
      <c r="BQ804" s="166" t="s">
        <v>2338</v>
      </c>
      <c r="BR804" s="304"/>
      <c r="BS804" s="305"/>
      <c r="BT804" s="57" t="s">
        <v>2338</v>
      </c>
      <c r="BU804" s="306">
        <v>12</v>
      </c>
      <c r="BV804" s="307"/>
      <c r="BW804" s="308"/>
      <c r="BX804" s="45"/>
      <c r="BY804" s="166" t="s">
        <v>2342</v>
      </c>
      <c r="BZ804" s="304"/>
      <c r="CA804" s="304"/>
      <c r="CB804" s="304"/>
      <c r="CC804" s="305"/>
      <c r="CD804" s="309">
        <v>1</v>
      </c>
      <c r="CE804" s="310"/>
      <c r="CF804" s="311"/>
      <c r="CG804" s="306">
        <v>1064</v>
      </c>
      <c r="CH804" s="307"/>
      <c r="CI804" s="307"/>
      <c r="CJ804" s="308"/>
      <c r="CK804" s="312" t="s">
        <v>2343</v>
      </c>
      <c r="CL804" s="313"/>
      <c r="CM804" s="313"/>
      <c r="CN804" s="314"/>
      <c r="CO804" s="51"/>
      <c r="CP804" s="51"/>
      <c r="CQ804" s="51"/>
      <c r="CR804" s="51"/>
      <c r="CS804" s="51"/>
    </row>
    <row r="805" spans="1:97">
      <c r="A805" s="159" t="s">
        <v>2404</v>
      </c>
      <c r="B805" s="159"/>
      <c r="C805" s="159"/>
      <c r="D805" s="166" t="s">
        <v>2440</v>
      </c>
      <c r="E805" s="166"/>
      <c r="F805" s="166"/>
      <c r="G805" s="166" t="s">
        <v>2332</v>
      </c>
      <c r="H805" s="166"/>
      <c r="I805" s="166"/>
      <c r="J805" s="166"/>
      <c r="K805" s="166"/>
      <c r="L805" s="166" t="s">
        <v>2441</v>
      </c>
      <c r="M805" s="304"/>
      <c r="N805" s="304"/>
      <c r="O805" s="305"/>
      <c r="P805" s="166" t="s">
        <v>2441</v>
      </c>
      <c r="Q805" s="304"/>
      <c r="R805" s="304"/>
      <c r="S805" s="304"/>
      <c r="T805" s="304"/>
      <c r="U805" s="304"/>
      <c r="V805" s="304"/>
      <c r="W805" s="304"/>
      <c r="X805" s="305"/>
      <c r="Y805" s="166" t="s">
        <v>2441</v>
      </c>
      <c r="Z805" s="304"/>
      <c r="AA805" s="304"/>
      <c r="AB805" s="304"/>
      <c r="AC805" s="304"/>
      <c r="AD805" s="304"/>
      <c r="AE805" s="304"/>
      <c r="AF805" s="304"/>
      <c r="AG805" s="305"/>
      <c r="AH805" s="166" t="s">
        <v>2338</v>
      </c>
      <c r="AI805" s="305"/>
      <c r="AJ805" s="57" t="s">
        <v>2338</v>
      </c>
      <c r="AK805" s="166" t="s">
        <v>2338</v>
      </c>
      <c r="AL805" s="304"/>
      <c r="AM805" s="305"/>
      <c r="AN805" s="166" t="s">
        <v>2338</v>
      </c>
      <c r="AO805" s="304"/>
      <c r="AP805" s="305"/>
      <c r="AQ805" s="166" t="s">
        <v>2339</v>
      </c>
      <c r="AR805" s="305"/>
      <c r="AS805" s="166" t="s">
        <v>2338</v>
      </c>
      <c r="AT805" s="305"/>
      <c r="AU805" s="166" t="s">
        <v>2338</v>
      </c>
      <c r="AV805" s="305"/>
      <c r="AW805" s="166" t="s">
        <v>2482</v>
      </c>
      <c r="AX805" s="305"/>
      <c r="AY805" s="166" t="s">
        <v>2434</v>
      </c>
      <c r="AZ805" s="304"/>
      <c r="BA805" s="304"/>
      <c r="BB805" s="304"/>
      <c r="BC805" s="305"/>
      <c r="BD805" s="166" t="s">
        <v>2435</v>
      </c>
      <c r="BE805" s="305"/>
      <c r="BF805" s="306">
        <v>3</v>
      </c>
      <c r="BG805" s="308"/>
      <c r="BH805" s="45"/>
      <c r="BI805" s="160"/>
      <c r="BJ805" s="226"/>
      <c r="BK805" s="160"/>
      <c r="BL805" s="226"/>
      <c r="BM805" s="160"/>
      <c r="BN805" s="226"/>
      <c r="BO805" s="160"/>
      <c r="BP805" s="226"/>
      <c r="BQ805" s="166" t="s">
        <v>2338</v>
      </c>
      <c r="BR805" s="304"/>
      <c r="BS805" s="305"/>
      <c r="BT805" s="57" t="s">
        <v>2338</v>
      </c>
      <c r="BU805" s="306">
        <v>12</v>
      </c>
      <c r="BV805" s="307"/>
      <c r="BW805" s="308"/>
      <c r="BX805" s="45"/>
      <c r="BY805" s="166" t="s">
        <v>2342</v>
      </c>
      <c r="BZ805" s="304"/>
      <c r="CA805" s="304"/>
      <c r="CB805" s="304"/>
      <c r="CC805" s="305"/>
      <c r="CD805" s="309">
        <v>1</v>
      </c>
      <c r="CE805" s="310"/>
      <c r="CF805" s="311"/>
      <c r="CG805" s="306">
        <v>1065</v>
      </c>
      <c r="CH805" s="307"/>
      <c r="CI805" s="307"/>
      <c r="CJ805" s="308"/>
      <c r="CK805" s="312" t="s">
        <v>2343</v>
      </c>
      <c r="CL805" s="313"/>
      <c r="CM805" s="313"/>
      <c r="CN805" s="314"/>
      <c r="CO805" s="51"/>
      <c r="CP805" s="51"/>
      <c r="CQ805" s="51"/>
      <c r="CR805" s="51"/>
      <c r="CS805" s="51"/>
    </row>
    <row r="806" spans="1:97">
      <c r="A806" s="159" t="s">
        <v>2404</v>
      </c>
      <c r="B806" s="159"/>
      <c r="C806" s="159"/>
      <c r="D806" s="166" t="s">
        <v>2440</v>
      </c>
      <c r="E806" s="166"/>
      <c r="F806" s="166"/>
      <c r="G806" s="166" t="s">
        <v>2332</v>
      </c>
      <c r="H806" s="166"/>
      <c r="I806" s="166"/>
      <c r="J806" s="166"/>
      <c r="K806" s="166"/>
      <c r="L806" s="166" t="s">
        <v>2441</v>
      </c>
      <c r="M806" s="304"/>
      <c r="N806" s="304"/>
      <c r="O806" s="305"/>
      <c r="P806" s="166" t="s">
        <v>2441</v>
      </c>
      <c r="Q806" s="304"/>
      <c r="R806" s="304"/>
      <c r="S806" s="304"/>
      <c r="T806" s="304"/>
      <c r="U806" s="304"/>
      <c r="V806" s="304"/>
      <c r="W806" s="304"/>
      <c r="X806" s="305"/>
      <c r="Y806" s="166" t="s">
        <v>2441</v>
      </c>
      <c r="Z806" s="304"/>
      <c r="AA806" s="304"/>
      <c r="AB806" s="304"/>
      <c r="AC806" s="304"/>
      <c r="AD806" s="304"/>
      <c r="AE806" s="304"/>
      <c r="AF806" s="304"/>
      <c r="AG806" s="305"/>
      <c r="AH806" s="166" t="s">
        <v>2338</v>
      </c>
      <c r="AI806" s="305"/>
      <c r="AJ806" s="57" t="s">
        <v>2338</v>
      </c>
      <c r="AK806" s="166" t="s">
        <v>2338</v>
      </c>
      <c r="AL806" s="304"/>
      <c r="AM806" s="305"/>
      <c r="AN806" s="166" t="s">
        <v>2338</v>
      </c>
      <c r="AO806" s="304"/>
      <c r="AP806" s="305"/>
      <c r="AQ806" s="166" t="s">
        <v>2339</v>
      </c>
      <c r="AR806" s="305"/>
      <c r="AS806" s="166" t="s">
        <v>2338</v>
      </c>
      <c r="AT806" s="305"/>
      <c r="AU806" s="166" t="s">
        <v>2338</v>
      </c>
      <c r="AV806" s="305"/>
      <c r="AW806" s="166" t="s">
        <v>2482</v>
      </c>
      <c r="AX806" s="305"/>
      <c r="AY806" s="166" t="s">
        <v>2434</v>
      </c>
      <c r="AZ806" s="304"/>
      <c r="BA806" s="304"/>
      <c r="BB806" s="304"/>
      <c r="BC806" s="305"/>
      <c r="BD806" s="166" t="s">
        <v>2435</v>
      </c>
      <c r="BE806" s="305"/>
      <c r="BF806" s="306">
        <v>3</v>
      </c>
      <c r="BG806" s="308"/>
      <c r="BH806" s="45"/>
      <c r="BI806" s="160"/>
      <c r="BJ806" s="226"/>
      <c r="BK806" s="160"/>
      <c r="BL806" s="226"/>
      <c r="BM806" s="160"/>
      <c r="BN806" s="226"/>
      <c r="BO806" s="160"/>
      <c r="BP806" s="226"/>
      <c r="BQ806" s="166" t="s">
        <v>2338</v>
      </c>
      <c r="BR806" s="304"/>
      <c r="BS806" s="305"/>
      <c r="BT806" s="57" t="s">
        <v>2338</v>
      </c>
      <c r="BU806" s="306">
        <v>12</v>
      </c>
      <c r="BV806" s="307"/>
      <c r="BW806" s="308"/>
      <c r="BX806" s="45"/>
      <c r="BY806" s="166" t="s">
        <v>2342</v>
      </c>
      <c r="BZ806" s="304"/>
      <c r="CA806" s="304"/>
      <c r="CB806" s="304"/>
      <c r="CC806" s="305"/>
      <c r="CD806" s="309">
        <v>1</v>
      </c>
      <c r="CE806" s="310"/>
      <c r="CF806" s="311"/>
      <c r="CG806" s="306">
        <v>1066</v>
      </c>
      <c r="CH806" s="307"/>
      <c r="CI806" s="307"/>
      <c r="CJ806" s="308"/>
      <c r="CK806" s="312" t="s">
        <v>2343</v>
      </c>
      <c r="CL806" s="313"/>
      <c r="CM806" s="313"/>
      <c r="CN806" s="314"/>
      <c r="CO806" s="51"/>
      <c r="CP806" s="51"/>
      <c r="CQ806" s="51"/>
      <c r="CR806" s="51"/>
      <c r="CS806" s="51"/>
    </row>
    <row r="807" spans="1:97">
      <c r="A807" s="159" t="s">
        <v>2404</v>
      </c>
      <c r="B807" s="159"/>
      <c r="C807" s="159"/>
      <c r="D807" s="166" t="s">
        <v>2440</v>
      </c>
      <c r="E807" s="166"/>
      <c r="F807" s="166"/>
      <c r="G807" s="166" t="s">
        <v>2332</v>
      </c>
      <c r="H807" s="166"/>
      <c r="I807" s="166"/>
      <c r="J807" s="166"/>
      <c r="K807" s="166"/>
      <c r="L807" s="166" t="s">
        <v>2441</v>
      </c>
      <c r="M807" s="304"/>
      <c r="N807" s="304"/>
      <c r="O807" s="305"/>
      <c r="P807" s="166" t="s">
        <v>2441</v>
      </c>
      <c r="Q807" s="304"/>
      <c r="R807" s="304"/>
      <c r="S807" s="304"/>
      <c r="T807" s="304"/>
      <c r="U807" s="304"/>
      <c r="V807" s="304"/>
      <c r="W807" s="304"/>
      <c r="X807" s="305"/>
      <c r="Y807" s="166" t="s">
        <v>2441</v>
      </c>
      <c r="Z807" s="304"/>
      <c r="AA807" s="304"/>
      <c r="AB807" s="304"/>
      <c r="AC807" s="304"/>
      <c r="AD807" s="304"/>
      <c r="AE807" s="304"/>
      <c r="AF807" s="304"/>
      <c r="AG807" s="305"/>
      <c r="AH807" s="166" t="s">
        <v>2338</v>
      </c>
      <c r="AI807" s="305"/>
      <c r="AJ807" s="57" t="s">
        <v>2338</v>
      </c>
      <c r="AK807" s="166" t="s">
        <v>2338</v>
      </c>
      <c r="AL807" s="304"/>
      <c r="AM807" s="305"/>
      <c r="AN807" s="166" t="s">
        <v>2338</v>
      </c>
      <c r="AO807" s="304"/>
      <c r="AP807" s="305"/>
      <c r="AQ807" s="166" t="s">
        <v>2339</v>
      </c>
      <c r="AR807" s="305"/>
      <c r="AS807" s="166" t="s">
        <v>2338</v>
      </c>
      <c r="AT807" s="305"/>
      <c r="AU807" s="166" t="s">
        <v>2338</v>
      </c>
      <c r="AV807" s="305"/>
      <c r="AW807" s="166" t="s">
        <v>2482</v>
      </c>
      <c r="AX807" s="305"/>
      <c r="AY807" s="166" t="s">
        <v>2434</v>
      </c>
      <c r="AZ807" s="304"/>
      <c r="BA807" s="304"/>
      <c r="BB807" s="304"/>
      <c r="BC807" s="305"/>
      <c r="BD807" s="166" t="s">
        <v>2435</v>
      </c>
      <c r="BE807" s="305"/>
      <c r="BF807" s="306">
        <v>3</v>
      </c>
      <c r="BG807" s="308"/>
      <c r="BH807" s="45"/>
      <c r="BI807" s="160"/>
      <c r="BJ807" s="226"/>
      <c r="BK807" s="160"/>
      <c r="BL807" s="226"/>
      <c r="BM807" s="160"/>
      <c r="BN807" s="226"/>
      <c r="BO807" s="160"/>
      <c r="BP807" s="226"/>
      <c r="BQ807" s="166" t="s">
        <v>2338</v>
      </c>
      <c r="BR807" s="304"/>
      <c r="BS807" s="305"/>
      <c r="BT807" s="57" t="s">
        <v>2338</v>
      </c>
      <c r="BU807" s="306">
        <v>12</v>
      </c>
      <c r="BV807" s="307"/>
      <c r="BW807" s="308"/>
      <c r="BX807" s="45"/>
      <c r="BY807" s="166" t="s">
        <v>2342</v>
      </c>
      <c r="BZ807" s="304"/>
      <c r="CA807" s="304"/>
      <c r="CB807" s="304"/>
      <c r="CC807" s="305"/>
      <c r="CD807" s="309">
        <v>1</v>
      </c>
      <c r="CE807" s="310"/>
      <c r="CF807" s="311"/>
      <c r="CG807" s="306">
        <v>1067</v>
      </c>
      <c r="CH807" s="307"/>
      <c r="CI807" s="307"/>
      <c r="CJ807" s="308"/>
      <c r="CK807" s="312" t="s">
        <v>2343</v>
      </c>
      <c r="CL807" s="313"/>
      <c r="CM807" s="313"/>
      <c r="CN807" s="314"/>
      <c r="CO807" s="51"/>
      <c r="CP807" s="51"/>
      <c r="CQ807" s="51"/>
      <c r="CR807" s="51"/>
      <c r="CS807" s="51"/>
    </row>
    <row r="808" spans="1:97">
      <c r="A808" s="159" t="s">
        <v>2404</v>
      </c>
      <c r="B808" s="159"/>
      <c r="C808" s="159"/>
      <c r="D808" s="166" t="s">
        <v>2483</v>
      </c>
      <c r="E808" s="166"/>
      <c r="F808" s="166"/>
      <c r="G808" s="166" t="s">
        <v>2332</v>
      </c>
      <c r="H808" s="166"/>
      <c r="I808" s="166"/>
      <c r="J808" s="166"/>
      <c r="K808" s="166"/>
      <c r="L808" s="166" t="s">
        <v>2484</v>
      </c>
      <c r="M808" s="304"/>
      <c r="N808" s="304"/>
      <c r="O808" s="305"/>
      <c r="P808" s="166" t="s">
        <v>2485</v>
      </c>
      <c r="Q808" s="304"/>
      <c r="R808" s="304"/>
      <c r="S808" s="304"/>
      <c r="T808" s="304"/>
      <c r="U808" s="304"/>
      <c r="V808" s="304"/>
      <c r="W808" s="304"/>
      <c r="X808" s="305"/>
      <c r="Y808" s="166" t="s">
        <v>2486</v>
      </c>
      <c r="Z808" s="304"/>
      <c r="AA808" s="304"/>
      <c r="AB808" s="304"/>
      <c r="AC808" s="304"/>
      <c r="AD808" s="304"/>
      <c r="AE808" s="304"/>
      <c r="AF808" s="304"/>
      <c r="AG808" s="305"/>
      <c r="AH808" s="166" t="s">
        <v>2338</v>
      </c>
      <c r="AI808" s="305"/>
      <c r="AJ808" s="57" t="s">
        <v>2338</v>
      </c>
      <c r="AK808" s="166" t="s">
        <v>2338</v>
      </c>
      <c r="AL808" s="304"/>
      <c r="AM808" s="305"/>
      <c r="AN808" s="166" t="s">
        <v>2338</v>
      </c>
      <c r="AO808" s="304"/>
      <c r="AP808" s="305"/>
      <c r="AQ808" s="166" t="s">
        <v>2339</v>
      </c>
      <c r="AR808" s="305"/>
      <c r="AS808" s="166" t="s">
        <v>2338</v>
      </c>
      <c r="AT808" s="305"/>
      <c r="AU808" s="166" t="s">
        <v>2338</v>
      </c>
      <c r="AV808" s="305"/>
      <c r="AW808" s="166" t="s">
        <v>2408</v>
      </c>
      <c r="AX808" s="305"/>
      <c r="AY808" s="166" t="s">
        <v>2409</v>
      </c>
      <c r="AZ808" s="304"/>
      <c r="BA808" s="304"/>
      <c r="BB808" s="304"/>
      <c r="BC808" s="305"/>
      <c r="BD808" s="306">
        <v>1</v>
      </c>
      <c r="BE808" s="308"/>
      <c r="BF808" s="306">
        <v>3</v>
      </c>
      <c r="BG808" s="308"/>
      <c r="BH808" s="58">
        <v>40001</v>
      </c>
      <c r="BI808" s="338" t="s">
        <v>2487</v>
      </c>
      <c r="BJ808" s="339"/>
      <c r="BK808" s="166" t="s">
        <v>2488</v>
      </c>
      <c r="BL808" s="305"/>
      <c r="BM808" s="306">
        <v>120</v>
      </c>
      <c r="BN808" s="308"/>
      <c r="BO808" s="306">
        <v>24</v>
      </c>
      <c r="BP808" s="308"/>
      <c r="BQ808" s="166" t="s">
        <v>2376</v>
      </c>
      <c r="BR808" s="304"/>
      <c r="BS808" s="305"/>
      <c r="BT808" s="57" t="s">
        <v>2376</v>
      </c>
      <c r="BU808" s="306">
        <v>12</v>
      </c>
      <c r="BV808" s="307"/>
      <c r="BW808" s="308"/>
      <c r="BX808" s="58">
        <v>50</v>
      </c>
      <c r="BY808" s="166" t="s">
        <v>2489</v>
      </c>
      <c r="BZ808" s="304"/>
      <c r="CA808" s="304"/>
      <c r="CB808" s="304"/>
      <c r="CC808" s="305"/>
      <c r="CD808" s="309">
        <v>1</v>
      </c>
      <c r="CE808" s="310"/>
      <c r="CF808" s="311"/>
      <c r="CG808" s="306">
        <v>1068</v>
      </c>
      <c r="CH808" s="307"/>
      <c r="CI808" s="307"/>
      <c r="CJ808" s="308"/>
      <c r="CK808" s="312" t="s">
        <v>2343</v>
      </c>
      <c r="CL808" s="313"/>
      <c r="CM808" s="313"/>
      <c r="CN808" s="314"/>
      <c r="CO808" s="51"/>
      <c r="CP808" s="51"/>
      <c r="CQ808" s="51"/>
      <c r="CR808" s="51"/>
      <c r="CS808" s="51"/>
    </row>
    <row r="809" spans="1:97">
      <c r="A809" s="159" t="s">
        <v>2404</v>
      </c>
      <c r="B809" s="159"/>
      <c r="C809" s="159"/>
      <c r="D809" s="166" t="s">
        <v>2483</v>
      </c>
      <c r="E809" s="166"/>
      <c r="F809" s="166"/>
      <c r="G809" s="166" t="s">
        <v>2332</v>
      </c>
      <c r="H809" s="166"/>
      <c r="I809" s="166"/>
      <c r="J809" s="166"/>
      <c r="K809" s="166"/>
      <c r="L809" s="166" t="s">
        <v>2490</v>
      </c>
      <c r="M809" s="304"/>
      <c r="N809" s="304"/>
      <c r="O809" s="305"/>
      <c r="P809" s="166" t="s">
        <v>2491</v>
      </c>
      <c r="Q809" s="304"/>
      <c r="R809" s="304"/>
      <c r="S809" s="304"/>
      <c r="T809" s="304"/>
      <c r="U809" s="304"/>
      <c r="V809" s="304"/>
      <c r="W809" s="304"/>
      <c r="X809" s="305"/>
      <c r="Y809" s="166" t="s">
        <v>2491</v>
      </c>
      <c r="Z809" s="304"/>
      <c r="AA809" s="304"/>
      <c r="AB809" s="304"/>
      <c r="AC809" s="304"/>
      <c r="AD809" s="304"/>
      <c r="AE809" s="304"/>
      <c r="AF809" s="304"/>
      <c r="AG809" s="305"/>
      <c r="AH809" s="166" t="s">
        <v>2338</v>
      </c>
      <c r="AI809" s="305"/>
      <c r="AJ809" s="57" t="s">
        <v>2338</v>
      </c>
      <c r="AK809" s="166" t="s">
        <v>2338</v>
      </c>
      <c r="AL809" s="304"/>
      <c r="AM809" s="305"/>
      <c r="AN809" s="166" t="s">
        <v>2338</v>
      </c>
      <c r="AO809" s="304"/>
      <c r="AP809" s="305"/>
      <c r="AQ809" s="166" t="s">
        <v>2339</v>
      </c>
      <c r="AR809" s="305"/>
      <c r="AS809" s="166" t="s">
        <v>2338</v>
      </c>
      <c r="AT809" s="305"/>
      <c r="AU809" s="166" t="s">
        <v>2338</v>
      </c>
      <c r="AV809" s="305"/>
      <c r="AW809" s="166" t="s">
        <v>2492</v>
      </c>
      <c r="AX809" s="305"/>
      <c r="AY809" s="166" t="s">
        <v>2409</v>
      </c>
      <c r="AZ809" s="304"/>
      <c r="BA809" s="304"/>
      <c r="BB809" s="304"/>
      <c r="BC809" s="305"/>
      <c r="BD809" s="306">
        <v>1</v>
      </c>
      <c r="BE809" s="308"/>
      <c r="BF809" s="306">
        <v>3</v>
      </c>
      <c r="BG809" s="308"/>
      <c r="BH809" s="58">
        <v>40003</v>
      </c>
      <c r="BI809" s="338" t="s">
        <v>2487</v>
      </c>
      <c r="BJ809" s="339"/>
      <c r="BK809" s="166" t="s">
        <v>2488</v>
      </c>
      <c r="BL809" s="305"/>
      <c r="BM809" s="306">
        <v>120</v>
      </c>
      <c r="BN809" s="308"/>
      <c r="BO809" s="306">
        <v>25</v>
      </c>
      <c r="BP809" s="308"/>
      <c r="BQ809" s="166" t="s">
        <v>2376</v>
      </c>
      <c r="BR809" s="304"/>
      <c r="BS809" s="305"/>
      <c r="BT809" s="57" t="s">
        <v>2376</v>
      </c>
      <c r="BU809" s="306">
        <v>12</v>
      </c>
      <c r="BV809" s="307"/>
      <c r="BW809" s="308"/>
      <c r="BX809" s="58">
        <v>51</v>
      </c>
      <c r="BY809" s="166" t="s">
        <v>2489</v>
      </c>
      <c r="BZ809" s="304"/>
      <c r="CA809" s="304"/>
      <c r="CB809" s="304"/>
      <c r="CC809" s="305"/>
      <c r="CD809" s="309">
        <v>1</v>
      </c>
      <c r="CE809" s="310"/>
      <c r="CF809" s="311"/>
      <c r="CG809" s="306">
        <v>1069</v>
      </c>
      <c r="CH809" s="307"/>
      <c r="CI809" s="307"/>
      <c r="CJ809" s="308"/>
      <c r="CK809" s="312" t="s">
        <v>2343</v>
      </c>
      <c r="CL809" s="313"/>
      <c r="CM809" s="313"/>
      <c r="CN809" s="314"/>
      <c r="CO809" s="51"/>
      <c r="CP809" s="51"/>
      <c r="CQ809" s="51"/>
      <c r="CR809" s="51"/>
      <c r="CS809" s="51"/>
    </row>
    <row r="810" spans="1:97">
      <c r="A810" s="159" t="s">
        <v>2404</v>
      </c>
      <c r="B810" s="159"/>
      <c r="C810" s="159"/>
      <c r="D810" s="166" t="s">
        <v>2483</v>
      </c>
      <c r="E810" s="166"/>
      <c r="F810" s="166"/>
      <c r="G810" s="166" t="s">
        <v>2332</v>
      </c>
      <c r="H810" s="166"/>
      <c r="I810" s="166"/>
      <c r="J810" s="166"/>
      <c r="K810" s="166"/>
      <c r="L810" s="166" t="s">
        <v>2493</v>
      </c>
      <c r="M810" s="304"/>
      <c r="N810" s="304"/>
      <c r="O810" s="305"/>
      <c r="P810" s="166" t="s">
        <v>2494</v>
      </c>
      <c r="Q810" s="304"/>
      <c r="R810" s="304"/>
      <c r="S810" s="304"/>
      <c r="T810" s="304"/>
      <c r="U810" s="304"/>
      <c r="V810" s="304"/>
      <c r="W810" s="304"/>
      <c r="X810" s="305"/>
      <c r="Y810" s="166" t="s">
        <v>2495</v>
      </c>
      <c r="Z810" s="304"/>
      <c r="AA810" s="304"/>
      <c r="AB810" s="304"/>
      <c r="AC810" s="304"/>
      <c r="AD810" s="304"/>
      <c r="AE810" s="304"/>
      <c r="AF810" s="304"/>
      <c r="AG810" s="305"/>
      <c r="AH810" s="166" t="s">
        <v>2338</v>
      </c>
      <c r="AI810" s="305"/>
      <c r="AJ810" s="57" t="s">
        <v>2338</v>
      </c>
      <c r="AK810" s="166" t="s">
        <v>2338</v>
      </c>
      <c r="AL810" s="304"/>
      <c r="AM810" s="305"/>
      <c r="AN810" s="166" t="s">
        <v>2338</v>
      </c>
      <c r="AO810" s="304"/>
      <c r="AP810" s="305"/>
      <c r="AQ810" s="166" t="s">
        <v>2339</v>
      </c>
      <c r="AR810" s="305"/>
      <c r="AS810" s="166" t="s">
        <v>2338</v>
      </c>
      <c r="AT810" s="305"/>
      <c r="AU810" s="166" t="s">
        <v>2338</v>
      </c>
      <c r="AV810" s="305"/>
      <c r="AW810" s="166" t="s">
        <v>2496</v>
      </c>
      <c r="AX810" s="305"/>
      <c r="AY810" s="166" t="s">
        <v>2434</v>
      </c>
      <c r="AZ810" s="304"/>
      <c r="BA810" s="304"/>
      <c r="BB810" s="304"/>
      <c r="BC810" s="305"/>
      <c r="BD810" s="306">
        <v>1</v>
      </c>
      <c r="BE810" s="308"/>
      <c r="BF810" s="306">
        <v>3</v>
      </c>
      <c r="BG810" s="308"/>
      <c r="BH810" s="58">
        <v>40005</v>
      </c>
      <c r="BI810" s="338" t="s">
        <v>2487</v>
      </c>
      <c r="BJ810" s="339"/>
      <c r="BK810" s="166" t="s">
        <v>2488</v>
      </c>
      <c r="BL810" s="305"/>
      <c r="BM810" s="306">
        <v>120</v>
      </c>
      <c r="BN810" s="308"/>
      <c r="BO810" s="306">
        <v>26</v>
      </c>
      <c r="BP810" s="308"/>
      <c r="BQ810" s="166" t="s">
        <v>2376</v>
      </c>
      <c r="BR810" s="304"/>
      <c r="BS810" s="305"/>
      <c r="BT810" s="57" t="s">
        <v>2376</v>
      </c>
      <c r="BU810" s="306">
        <v>12</v>
      </c>
      <c r="BV810" s="307"/>
      <c r="BW810" s="308"/>
      <c r="BX810" s="58">
        <v>52</v>
      </c>
      <c r="BY810" s="166" t="s">
        <v>2489</v>
      </c>
      <c r="BZ810" s="304"/>
      <c r="CA810" s="304"/>
      <c r="CB810" s="304"/>
      <c r="CC810" s="305"/>
      <c r="CD810" s="309">
        <v>1</v>
      </c>
      <c r="CE810" s="310"/>
      <c r="CF810" s="311"/>
      <c r="CG810" s="306">
        <v>1070</v>
      </c>
      <c r="CH810" s="307"/>
      <c r="CI810" s="307"/>
      <c r="CJ810" s="308"/>
      <c r="CK810" s="312" t="s">
        <v>2343</v>
      </c>
      <c r="CL810" s="313"/>
      <c r="CM810" s="313"/>
      <c r="CN810" s="314"/>
      <c r="CO810" s="51"/>
      <c r="CP810" s="51"/>
      <c r="CQ810" s="51"/>
      <c r="CR810" s="51"/>
      <c r="CS810" s="51"/>
    </row>
    <row r="811" spans="1:97">
      <c r="A811" s="159" t="s">
        <v>2404</v>
      </c>
      <c r="B811" s="159"/>
      <c r="C811" s="159"/>
      <c r="D811" s="166" t="s">
        <v>2483</v>
      </c>
      <c r="E811" s="166"/>
      <c r="F811" s="166"/>
      <c r="G811" s="166" t="s">
        <v>2332</v>
      </c>
      <c r="H811" s="166"/>
      <c r="I811" s="166"/>
      <c r="J811" s="166"/>
      <c r="K811" s="166"/>
      <c r="L811" s="166" t="s">
        <v>2497</v>
      </c>
      <c r="M811" s="304"/>
      <c r="N811" s="304"/>
      <c r="O811" s="305"/>
      <c r="P811" s="166" t="s">
        <v>2498</v>
      </c>
      <c r="Q811" s="304"/>
      <c r="R811" s="304"/>
      <c r="S811" s="304"/>
      <c r="T811" s="304"/>
      <c r="U811" s="304"/>
      <c r="V811" s="304"/>
      <c r="W811" s="304"/>
      <c r="X811" s="305"/>
      <c r="Y811" s="166" t="s">
        <v>2499</v>
      </c>
      <c r="Z811" s="304"/>
      <c r="AA811" s="304"/>
      <c r="AB811" s="304"/>
      <c r="AC811" s="304"/>
      <c r="AD811" s="304"/>
      <c r="AE811" s="304"/>
      <c r="AF811" s="304"/>
      <c r="AG811" s="305"/>
      <c r="AH811" s="166" t="s">
        <v>2338</v>
      </c>
      <c r="AI811" s="305"/>
      <c r="AJ811" s="57" t="s">
        <v>2338</v>
      </c>
      <c r="AK811" s="166" t="s">
        <v>2338</v>
      </c>
      <c r="AL811" s="304"/>
      <c r="AM811" s="305"/>
      <c r="AN811" s="166" t="s">
        <v>2338</v>
      </c>
      <c r="AO811" s="304"/>
      <c r="AP811" s="305"/>
      <c r="AQ811" s="166" t="s">
        <v>2339</v>
      </c>
      <c r="AR811" s="305"/>
      <c r="AS811" s="166" t="s">
        <v>2338</v>
      </c>
      <c r="AT811" s="305"/>
      <c r="AU811" s="166" t="s">
        <v>2338</v>
      </c>
      <c r="AV811" s="305"/>
      <c r="AW811" s="166" t="s">
        <v>2496</v>
      </c>
      <c r="AX811" s="305"/>
      <c r="AY811" s="166" t="s">
        <v>2434</v>
      </c>
      <c r="AZ811" s="304"/>
      <c r="BA811" s="304"/>
      <c r="BB811" s="304"/>
      <c r="BC811" s="305"/>
      <c r="BD811" s="306">
        <v>1</v>
      </c>
      <c r="BE811" s="308"/>
      <c r="BF811" s="306">
        <v>3</v>
      </c>
      <c r="BG811" s="308"/>
      <c r="BH811" s="58">
        <v>40007</v>
      </c>
      <c r="BI811" s="338" t="s">
        <v>2487</v>
      </c>
      <c r="BJ811" s="339"/>
      <c r="BK811" s="166" t="s">
        <v>2488</v>
      </c>
      <c r="BL811" s="305"/>
      <c r="BM811" s="160"/>
      <c r="BN811" s="226"/>
      <c r="BO811" s="160"/>
      <c r="BP811" s="226"/>
      <c r="BQ811" s="166" t="s">
        <v>2338</v>
      </c>
      <c r="BR811" s="304"/>
      <c r="BS811" s="305"/>
      <c r="BT811" s="57" t="s">
        <v>2338</v>
      </c>
      <c r="BU811" s="306">
        <v>12</v>
      </c>
      <c r="BV811" s="307"/>
      <c r="BW811" s="308"/>
      <c r="BX811" s="58">
        <v>53</v>
      </c>
      <c r="BY811" s="166" t="s">
        <v>2489</v>
      </c>
      <c r="BZ811" s="304"/>
      <c r="CA811" s="304"/>
      <c r="CB811" s="304"/>
      <c r="CC811" s="305"/>
      <c r="CD811" s="309">
        <v>1</v>
      </c>
      <c r="CE811" s="310"/>
      <c r="CF811" s="311"/>
      <c r="CG811" s="306">
        <v>1071</v>
      </c>
      <c r="CH811" s="307"/>
      <c r="CI811" s="307"/>
      <c r="CJ811" s="308"/>
      <c r="CK811" s="312" t="s">
        <v>2343</v>
      </c>
      <c r="CL811" s="313"/>
      <c r="CM811" s="313"/>
      <c r="CN811" s="314"/>
      <c r="CO811" s="51"/>
      <c r="CP811" s="51"/>
      <c r="CQ811" s="51"/>
      <c r="CR811" s="51"/>
      <c r="CS811" s="51"/>
    </row>
    <row r="812" spans="1:97">
      <c r="A812" s="159" t="s">
        <v>2404</v>
      </c>
      <c r="B812" s="159"/>
      <c r="C812" s="159"/>
      <c r="D812" s="166" t="s">
        <v>2483</v>
      </c>
      <c r="E812" s="166"/>
      <c r="F812" s="166"/>
      <c r="G812" s="166" t="s">
        <v>2332</v>
      </c>
      <c r="H812" s="166"/>
      <c r="I812" s="166"/>
      <c r="J812" s="166"/>
      <c r="K812" s="166"/>
      <c r="L812" s="166" t="s">
        <v>2500</v>
      </c>
      <c r="M812" s="304"/>
      <c r="N812" s="304"/>
      <c r="O812" s="305"/>
      <c r="P812" s="166" t="s">
        <v>2501</v>
      </c>
      <c r="Q812" s="304"/>
      <c r="R812" s="304"/>
      <c r="S812" s="304"/>
      <c r="T812" s="304"/>
      <c r="U812" s="304"/>
      <c r="V812" s="304"/>
      <c r="W812" s="304"/>
      <c r="X812" s="305"/>
      <c r="Y812" s="166" t="s">
        <v>2502</v>
      </c>
      <c r="Z812" s="304"/>
      <c r="AA812" s="304"/>
      <c r="AB812" s="304"/>
      <c r="AC812" s="304"/>
      <c r="AD812" s="304"/>
      <c r="AE812" s="304"/>
      <c r="AF812" s="304"/>
      <c r="AG812" s="305"/>
      <c r="AH812" s="166" t="s">
        <v>2338</v>
      </c>
      <c r="AI812" s="305"/>
      <c r="AJ812" s="57" t="s">
        <v>2338</v>
      </c>
      <c r="AK812" s="166" t="s">
        <v>2338</v>
      </c>
      <c r="AL812" s="304"/>
      <c r="AM812" s="305"/>
      <c r="AN812" s="166" t="s">
        <v>2338</v>
      </c>
      <c r="AO812" s="304"/>
      <c r="AP812" s="305"/>
      <c r="AQ812" s="166" t="s">
        <v>2339</v>
      </c>
      <c r="AR812" s="305"/>
      <c r="AS812" s="166" t="s">
        <v>2338</v>
      </c>
      <c r="AT812" s="305"/>
      <c r="AU812" s="166" t="s">
        <v>2338</v>
      </c>
      <c r="AV812" s="305"/>
      <c r="AW812" s="166" t="s">
        <v>2496</v>
      </c>
      <c r="AX812" s="305"/>
      <c r="AY812" s="166" t="s">
        <v>2434</v>
      </c>
      <c r="AZ812" s="304"/>
      <c r="BA812" s="304"/>
      <c r="BB812" s="304"/>
      <c r="BC812" s="305"/>
      <c r="BD812" s="306">
        <v>1</v>
      </c>
      <c r="BE812" s="308"/>
      <c r="BF812" s="306">
        <v>3</v>
      </c>
      <c r="BG812" s="308"/>
      <c r="BH812" s="58">
        <v>40009</v>
      </c>
      <c r="BI812" s="338" t="s">
        <v>2487</v>
      </c>
      <c r="BJ812" s="339"/>
      <c r="BK812" s="166" t="s">
        <v>2488</v>
      </c>
      <c r="BL812" s="305"/>
      <c r="BM812" s="160"/>
      <c r="BN812" s="226"/>
      <c r="BO812" s="160"/>
      <c r="BP812" s="226"/>
      <c r="BQ812" s="166" t="s">
        <v>2338</v>
      </c>
      <c r="BR812" s="304"/>
      <c r="BS812" s="305"/>
      <c r="BT812" s="57" t="s">
        <v>2338</v>
      </c>
      <c r="BU812" s="306">
        <v>12</v>
      </c>
      <c r="BV812" s="307"/>
      <c r="BW812" s="308"/>
      <c r="BX812" s="58">
        <v>54</v>
      </c>
      <c r="BY812" s="166" t="s">
        <v>2489</v>
      </c>
      <c r="BZ812" s="304"/>
      <c r="CA812" s="304"/>
      <c r="CB812" s="304"/>
      <c r="CC812" s="305"/>
      <c r="CD812" s="309">
        <v>1</v>
      </c>
      <c r="CE812" s="310"/>
      <c r="CF812" s="311"/>
      <c r="CG812" s="306">
        <v>1072</v>
      </c>
      <c r="CH812" s="307"/>
      <c r="CI812" s="307"/>
      <c r="CJ812" s="308"/>
      <c r="CK812" s="312" t="s">
        <v>2343</v>
      </c>
      <c r="CL812" s="313"/>
      <c r="CM812" s="313"/>
      <c r="CN812" s="314"/>
      <c r="CO812" s="51"/>
      <c r="CP812" s="51"/>
      <c r="CQ812" s="51"/>
      <c r="CR812" s="51"/>
      <c r="CS812" s="51"/>
    </row>
    <row r="813" spans="1:97">
      <c r="A813" s="159" t="s">
        <v>2404</v>
      </c>
      <c r="B813" s="159"/>
      <c r="C813" s="159"/>
      <c r="D813" s="166" t="s">
        <v>2483</v>
      </c>
      <c r="E813" s="166"/>
      <c r="F813" s="166"/>
      <c r="G813" s="166" t="s">
        <v>2332</v>
      </c>
      <c r="H813" s="166"/>
      <c r="I813" s="166"/>
      <c r="J813" s="166"/>
      <c r="K813" s="166"/>
      <c r="L813" s="166" t="s">
        <v>2503</v>
      </c>
      <c r="M813" s="304"/>
      <c r="N813" s="304"/>
      <c r="O813" s="305"/>
      <c r="P813" s="166" t="s">
        <v>2504</v>
      </c>
      <c r="Q813" s="304"/>
      <c r="R813" s="304"/>
      <c r="S813" s="304"/>
      <c r="T813" s="304"/>
      <c r="U813" s="304"/>
      <c r="V813" s="304"/>
      <c r="W813" s="304"/>
      <c r="X813" s="305"/>
      <c r="Y813" s="166" t="s">
        <v>2505</v>
      </c>
      <c r="Z813" s="304"/>
      <c r="AA813" s="304"/>
      <c r="AB813" s="304"/>
      <c r="AC813" s="304"/>
      <c r="AD813" s="304"/>
      <c r="AE813" s="304"/>
      <c r="AF813" s="304"/>
      <c r="AG813" s="305"/>
      <c r="AH813" s="166" t="s">
        <v>2338</v>
      </c>
      <c r="AI813" s="305"/>
      <c r="AJ813" s="57" t="s">
        <v>2338</v>
      </c>
      <c r="AK813" s="166" t="s">
        <v>2338</v>
      </c>
      <c r="AL813" s="304"/>
      <c r="AM813" s="305"/>
      <c r="AN813" s="166" t="s">
        <v>2338</v>
      </c>
      <c r="AO813" s="304"/>
      <c r="AP813" s="305"/>
      <c r="AQ813" s="166" t="s">
        <v>2339</v>
      </c>
      <c r="AR813" s="305"/>
      <c r="AS813" s="166" t="s">
        <v>2338</v>
      </c>
      <c r="AT813" s="305"/>
      <c r="AU813" s="166" t="s">
        <v>2338</v>
      </c>
      <c r="AV813" s="305"/>
      <c r="AW813" s="166" t="s">
        <v>2506</v>
      </c>
      <c r="AX813" s="305"/>
      <c r="AY813" s="166" t="s">
        <v>2409</v>
      </c>
      <c r="AZ813" s="304"/>
      <c r="BA813" s="304"/>
      <c r="BB813" s="304"/>
      <c r="BC813" s="305"/>
      <c r="BD813" s="306">
        <v>1</v>
      </c>
      <c r="BE813" s="308"/>
      <c r="BF813" s="306">
        <v>3</v>
      </c>
      <c r="BG813" s="308"/>
      <c r="BH813" s="58">
        <v>40011</v>
      </c>
      <c r="BI813" s="338" t="s">
        <v>2487</v>
      </c>
      <c r="BJ813" s="339"/>
      <c r="BK813" s="166" t="s">
        <v>2488</v>
      </c>
      <c r="BL813" s="305"/>
      <c r="BM813" s="160"/>
      <c r="BN813" s="226"/>
      <c r="BO813" s="160"/>
      <c r="BP813" s="226"/>
      <c r="BQ813" s="166" t="s">
        <v>2338</v>
      </c>
      <c r="BR813" s="304"/>
      <c r="BS813" s="305"/>
      <c r="BT813" s="57" t="s">
        <v>2338</v>
      </c>
      <c r="BU813" s="306">
        <v>12</v>
      </c>
      <c r="BV813" s="307"/>
      <c r="BW813" s="308"/>
      <c r="BX813" s="58">
        <v>55</v>
      </c>
      <c r="BY813" s="166" t="s">
        <v>2489</v>
      </c>
      <c r="BZ813" s="304"/>
      <c r="CA813" s="304"/>
      <c r="CB813" s="304"/>
      <c r="CC813" s="305"/>
      <c r="CD813" s="309">
        <v>1</v>
      </c>
      <c r="CE813" s="310"/>
      <c r="CF813" s="311"/>
      <c r="CG813" s="306">
        <v>1073</v>
      </c>
      <c r="CH813" s="307"/>
      <c r="CI813" s="307"/>
      <c r="CJ813" s="308"/>
      <c r="CK813" s="312" t="s">
        <v>2343</v>
      </c>
      <c r="CL813" s="313"/>
      <c r="CM813" s="313"/>
      <c r="CN813" s="314"/>
      <c r="CO813" s="51"/>
      <c r="CP813" s="51"/>
      <c r="CQ813" s="51"/>
      <c r="CR813" s="51"/>
      <c r="CS813" s="51"/>
    </row>
    <row r="814" spans="1:97">
      <c r="A814" s="159" t="s">
        <v>2404</v>
      </c>
      <c r="B814" s="159"/>
      <c r="C814" s="159"/>
      <c r="D814" s="166" t="s">
        <v>2483</v>
      </c>
      <c r="E814" s="166"/>
      <c r="F814" s="166"/>
      <c r="G814" s="166" t="s">
        <v>2332</v>
      </c>
      <c r="H814" s="166"/>
      <c r="I814" s="166"/>
      <c r="J814" s="166"/>
      <c r="K814" s="166"/>
      <c r="L814" s="166" t="s">
        <v>2507</v>
      </c>
      <c r="M814" s="304"/>
      <c r="N814" s="304"/>
      <c r="O814" s="305"/>
      <c r="P814" s="166" t="s">
        <v>2508</v>
      </c>
      <c r="Q814" s="304"/>
      <c r="R814" s="304"/>
      <c r="S814" s="304"/>
      <c r="T814" s="304"/>
      <c r="U814" s="304"/>
      <c r="V814" s="304"/>
      <c r="W814" s="304"/>
      <c r="X814" s="305"/>
      <c r="Y814" s="166" t="s">
        <v>2509</v>
      </c>
      <c r="Z814" s="304"/>
      <c r="AA814" s="304"/>
      <c r="AB814" s="304"/>
      <c r="AC814" s="304"/>
      <c r="AD814" s="304"/>
      <c r="AE814" s="304"/>
      <c r="AF814" s="304"/>
      <c r="AG814" s="305"/>
      <c r="AH814" s="166" t="s">
        <v>2338</v>
      </c>
      <c r="AI814" s="305"/>
      <c r="AJ814" s="57" t="s">
        <v>2338</v>
      </c>
      <c r="AK814" s="166" t="s">
        <v>2338</v>
      </c>
      <c r="AL814" s="304"/>
      <c r="AM814" s="305"/>
      <c r="AN814" s="166" t="s">
        <v>2338</v>
      </c>
      <c r="AO814" s="304"/>
      <c r="AP814" s="305"/>
      <c r="AQ814" s="166" t="s">
        <v>2339</v>
      </c>
      <c r="AR814" s="305"/>
      <c r="AS814" s="166" t="s">
        <v>2338</v>
      </c>
      <c r="AT814" s="305"/>
      <c r="AU814" s="166" t="s">
        <v>2338</v>
      </c>
      <c r="AV814" s="305"/>
      <c r="AW814" s="166" t="s">
        <v>2506</v>
      </c>
      <c r="AX814" s="305"/>
      <c r="AY814" s="166" t="s">
        <v>2409</v>
      </c>
      <c r="AZ814" s="304"/>
      <c r="BA814" s="304"/>
      <c r="BB814" s="304"/>
      <c r="BC814" s="305"/>
      <c r="BD814" s="306">
        <v>1</v>
      </c>
      <c r="BE814" s="308"/>
      <c r="BF814" s="306">
        <v>3</v>
      </c>
      <c r="BG814" s="308"/>
      <c r="BH814" s="58">
        <v>40013</v>
      </c>
      <c r="BI814" s="338" t="s">
        <v>2487</v>
      </c>
      <c r="BJ814" s="339"/>
      <c r="BK814" s="166" t="s">
        <v>2488</v>
      </c>
      <c r="BL814" s="305"/>
      <c r="BM814" s="160"/>
      <c r="BN814" s="226"/>
      <c r="BO814" s="160"/>
      <c r="BP814" s="226"/>
      <c r="BQ814" s="166" t="s">
        <v>2338</v>
      </c>
      <c r="BR814" s="304"/>
      <c r="BS814" s="305"/>
      <c r="BT814" s="57" t="s">
        <v>2338</v>
      </c>
      <c r="BU814" s="306">
        <v>12</v>
      </c>
      <c r="BV814" s="307"/>
      <c r="BW814" s="308"/>
      <c r="BX814" s="58">
        <v>56</v>
      </c>
      <c r="BY814" s="166" t="s">
        <v>2489</v>
      </c>
      <c r="BZ814" s="304"/>
      <c r="CA814" s="304"/>
      <c r="CB814" s="304"/>
      <c r="CC814" s="305"/>
      <c r="CD814" s="309">
        <v>1</v>
      </c>
      <c r="CE814" s="310"/>
      <c r="CF814" s="311"/>
      <c r="CG814" s="306">
        <v>1074</v>
      </c>
      <c r="CH814" s="307"/>
      <c r="CI814" s="307"/>
      <c r="CJ814" s="308"/>
      <c r="CK814" s="312" t="s">
        <v>2343</v>
      </c>
      <c r="CL814" s="313"/>
      <c r="CM814" s="313"/>
      <c r="CN814" s="314"/>
      <c r="CO814" s="51"/>
      <c r="CP814" s="51"/>
      <c r="CQ814" s="51"/>
      <c r="CR814" s="51"/>
      <c r="CS814" s="51"/>
    </row>
    <row r="815" spans="1:97">
      <c r="A815" s="159" t="s">
        <v>2404</v>
      </c>
      <c r="B815" s="159"/>
      <c r="C815" s="159"/>
      <c r="D815" s="166" t="s">
        <v>2483</v>
      </c>
      <c r="E815" s="166"/>
      <c r="F815" s="166"/>
      <c r="G815" s="166" t="s">
        <v>2332</v>
      </c>
      <c r="H815" s="166"/>
      <c r="I815" s="166"/>
      <c r="J815" s="166"/>
      <c r="K815" s="166"/>
      <c r="L815" s="166" t="s">
        <v>2510</v>
      </c>
      <c r="M815" s="304"/>
      <c r="N815" s="304"/>
      <c r="O815" s="305"/>
      <c r="P815" s="166" t="s">
        <v>2511</v>
      </c>
      <c r="Q815" s="304"/>
      <c r="R815" s="304"/>
      <c r="S815" s="304"/>
      <c r="T815" s="304"/>
      <c r="U815" s="304"/>
      <c r="V815" s="304"/>
      <c r="W815" s="304"/>
      <c r="X815" s="305"/>
      <c r="Y815" s="166" t="s">
        <v>2512</v>
      </c>
      <c r="Z815" s="304"/>
      <c r="AA815" s="304"/>
      <c r="AB815" s="304"/>
      <c r="AC815" s="304"/>
      <c r="AD815" s="304"/>
      <c r="AE815" s="304"/>
      <c r="AF815" s="304"/>
      <c r="AG815" s="305"/>
      <c r="AH815" s="166" t="s">
        <v>2338</v>
      </c>
      <c r="AI815" s="305"/>
      <c r="AJ815" s="57" t="s">
        <v>2338</v>
      </c>
      <c r="AK815" s="166" t="s">
        <v>2338</v>
      </c>
      <c r="AL815" s="304"/>
      <c r="AM815" s="305"/>
      <c r="AN815" s="166" t="s">
        <v>2338</v>
      </c>
      <c r="AO815" s="304"/>
      <c r="AP815" s="305"/>
      <c r="AQ815" s="166" t="s">
        <v>2339</v>
      </c>
      <c r="AR815" s="305"/>
      <c r="AS815" s="166" t="s">
        <v>2338</v>
      </c>
      <c r="AT815" s="305"/>
      <c r="AU815" s="166" t="s">
        <v>2338</v>
      </c>
      <c r="AV815" s="305"/>
      <c r="AW815" s="166" t="s">
        <v>2506</v>
      </c>
      <c r="AX815" s="305"/>
      <c r="AY815" s="166" t="s">
        <v>2409</v>
      </c>
      <c r="AZ815" s="304"/>
      <c r="BA815" s="304"/>
      <c r="BB815" s="304"/>
      <c r="BC815" s="305"/>
      <c r="BD815" s="306">
        <v>1</v>
      </c>
      <c r="BE815" s="308"/>
      <c r="BF815" s="306">
        <v>3</v>
      </c>
      <c r="BG815" s="308"/>
      <c r="BH815" s="58">
        <v>40015</v>
      </c>
      <c r="BI815" s="338" t="s">
        <v>2487</v>
      </c>
      <c r="BJ815" s="339"/>
      <c r="BK815" s="166" t="s">
        <v>2488</v>
      </c>
      <c r="BL815" s="305"/>
      <c r="BM815" s="160"/>
      <c r="BN815" s="226"/>
      <c r="BO815" s="160"/>
      <c r="BP815" s="226"/>
      <c r="BQ815" s="166" t="s">
        <v>2338</v>
      </c>
      <c r="BR815" s="304"/>
      <c r="BS815" s="305"/>
      <c r="BT815" s="57" t="s">
        <v>2338</v>
      </c>
      <c r="BU815" s="306">
        <v>12</v>
      </c>
      <c r="BV815" s="307"/>
      <c r="BW815" s="308"/>
      <c r="BX815" s="58">
        <v>57</v>
      </c>
      <c r="BY815" s="166" t="s">
        <v>2489</v>
      </c>
      <c r="BZ815" s="304"/>
      <c r="CA815" s="304"/>
      <c r="CB815" s="304"/>
      <c r="CC815" s="305"/>
      <c r="CD815" s="309">
        <v>1</v>
      </c>
      <c r="CE815" s="310"/>
      <c r="CF815" s="311"/>
      <c r="CG815" s="306">
        <v>1075</v>
      </c>
      <c r="CH815" s="307"/>
      <c r="CI815" s="307"/>
      <c r="CJ815" s="308"/>
      <c r="CK815" s="312" t="s">
        <v>2343</v>
      </c>
      <c r="CL815" s="313"/>
      <c r="CM815" s="313"/>
      <c r="CN815" s="314"/>
      <c r="CO815" s="51"/>
      <c r="CP815" s="51"/>
      <c r="CQ815" s="51"/>
      <c r="CR815" s="51"/>
      <c r="CS815" s="51"/>
    </row>
    <row r="816" spans="1:97">
      <c r="A816" s="159" t="s">
        <v>2404</v>
      </c>
      <c r="B816" s="159"/>
      <c r="C816" s="159"/>
      <c r="D816" s="166" t="s">
        <v>2483</v>
      </c>
      <c r="E816" s="166"/>
      <c r="F816" s="166"/>
      <c r="G816" s="166" t="s">
        <v>2332</v>
      </c>
      <c r="H816" s="166"/>
      <c r="I816" s="166"/>
      <c r="J816" s="166"/>
      <c r="K816" s="166"/>
      <c r="L816" s="166" t="s">
        <v>2513</v>
      </c>
      <c r="M816" s="304"/>
      <c r="N816" s="304"/>
      <c r="O816" s="305"/>
      <c r="P816" s="166" t="s">
        <v>2514</v>
      </c>
      <c r="Q816" s="304"/>
      <c r="R816" s="304"/>
      <c r="S816" s="304"/>
      <c r="T816" s="304"/>
      <c r="U816" s="304"/>
      <c r="V816" s="304"/>
      <c r="W816" s="304"/>
      <c r="X816" s="305"/>
      <c r="Y816" s="166" t="s">
        <v>2515</v>
      </c>
      <c r="Z816" s="304"/>
      <c r="AA816" s="304"/>
      <c r="AB816" s="304"/>
      <c r="AC816" s="304"/>
      <c r="AD816" s="304"/>
      <c r="AE816" s="304"/>
      <c r="AF816" s="304"/>
      <c r="AG816" s="305"/>
      <c r="AH816" s="166" t="s">
        <v>2338</v>
      </c>
      <c r="AI816" s="305"/>
      <c r="AJ816" s="57" t="s">
        <v>2338</v>
      </c>
      <c r="AK816" s="166" t="s">
        <v>2338</v>
      </c>
      <c r="AL816" s="304"/>
      <c r="AM816" s="305"/>
      <c r="AN816" s="166" t="s">
        <v>2338</v>
      </c>
      <c r="AO816" s="304"/>
      <c r="AP816" s="305"/>
      <c r="AQ816" s="166" t="s">
        <v>2339</v>
      </c>
      <c r="AR816" s="305"/>
      <c r="AS816" s="166" t="s">
        <v>2338</v>
      </c>
      <c r="AT816" s="305"/>
      <c r="AU816" s="166" t="s">
        <v>2338</v>
      </c>
      <c r="AV816" s="305"/>
      <c r="AW816" s="166" t="s">
        <v>2516</v>
      </c>
      <c r="AX816" s="305"/>
      <c r="AY816" s="166" t="s">
        <v>2409</v>
      </c>
      <c r="AZ816" s="304"/>
      <c r="BA816" s="304"/>
      <c r="BB816" s="304"/>
      <c r="BC816" s="305"/>
      <c r="BD816" s="306">
        <v>1</v>
      </c>
      <c r="BE816" s="308"/>
      <c r="BF816" s="306">
        <v>3</v>
      </c>
      <c r="BG816" s="308"/>
      <c r="BH816" s="58">
        <v>40017</v>
      </c>
      <c r="BI816" s="338" t="s">
        <v>2487</v>
      </c>
      <c r="BJ816" s="339"/>
      <c r="BK816" s="166" t="s">
        <v>2488</v>
      </c>
      <c r="BL816" s="305"/>
      <c r="BM816" s="160"/>
      <c r="BN816" s="226"/>
      <c r="BO816" s="160"/>
      <c r="BP816" s="226"/>
      <c r="BQ816" s="166" t="s">
        <v>2338</v>
      </c>
      <c r="BR816" s="304"/>
      <c r="BS816" s="305"/>
      <c r="BT816" s="57" t="s">
        <v>2338</v>
      </c>
      <c r="BU816" s="306">
        <v>12</v>
      </c>
      <c r="BV816" s="307"/>
      <c r="BW816" s="308"/>
      <c r="BX816" s="58">
        <v>58</v>
      </c>
      <c r="BY816" s="166" t="s">
        <v>2489</v>
      </c>
      <c r="BZ816" s="304"/>
      <c r="CA816" s="304"/>
      <c r="CB816" s="304"/>
      <c r="CC816" s="305"/>
      <c r="CD816" s="309">
        <v>1</v>
      </c>
      <c r="CE816" s="310"/>
      <c r="CF816" s="311"/>
      <c r="CG816" s="306">
        <v>1076</v>
      </c>
      <c r="CH816" s="307"/>
      <c r="CI816" s="307"/>
      <c r="CJ816" s="308"/>
      <c r="CK816" s="312" t="s">
        <v>2343</v>
      </c>
      <c r="CL816" s="313"/>
      <c r="CM816" s="313"/>
      <c r="CN816" s="314"/>
      <c r="CO816" s="51"/>
      <c r="CP816" s="51"/>
      <c r="CQ816" s="51"/>
      <c r="CR816" s="51"/>
      <c r="CS816" s="51"/>
    </row>
    <row r="817" spans="1:97">
      <c r="A817" s="159" t="s">
        <v>2404</v>
      </c>
      <c r="B817" s="159"/>
      <c r="C817" s="159"/>
      <c r="D817" s="166" t="s">
        <v>2483</v>
      </c>
      <c r="E817" s="166"/>
      <c r="F817" s="166"/>
      <c r="G817" s="166" t="s">
        <v>2332</v>
      </c>
      <c r="H817" s="166"/>
      <c r="I817" s="166"/>
      <c r="J817" s="166"/>
      <c r="K817" s="166"/>
      <c r="L817" s="166" t="s">
        <v>2517</v>
      </c>
      <c r="M817" s="304"/>
      <c r="N817" s="304"/>
      <c r="O817" s="305"/>
      <c r="P817" s="166" t="s">
        <v>2518</v>
      </c>
      <c r="Q817" s="304"/>
      <c r="R817" s="304"/>
      <c r="S817" s="304"/>
      <c r="T817" s="304"/>
      <c r="U817" s="304"/>
      <c r="V817" s="304"/>
      <c r="W817" s="304"/>
      <c r="X817" s="305"/>
      <c r="Y817" s="166" t="s">
        <v>2519</v>
      </c>
      <c r="Z817" s="304"/>
      <c r="AA817" s="304"/>
      <c r="AB817" s="304"/>
      <c r="AC817" s="304"/>
      <c r="AD817" s="304"/>
      <c r="AE817" s="304"/>
      <c r="AF817" s="304"/>
      <c r="AG817" s="305"/>
      <c r="AH817" s="166" t="s">
        <v>2338</v>
      </c>
      <c r="AI817" s="305"/>
      <c r="AJ817" s="57" t="s">
        <v>2338</v>
      </c>
      <c r="AK817" s="166" t="s">
        <v>2338</v>
      </c>
      <c r="AL817" s="304"/>
      <c r="AM817" s="305"/>
      <c r="AN817" s="166" t="s">
        <v>2338</v>
      </c>
      <c r="AO817" s="304"/>
      <c r="AP817" s="305"/>
      <c r="AQ817" s="166" t="s">
        <v>2339</v>
      </c>
      <c r="AR817" s="305"/>
      <c r="AS817" s="166" t="s">
        <v>2338</v>
      </c>
      <c r="AT817" s="305"/>
      <c r="AU817" s="166" t="s">
        <v>2338</v>
      </c>
      <c r="AV817" s="305"/>
      <c r="AW817" s="166" t="s">
        <v>2439</v>
      </c>
      <c r="AX817" s="305"/>
      <c r="AY817" s="166" t="s">
        <v>2434</v>
      </c>
      <c r="AZ817" s="304"/>
      <c r="BA817" s="304"/>
      <c r="BB817" s="304"/>
      <c r="BC817" s="305"/>
      <c r="BD817" s="306">
        <v>1</v>
      </c>
      <c r="BE817" s="308"/>
      <c r="BF817" s="306">
        <v>3</v>
      </c>
      <c r="BG817" s="308"/>
      <c r="BH817" s="58">
        <v>40019</v>
      </c>
      <c r="BI817" s="338" t="s">
        <v>2487</v>
      </c>
      <c r="BJ817" s="339"/>
      <c r="BK817" s="166" t="s">
        <v>2488</v>
      </c>
      <c r="BL817" s="305"/>
      <c r="BM817" s="160"/>
      <c r="BN817" s="226"/>
      <c r="BO817" s="160"/>
      <c r="BP817" s="226"/>
      <c r="BQ817" s="166" t="s">
        <v>2338</v>
      </c>
      <c r="BR817" s="304"/>
      <c r="BS817" s="305"/>
      <c r="BT817" s="57" t="s">
        <v>2338</v>
      </c>
      <c r="BU817" s="306">
        <v>12</v>
      </c>
      <c r="BV817" s="307"/>
      <c r="BW817" s="308"/>
      <c r="BX817" s="58">
        <v>59</v>
      </c>
      <c r="BY817" s="166" t="s">
        <v>2489</v>
      </c>
      <c r="BZ817" s="304"/>
      <c r="CA817" s="304"/>
      <c r="CB817" s="304"/>
      <c r="CC817" s="305"/>
      <c r="CD817" s="309">
        <v>1</v>
      </c>
      <c r="CE817" s="310"/>
      <c r="CF817" s="311"/>
      <c r="CG817" s="306">
        <v>1077</v>
      </c>
      <c r="CH817" s="307"/>
      <c r="CI817" s="307"/>
      <c r="CJ817" s="308"/>
      <c r="CK817" s="312" t="s">
        <v>2343</v>
      </c>
      <c r="CL817" s="313"/>
      <c r="CM817" s="313"/>
      <c r="CN817" s="314"/>
      <c r="CO817" s="51"/>
      <c r="CP817" s="51"/>
      <c r="CQ817" s="51"/>
      <c r="CR817" s="51"/>
      <c r="CS817" s="51"/>
    </row>
    <row r="818" spans="1:97">
      <c r="A818" s="159" t="s">
        <v>2404</v>
      </c>
      <c r="B818" s="159"/>
      <c r="C818" s="159"/>
      <c r="D818" s="166" t="s">
        <v>2483</v>
      </c>
      <c r="E818" s="166"/>
      <c r="F818" s="166"/>
      <c r="G818" s="166" t="s">
        <v>2332</v>
      </c>
      <c r="H818" s="166"/>
      <c r="I818" s="166"/>
      <c r="J818" s="166"/>
      <c r="K818" s="166"/>
      <c r="L818" s="166" t="s">
        <v>2520</v>
      </c>
      <c r="M818" s="304"/>
      <c r="N818" s="304"/>
      <c r="O818" s="305"/>
      <c r="P818" s="166" t="s">
        <v>2521</v>
      </c>
      <c r="Q818" s="304"/>
      <c r="R818" s="304"/>
      <c r="S818" s="304"/>
      <c r="T818" s="304"/>
      <c r="U818" s="304"/>
      <c r="V818" s="304"/>
      <c r="W818" s="304"/>
      <c r="X818" s="305"/>
      <c r="Y818" s="166" t="s">
        <v>2521</v>
      </c>
      <c r="Z818" s="304"/>
      <c r="AA818" s="304"/>
      <c r="AB818" s="304"/>
      <c r="AC818" s="304"/>
      <c r="AD818" s="304"/>
      <c r="AE818" s="304"/>
      <c r="AF818" s="304"/>
      <c r="AG818" s="305"/>
      <c r="AH818" s="166" t="s">
        <v>2338</v>
      </c>
      <c r="AI818" s="305"/>
      <c r="AJ818" s="57" t="s">
        <v>2338</v>
      </c>
      <c r="AK818" s="166" t="s">
        <v>2338</v>
      </c>
      <c r="AL818" s="304"/>
      <c r="AM818" s="305"/>
      <c r="AN818" s="166" t="s">
        <v>2338</v>
      </c>
      <c r="AO818" s="304"/>
      <c r="AP818" s="305"/>
      <c r="AQ818" s="166" t="s">
        <v>2339</v>
      </c>
      <c r="AR818" s="305"/>
      <c r="AS818" s="166" t="s">
        <v>2338</v>
      </c>
      <c r="AT818" s="305"/>
      <c r="AU818" s="166" t="s">
        <v>2338</v>
      </c>
      <c r="AV818" s="305"/>
      <c r="AW818" s="166" t="s">
        <v>2522</v>
      </c>
      <c r="AX818" s="305"/>
      <c r="AY818" s="166" t="s">
        <v>2434</v>
      </c>
      <c r="AZ818" s="304"/>
      <c r="BA818" s="304"/>
      <c r="BB818" s="304"/>
      <c r="BC818" s="305"/>
      <c r="BD818" s="166" t="s">
        <v>2523</v>
      </c>
      <c r="BE818" s="305"/>
      <c r="BF818" s="306">
        <v>3</v>
      </c>
      <c r="BG818" s="308"/>
      <c r="BH818" s="58">
        <v>40021</v>
      </c>
      <c r="BI818" s="338" t="s">
        <v>2524</v>
      </c>
      <c r="BJ818" s="339"/>
      <c r="BK818" s="166" t="s">
        <v>2488</v>
      </c>
      <c r="BL818" s="305"/>
      <c r="BM818" s="160"/>
      <c r="BN818" s="226"/>
      <c r="BO818" s="160"/>
      <c r="BP818" s="226"/>
      <c r="BQ818" s="166" t="s">
        <v>2338</v>
      </c>
      <c r="BR818" s="304"/>
      <c r="BS818" s="305"/>
      <c r="BT818" s="57" t="s">
        <v>2338</v>
      </c>
      <c r="BU818" s="306">
        <v>12</v>
      </c>
      <c r="BV818" s="307"/>
      <c r="BW818" s="308"/>
      <c r="BX818" s="58">
        <v>60</v>
      </c>
      <c r="BY818" s="166" t="s">
        <v>2489</v>
      </c>
      <c r="BZ818" s="304"/>
      <c r="CA818" s="304"/>
      <c r="CB818" s="304"/>
      <c r="CC818" s="305"/>
      <c r="CD818" s="309">
        <v>1</v>
      </c>
      <c r="CE818" s="310"/>
      <c r="CF818" s="311"/>
      <c r="CG818" s="306">
        <v>1078</v>
      </c>
      <c r="CH818" s="307"/>
      <c r="CI818" s="307"/>
      <c r="CJ818" s="308"/>
      <c r="CK818" s="312" t="s">
        <v>2343</v>
      </c>
      <c r="CL818" s="313"/>
      <c r="CM818" s="313"/>
      <c r="CN818" s="314"/>
      <c r="CO818" s="51"/>
      <c r="CP818" s="51"/>
      <c r="CQ818" s="51"/>
      <c r="CR818" s="51"/>
      <c r="CS818" s="51"/>
    </row>
    <row r="819" spans="1:97">
      <c r="A819" s="159" t="s">
        <v>2404</v>
      </c>
      <c r="B819" s="159"/>
      <c r="C819" s="159"/>
      <c r="D819" s="166" t="s">
        <v>2483</v>
      </c>
      <c r="E819" s="166"/>
      <c r="F819" s="166"/>
      <c r="G819" s="166" t="s">
        <v>2332</v>
      </c>
      <c r="H819" s="166"/>
      <c r="I819" s="166"/>
      <c r="J819" s="166"/>
      <c r="K819" s="166"/>
      <c r="L819" s="166" t="s">
        <v>2525</v>
      </c>
      <c r="M819" s="304"/>
      <c r="N819" s="304"/>
      <c r="O819" s="305"/>
      <c r="P819" s="166" t="s">
        <v>2526</v>
      </c>
      <c r="Q819" s="304"/>
      <c r="R819" s="304"/>
      <c r="S819" s="304"/>
      <c r="T819" s="304"/>
      <c r="U819" s="304"/>
      <c r="V819" s="304"/>
      <c r="W819" s="304"/>
      <c r="X819" s="305"/>
      <c r="Y819" s="166" t="s">
        <v>2526</v>
      </c>
      <c r="Z819" s="304"/>
      <c r="AA819" s="304"/>
      <c r="AB819" s="304"/>
      <c r="AC819" s="304"/>
      <c r="AD819" s="304"/>
      <c r="AE819" s="304"/>
      <c r="AF819" s="304"/>
      <c r="AG819" s="305"/>
      <c r="AH819" s="166" t="s">
        <v>2338</v>
      </c>
      <c r="AI819" s="305"/>
      <c r="AJ819" s="57" t="s">
        <v>2338</v>
      </c>
      <c r="AK819" s="166" t="s">
        <v>2338</v>
      </c>
      <c r="AL819" s="304"/>
      <c r="AM819" s="305"/>
      <c r="AN819" s="166" t="s">
        <v>2338</v>
      </c>
      <c r="AO819" s="304"/>
      <c r="AP819" s="305"/>
      <c r="AQ819" s="166" t="s">
        <v>2339</v>
      </c>
      <c r="AR819" s="305"/>
      <c r="AS819" s="166" t="s">
        <v>2338</v>
      </c>
      <c r="AT819" s="305"/>
      <c r="AU819" s="166" t="s">
        <v>2338</v>
      </c>
      <c r="AV819" s="305"/>
      <c r="AW819" s="166" t="s">
        <v>2522</v>
      </c>
      <c r="AX819" s="305"/>
      <c r="AY819" s="166" t="s">
        <v>2527</v>
      </c>
      <c r="AZ819" s="304"/>
      <c r="BA819" s="304"/>
      <c r="BB819" s="304"/>
      <c r="BC819" s="305"/>
      <c r="BD819" s="166" t="s">
        <v>2523</v>
      </c>
      <c r="BE819" s="305"/>
      <c r="BF819" s="306">
        <v>3</v>
      </c>
      <c r="BG819" s="308"/>
      <c r="BH819" s="58">
        <v>40023</v>
      </c>
      <c r="BI819" s="338" t="s">
        <v>2524</v>
      </c>
      <c r="BJ819" s="339"/>
      <c r="BK819" s="166" t="s">
        <v>2488</v>
      </c>
      <c r="BL819" s="305"/>
      <c r="BM819" s="160"/>
      <c r="BN819" s="226"/>
      <c r="BO819" s="160"/>
      <c r="BP819" s="226"/>
      <c r="BQ819" s="166" t="s">
        <v>2338</v>
      </c>
      <c r="BR819" s="304"/>
      <c r="BS819" s="305"/>
      <c r="BT819" s="57" t="s">
        <v>2338</v>
      </c>
      <c r="BU819" s="306">
        <v>12</v>
      </c>
      <c r="BV819" s="307"/>
      <c r="BW819" s="308"/>
      <c r="BX819" s="58">
        <v>61</v>
      </c>
      <c r="BY819" s="166" t="s">
        <v>2489</v>
      </c>
      <c r="BZ819" s="304"/>
      <c r="CA819" s="304"/>
      <c r="CB819" s="304"/>
      <c r="CC819" s="305"/>
      <c r="CD819" s="309">
        <v>1</v>
      </c>
      <c r="CE819" s="310"/>
      <c r="CF819" s="311"/>
      <c r="CG819" s="306">
        <v>1079</v>
      </c>
      <c r="CH819" s="307"/>
      <c r="CI819" s="307"/>
      <c r="CJ819" s="308"/>
      <c r="CK819" s="312" t="s">
        <v>2343</v>
      </c>
      <c r="CL819" s="313"/>
      <c r="CM819" s="313"/>
      <c r="CN819" s="314"/>
      <c r="CO819" s="51"/>
      <c r="CP819" s="51"/>
      <c r="CQ819" s="51"/>
      <c r="CR819" s="51"/>
      <c r="CS819" s="51"/>
    </row>
    <row r="820" spans="1:97">
      <c r="A820" s="159" t="s">
        <v>2404</v>
      </c>
      <c r="B820" s="159"/>
      <c r="C820" s="159"/>
      <c r="D820" s="166" t="s">
        <v>2483</v>
      </c>
      <c r="E820" s="166"/>
      <c r="F820" s="166"/>
      <c r="G820" s="166" t="s">
        <v>2332</v>
      </c>
      <c r="H820" s="166"/>
      <c r="I820" s="166"/>
      <c r="J820" s="166"/>
      <c r="K820" s="166"/>
      <c r="L820" s="166" t="s">
        <v>2528</v>
      </c>
      <c r="M820" s="304"/>
      <c r="N820" s="304"/>
      <c r="O820" s="305"/>
      <c r="P820" s="166" t="s">
        <v>2529</v>
      </c>
      <c r="Q820" s="304"/>
      <c r="R820" s="304"/>
      <c r="S820" s="304"/>
      <c r="T820" s="304"/>
      <c r="U820" s="304"/>
      <c r="V820" s="304"/>
      <c r="W820" s="304"/>
      <c r="X820" s="305"/>
      <c r="Y820" s="166" t="s">
        <v>2529</v>
      </c>
      <c r="Z820" s="304"/>
      <c r="AA820" s="304"/>
      <c r="AB820" s="304"/>
      <c r="AC820" s="304"/>
      <c r="AD820" s="304"/>
      <c r="AE820" s="304"/>
      <c r="AF820" s="304"/>
      <c r="AG820" s="305"/>
      <c r="AH820" s="166" t="s">
        <v>2338</v>
      </c>
      <c r="AI820" s="305"/>
      <c r="AJ820" s="57" t="s">
        <v>2338</v>
      </c>
      <c r="AK820" s="166" t="s">
        <v>2338</v>
      </c>
      <c r="AL820" s="304"/>
      <c r="AM820" s="305"/>
      <c r="AN820" s="166" t="s">
        <v>2338</v>
      </c>
      <c r="AO820" s="304"/>
      <c r="AP820" s="305"/>
      <c r="AQ820" s="166" t="s">
        <v>2339</v>
      </c>
      <c r="AR820" s="305"/>
      <c r="AS820" s="166" t="s">
        <v>2338</v>
      </c>
      <c r="AT820" s="305"/>
      <c r="AU820" s="166" t="s">
        <v>2338</v>
      </c>
      <c r="AV820" s="305"/>
      <c r="AW820" s="166" t="s">
        <v>2522</v>
      </c>
      <c r="AX820" s="305"/>
      <c r="AY820" s="166" t="s">
        <v>2527</v>
      </c>
      <c r="AZ820" s="304"/>
      <c r="BA820" s="304"/>
      <c r="BB820" s="304"/>
      <c r="BC820" s="305"/>
      <c r="BD820" s="166" t="s">
        <v>2523</v>
      </c>
      <c r="BE820" s="305"/>
      <c r="BF820" s="306">
        <v>3</v>
      </c>
      <c r="BG820" s="308"/>
      <c r="BH820" s="58">
        <v>40025</v>
      </c>
      <c r="BI820" s="338" t="s">
        <v>2524</v>
      </c>
      <c r="BJ820" s="339"/>
      <c r="BK820" s="166" t="s">
        <v>2488</v>
      </c>
      <c r="BL820" s="305"/>
      <c r="BM820" s="160"/>
      <c r="BN820" s="226"/>
      <c r="BO820" s="160"/>
      <c r="BP820" s="226"/>
      <c r="BQ820" s="166" t="s">
        <v>2338</v>
      </c>
      <c r="BR820" s="304"/>
      <c r="BS820" s="305"/>
      <c r="BT820" s="57" t="s">
        <v>2338</v>
      </c>
      <c r="BU820" s="306">
        <v>12</v>
      </c>
      <c r="BV820" s="307"/>
      <c r="BW820" s="308"/>
      <c r="BX820" s="58">
        <v>62</v>
      </c>
      <c r="BY820" s="166" t="s">
        <v>2489</v>
      </c>
      <c r="BZ820" s="304"/>
      <c r="CA820" s="304"/>
      <c r="CB820" s="304"/>
      <c r="CC820" s="305"/>
      <c r="CD820" s="309">
        <v>1</v>
      </c>
      <c r="CE820" s="310"/>
      <c r="CF820" s="311"/>
      <c r="CG820" s="306">
        <v>1080</v>
      </c>
      <c r="CH820" s="307"/>
      <c r="CI820" s="307"/>
      <c r="CJ820" s="308"/>
      <c r="CK820" s="312" t="s">
        <v>2343</v>
      </c>
      <c r="CL820" s="313"/>
      <c r="CM820" s="313"/>
      <c r="CN820" s="314"/>
      <c r="CO820" s="51"/>
      <c r="CP820" s="51"/>
      <c r="CQ820" s="51"/>
      <c r="CR820" s="51"/>
      <c r="CS820" s="51"/>
    </row>
    <row r="821" spans="1:97">
      <c r="A821" s="159" t="s">
        <v>2404</v>
      </c>
      <c r="B821" s="159"/>
      <c r="C821" s="159"/>
      <c r="D821" s="166" t="s">
        <v>2483</v>
      </c>
      <c r="E821" s="166"/>
      <c r="F821" s="166"/>
      <c r="G821" s="166" t="s">
        <v>2332</v>
      </c>
      <c r="H821" s="166"/>
      <c r="I821" s="166"/>
      <c r="J821" s="166"/>
      <c r="K821" s="166"/>
      <c r="L821" s="166" t="s">
        <v>2530</v>
      </c>
      <c r="M821" s="304"/>
      <c r="N821" s="304"/>
      <c r="O821" s="305"/>
      <c r="P821" s="166" t="s">
        <v>2531</v>
      </c>
      <c r="Q821" s="304"/>
      <c r="R821" s="304"/>
      <c r="S821" s="304"/>
      <c r="T821" s="304"/>
      <c r="U821" s="304"/>
      <c r="V821" s="304"/>
      <c r="W821" s="304"/>
      <c r="X821" s="305"/>
      <c r="Y821" s="166" t="s">
        <v>2531</v>
      </c>
      <c r="Z821" s="304"/>
      <c r="AA821" s="304"/>
      <c r="AB821" s="304"/>
      <c r="AC821" s="304"/>
      <c r="AD821" s="304"/>
      <c r="AE821" s="304"/>
      <c r="AF821" s="304"/>
      <c r="AG821" s="305"/>
      <c r="AH821" s="166" t="s">
        <v>2338</v>
      </c>
      <c r="AI821" s="305"/>
      <c r="AJ821" s="57" t="s">
        <v>2338</v>
      </c>
      <c r="AK821" s="166" t="s">
        <v>2338</v>
      </c>
      <c r="AL821" s="304"/>
      <c r="AM821" s="305"/>
      <c r="AN821" s="166" t="s">
        <v>2338</v>
      </c>
      <c r="AO821" s="304"/>
      <c r="AP821" s="305"/>
      <c r="AQ821" s="166" t="s">
        <v>2339</v>
      </c>
      <c r="AR821" s="305"/>
      <c r="AS821" s="166" t="s">
        <v>2338</v>
      </c>
      <c r="AT821" s="305"/>
      <c r="AU821" s="166" t="s">
        <v>2338</v>
      </c>
      <c r="AV821" s="305"/>
      <c r="AW821" s="166" t="s">
        <v>2532</v>
      </c>
      <c r="AX821" s="305"/>
      <c r="AY821" s="166" t="s">
        <v>2527</v>
      </c>
      <c r="AZ821" s="304"/>
      <c r="BA821" s="304"/>
      <c r="BB821" s="304"/>
      <c r="BC821" s="305"/>
      <c r="BD821" s="166" t="s">
        <v>2523</v>
      </c>
      <c r="BE821" s="305"/>
      <c r="BF821" s="306">
        <v>3</v>
      </c>
      <c r="BG821" s="308"/>
      <c r="BH821" s="58">
        <v>40027</v>
      </c>
      <c r="BI821" s="338" t="s">
        <v>2524</v>
      </c>
      <c r="BJ821" s="339"/>
      <c r="BK821" s="166" t="s">
        <v>2488</v>
      </c>
      <c r="BL821" s="305"/>
      <c r="BM821" s="160"/>
      <c r="BN821" s="226"/>
      <c r="BO821" s="160"/>
      <c r="BP821" s="226"/>
      <c r="BQ821" s="166" t="s">
        <v>2338</v>
      </c>
      <c r="BR821" s="304"/>
      <c r="BS821" s="305"/>
      <c r="BT821" s="57" t="s">
        <v>2338</v>
      </c>
      <c r="BU821" s="306">
        <v>12</v>
      </c>
      <c r="BV821" s="307"/>
      <c r="BW821" s="308"/>
      <c r="BX821" s="58">
        <v>63</v>
      </c>
      <c r="BY821" s="166" t="s">
        <v>2489</v>
      </c>
      <c r="BZ821" s="304"/>
      <c r="CA821" s="304"/>
      <c r="CB821" s="304"/>
      <c r="CC821" s="305"/>
      <c r="CD821" s="309">
        <v>1</v>
      </c>
      <c r="CE821" s="310"/>
      <c r="CF821" s="311"/>
      <c r="CG821" s="306">
        <v>1081</v>
      </c>
      <c r="CH821" s="307"/>
      <c r="CI821" s="307"/>
      <c r="CJ821" s="308"/>
      <c r="CK821" s="312" t="s">
        <v>2343</v>
      </c>
      <c r="CL821" s="313"/>
      <c r="CM821" s="313"/>
      <c r="CN821" s="314"/>
      <c r="CO821" s="51"/>
      <c r="CP821" s="51"/>
      <c r="CQ821" s="51"/>
      <c r="CR821" s="51"/>
      <c r="CS821" s="51"/>
    </row>
    <row r="822" spans="1:97">
      <c r="A822" s="159" t="s">
        <v>2404</v>
      </c>
      <c r="B822" s="159"/>
      <c r="C822" s="159"/>
      <c r="D822" s="166" t="s">
        <v>2483</v>
      </c>
      <c r="E822" s="166"/>
      <c r="F822" s="166"/>
      <c r="G822" s="166" t="s">
        <v>2332</v>
      </c>
      <c r="H822" s="166"/>
      <c r="I822" s="166"/>
      <c r="J822" s="166"/>
      <c r="K822" s="166"/>
      <c r="L822" s="166" t="s">
        <v>2533</v>
      </c>
      <c r="M822" s="304"/>
      <c r="N822" s="304"/>
      <c r="O822" s="305"/>
      <c r="P822" s="166" t="s">
        <v>2534</v>
      </c>
      <c r="Q822" s="304"/>
      <c r="R822" s="304"/>
      <c r="S822" s="304"/>
      <c r="T822" s="304"/>
      <c r="U822" s="304"/>
      <c r="V822" s="304"/>
      <c r="W822" s="304"/>
      <c r="X822" s="305"/>
      <c r="Y822" s="166" t="s">
        <v>2534</v>
      </c>
      <c r="Z822" s="304"/>
      <c r="AA822" s="304"/>
      <c r="AB822" s="304"/>
      <c r="AC822" s="304"/>
      <c r="AD822" s="304"/>
      <c r="AE822" s="304"/>
      <c r="AF822" s="304"/>
      <c r="AG822" s="305"/>
      <c r="AH822" s="166" t="s">
        <v>2338</v>
      </c>
      <c r="AI822" s="305"/>
      <c r="AJ822" s="57" t="s">
        <v>2338</v>
      </c>
      <c r="AK822" s="166" t="s">
        <v>2338</v>
      </c>
      <c r="AL822" s="304"/>
      <c r="AM822" s="305"/>
      <c r="AN822" s="166" t="s">
        <v>2338</v>
      </c>
      <c r="AO822" s="304"/>
      <c r="AP822" s="305"/>
      <c r="AQ822" s="166" t="s">
        <v>2339</v>
      </c>
      <c r="AR822" s="305"/>
      <c r="AS822" s="166" t="s">
        <v>2338</v>
      </c>
      <c r="AT822" s="305"/>
      <c r="AU822" s="166" t="s">
        <v>2338</v>
      </c>
      <c r="AV822" s="305"/>
      <c r="AW822" s="166" t="s">
        <v>2532</v>
      </c>
      <c r="AX822" s="305"/>
      <c r="AY822" s="166" t="s">
        <v>2527</v>
      </c>
      <c r="AZ822" s="304"/>
      <c r="BA822" s="304"/>
      <c r="BB822" s="304"/>
      <c r="BC822" s="305"/>
      <c r="BD822" s="166" t="s">
        <v>2523</v>
      </c>
      <c r="BE822" s="305"/>
      <c r="BF822" s="306">
        <v>3</v>
      </c>
      <c r="BG822" s="308"/>
      <c r="BH822" s="58">
        <v>40029</v>
      </c>
      <c r="BI822" s="338" t="s">
        <v>2524</v>
      </c>
      <c r="BJ822" s="339"/>
      <c r="BK822" s="166" t="s">
        <v>2488</v>
      </c>
      <c r="BL822" s="305"/>
      <c r="BM822" s="160"/>
      <c r="BN822" s="226"/>
      <c r="BO822" s="160"/>
      <c r="BP822" s="226"/>
      <c r="BQ822" s="166" t="s">
        <v>2338</v>
      </c>
      <c r="BR822" s="304"/>
      <c r="BS822" s="305"/>
      <c r="BT822" s="57" t="s">
        <v>2338</v>
      </c>
      <c r="BU822" s="306">
        <v>12</v>
      </c>
      <c r="BV822" s="307"/>
      <c r="BW822" s="308"/>
      <c r="BX822" s="58">
        <v>64</v>
      </c>
      <c r="BY822" s="166" t="s">
        <v>2489</v>
      </c>
      <c r="BZ822" s="304"/>
      <c r="CA822" s="304"/>
      <c r="CB822" s="304"/>
      <c r="CC822" s="305"/>
      <c r="CD822" s="309">
        <v>1</v>
      </c>
      <c r="CE822" s="310"/>
      <c r="CF822" s="311"/>
      <c r="CG822" s="306">
        <v>1082</v>
      </c>
      <c r="CH822" s="307"/>
      <c r="CI822" s="307"/>
      <c r="CJ822" s="308"/>
      <c r="CK822" s="312" t="s">
        <v>2343</v>
      </c>
      <c r="CL822" s="313"/>
      <c r="CM822" s="313"/>
      <c r="CN822" s="314"/>
      <c r="CO822" s="51"/>
      <c r="CP822" s="51"/>
      <c r="CQ822" s="51"/>
      <c r="CR822" s="51"/>
      <c r="CS822" s="51"/>
    </row>
    <row r="823" spans="1:97">
      <c r="A823" s="159" t="s">
        <v>2404</v>
      </c>
      <c r="B823" s="159"/>
      <c r="C823" s="159"/>
      <c r="D823" s="166" t="s">
        <v>2483</v>
      </c>
      <c r="E823" s="166"/>
      <c r="F823" s="166"/>
      <c r="G823" s="166" t="s">
        <v>2332</v>
      </c>
      <c r="H823" s="166"/>
      <c r="I823" s="166"/>
      <c r="J823" s="166"/>
      <c r="K823" s="166"/>
      <c r="L823" s="166" t="s">
        <v>2535</v>
      </c>
      <c r="M823" s="304"/>
      <c r="N823" s="304"/>
      <c r="O823" s="305"/>
      <c r="P823" s="166" t="s">
        <v>2536</v>
      </c>
      <c r="Q823" s="304"/>
      <c r="R823" s="304"/>
      <c r="S823" s="304"/>
      <c r="T823" s="304"/>
      <c r="U823" s="304"/>
      <c r="V823" s="304"/>
      <c r="W823" s="304"/>
      <c r="X823" s="305"/>
      <c r="Y823" s="166" t="s">
        <v>2536</v>
      </c>
      <c r="Z823" s="304"/>
      <c r="AA823" s="304"/>
      <c r="AB823" s="304"/>
      <c r="AC823" s="304"/>
      <c r="AD823" s="304"/>
      <c r="AE823" s="304"/>
      <c r="AF823" s="304"/>
      <c r="AG823" s="305"/>
      <c r="AH823" s="166" t="s">
        <v>2338</v>
      </c>
      <c r="AI823" s="305"/>
      <c r="AJ823" s="57" t="s">
        <v>2338</v>
      </c>
      <c r="AK823" s="166" t="s">
        <v>2338</v>
      </c>
      <c r="AL823" s="304"/>
      <c r="AM823" s="305"/>
      <c r="AN823" s="166" t="s">
        <v>2338</v>
      </c>
      <c r="AO823" s="304"/>
      <c r="AP823" s="305"/>
      <c r="AQ823" s="166" t="s">
        <v>2339</v>
      </c>
      <c r="AR823" s="305"/>
      <c r="AS823" s="166" t="s">
        <v>2338</v>
      </c>
      <c r="AT823" s="305"/>
      <c r="AU823" s="166" t="s">
        <v>2338</v>
      </c>
      <c r="AV823" s="305"/>
      <c r="AW823" s="166" t="s">
        <v>2506</v>
      </c>
      <c r="AX823" s="305"/>
      <c r="AY823" s="166" t="s">
        <v>2409</v>
      </c>
      <c r="AZ823" s="304"/>
      <c r="BA823" s="304"/>
      <c r="BB823" s="304"/>
      <c r="BC823" s="305"/>
      <c r="BD823" s="306">
        <v>1</v>
      </c>
      <c r="BE823" s="308"/>
      <c r="BF823" s="306">
        <v>3</v>
      </c>
      <c r="BG823" s="308"/>
      <c r="BH823" s="58">
        <v>40031</v>
      </c>
      <c r="BI823" s="338" t="s">
        <v>2524</v>
      </c>
      <c r="BJ823" s="339"/>
      <c r="BK823" s="166" t="s">
        <v>2488</v>
      </c>
      <c r="BL823" s="305"/>
      <c r="BM823" s="160"/>
      <c r="BN823" s="226"/>
      <c r="BO823" s="160"/>
      <c r="BP823" s="226"/>
      <c r="BQ823" s="166" t="s">
        <v>2338</v>
      </c>
      <c r="BR823" s="304"/>
      <c r="BS823" s="305"/>
      <c r="BT823" s="57" t="s">
        <v>2338</v>
      </c>
      <c r="BU823" s="306">
        <v>12</v>
      </c>
      <c r="BV823" s="307"/>
      <c r="BW823" s="308"/>
      <c r="BX823" s="58">
        <v>65</v>
      </c>
      <c r="BY823" s="166" t="s">
        <v>2489</v>
      </c>
      <c r="BZ823" s="304"/>
      <c r="CA823" s="304"/>
      <c r="CB823" s="304"/>
      <c r="CC823" s="305"/>
      <c r="CD823" s="309">
        <v>1</v>
      </c>
      <c r="CE823" s="310"/>
      <c r="CF823" s="311"/>
      <c r="CG823" s="306">
        <v>1083</v>
      </c>
      <c r="CH823" s="307"/>
      <c r="CI823" s="307"/>
      <c r="CJ823" s="308"/>
      <c r="CK823" s="312" t="s">
        <v>2343</v>
      </c>
      <c r="CL823" s="313"/>
      <c r="CM823" s="313"/>
      <c r="CN823" s="314"/>
      <c r="CO823" s="51"/>
      <c r="CP823" s="51"/>
      <c r="CQ823" s="51"/>
      <c r="CR823" s="51"/>
      <c r="CS823" s="51"/>
    </row>
    <row r="824" spans="1:97">
      <c r="A824" s="187" t="s">
        <v>2295</v>
      </c>
      <c r="B824" s="290"/>
      <c r="C824" s="188"/>
      <c r="D824" s="292" t="s">
        <v>2296</v>
      </c>
      <c r="E824" s="293"/>
      <c r="F824" s="293"/>
      <c r="G824" s="293"/>
      <c r="H824" s="293"/>
      <c r="I824" s="293"/>
      <c r="J824" s="293"/>
      <c r="K824" s="293"/>
      <c r="L824" s="293"/>
      <c r="M824" s="293"/>
      <c r="N824" s="293"/>
      <c r="O824" s="294"/>
      <c r="P824" s="292" t="s">
        <v>2297</v>
      </c>
      <c r="Q824" s="293"/>
      <c r="R824" s="293"/>
      <c r="S824" s="293"/>
      <c r="T824" s="293"/>
      <c r="U824" s="293"/>
      <c r="V824" s="293"/>
      <c r="W824" s="293"/>
      <c r="X824" s="294"/>
      <c r="Y824" s="298" t="s">
        <v>2298</v>
      </c>
      <c r="Z824" s="299"/>
      <c r="AA824" s="299"/>
      <c r="AB824" s="299"/>
      <c r="AC824" s="299"/>
      <c r="AD824" s="299"/>
      <c r="AE824" s="299"/>
      <c r="AF824" s="299"/>
      <c r="AG824" s="300"/>
      <c r="AH824" s="292" t="s">
        <v>2299</v>
      </c>
      <c r="AI824" s="293"/>
      <c r="AJ824" s="293"/>
      <c r="AK824" s="293"/>
      <c r="AL824" s="293"/>
      <c r="AM824" s="293"/>
      <c r="AN824" s="293"/>
      <c r="AO824" s="293"/>
      <c r="AP824" s="294"/>
      <c r="AQ824" s="284" t="s">
        <v>2300</v>
      </c>
      <c r="AR824" s="285"/>
      <c r="AS824" s="187" t="s">
        <v>2301</v>
      </c>
      <c r="AT824" s="188"/>
      <c r="AU824" s="187" t="s">
        <v>2302</v>
      </c>
      <c r="AV824" s="188"/>
      <c r="AW824" s="284" t="s">
        <v>2303</v>
      </c>
      <c r="AX824" s="285"/>
      <c r="AY824" s="284" t="s">
        <v>2304</v>
      </c>
      <c r="AZ824" s="288"/>
      <c r="BA824" s="288"/>
      <c r="BB824" s="288"/>
      <c r="BC824" s="285"/>
      <c r="BD824" s="187" t="s">
        <v>2305</v>
      </c>
      <c r="BE824" s="188"/>
      <c r="BF824" s="278" t="s">
        <v>2306</v>
      </c>
      <c r="BG824" s="279"/>
      <c r="BH824" s="279"/>
      <c r="BI824" s="279"/>
      <c r="BJ824" s="279"/>
      <c r="BK824" s="279"/>
      <c r="BL824" s="280"/>
      <c r="BM824" s="263" t="s">
        <v>2307</v>
      </c>
      <c r="BN824" s="264"/>
      <c r="BO824" s="264"/>
      <c r="BP824" s="264"/>
      <c r="BQ824" s="264"/>
      <c r="BR824" s="264"/>
      <c r="BS824" s="264"/>
      <c r="BT824" s="265"/>
      <c r="BU824" s="266" t="s">
        <v>2308</v>
      </c>
      <c r="BV824" s="267"/>
      <c r="BW824" s="267"/>
      <c r="BX824" s="267"/>
      <c r="BY824" s="267"/>
      <c r="BZ824" s="267"/>
      <c r="CA824" s="267"/>
      <c r="CB824" s="267"/>
      <c r="CC824" s="268"/>
      <c r="CD824" s="132" t="s">
        <v>2309</v>
      </c>
      <c r="CE824" s="133"/>
      <c r="CF824" s="133"/>
      <c r="CG824" s="133"/>
      <c r="CH824" s="133"/>
      <c r="CI824" s="133"/>
      <c r="CJ824" s="133"/>
      <c r="CK824" s="133"/>
      <c r="CL824" s="133"/>
      <c r="CM824" s="133"/>
      <c r="CN824" s="134"/>
      <c r="CO824" s="51"/>
      <c r="CP824" s="51"/>
      <c r="CQ824" s="51"/>
      <c r="CR824" s="51"/>
      <c r="CS824" s="51"/>
    </row>
    <row r="825" spans="1:97">
      <c r="A825" s="189"/>
      <c r="B825" s="291"/>
      <c r="C825" s="190"/>
      <c r="D825" s="295"/>
      <c r="E825" s="296"/>
      <c r="F825" s="296"/>
      <c r="G825" s="296"/>
      <c r="H825" s="296"/>
      <c r="I825" s="296"/>
      <c r="J825" s="296"/>
      <c r="K825" s="296"/>
      <c r="L825" s="296"/>
      <c r="M825" s="296"/>
      <c r="N825" s="296"/>
      <c r="O825" s="297"/>
      <c r="P825" s="295"/>
      <c r="Q825" s="296"/>
      <c r="R825" s="296"/>
      <c r="S825" s="296"/>
      <c r="T825" s="296"/>
      <c r="U825" s="296"/>
      <c r="V825" s="296"/>
      <c r="W825" s="296"/>
      <c r="X825" s="297"/>
      <c r="Y825" s="301"/>
      <c r="Z825" s="302"/>
      <c r="AA825" s="302"/>
      <c r="AB825" s="302"/>
      <c r="AC825" s="302"/>
      <c r="AD825" s="302"/>
      <c r="AE825" s="302"/>
      <c r="AF825" s="302"/>
      <c r="AG825" s="303"/>
      <c r="AH825" s="295"/>
      <c r="AI825" s="296"/>
      <c r="AJ825" s="296"/>
      <c r="AK825" s="296"/>
      <c r="AL825" s="296"/>
      <c r="AM825" s="296"/>
      <c r="AN825" s="296"/>
      <c r="AO825" s="296"/>
      <c r="AP825" s="297"/>
      <c r="AQ825" s="286"/>
      <c r="AR825" s="287"/>
      <c r="AS825" s="189"/>
      <c r="AT825" s="190"/>
      <c r="AU825" s="189"/>
      <c r="AV825" s="190"/>
      <c r="AW825" s="286"/>
      <c r="AX825" s="287"/>
      <c r="AY825" s="286"/>
      <c r="AZ825" s="289"/>
      <c r="BA825" s="289"/>
      <c r="BB825" s="289"/>
      <c r="BC825" s="287"/>
      <c r="BD825" s="189"/>
      <c r="BE825" s="190"/>
      <c r="BF825" s="269" t="s">
        <v>2310</v>
      </c>
      <c r="BG825" s="270"/>
      <c r="BH825" s="270"/>
      <c r="BI825" s="270"/>
      <c r="BJ825" s="270"/>
      <c r="BK825" s="270"/>
      <c r="BL825" s="271"/>
      <c r="BM825" s="272" t="s">
        <v>2311</v>
      </c>
      <c r="BN825" s="273"/>
      <c r="BO825" s="273"/>
      <c r="BP825" s="274"/>
      <c r="BQ825" s="275" t="s">
        <v>2312</v>
      </c>
      <c r="BR825" s="276"/>
      <c r="BS825" s="277"/>
      <c r="BT825" s="52" t="s">
        <v>2313</v>
      </c>
      <c r="BU825" s="278" t="s">
        <v>2314</v>
      </c>
      <c r="BV825" s="279"/>
      <c r="BW825" s="279"/>
      <c r="BX825" s="279"/>
      <c r="BY825" s="279"/>
      <c r="BZ825" s="279"/>
      <c r="CA825" s="279"/>
      <c r="CB825" s="279"/>
      <c r="CC825" s="280"/>
      <c r="CD825" s="281" t="s">
        <v>2315</v>
      </c>
      <c r="CE825" s="282"/>
      <c r="CF825" s="282"/>
      <c r="CG825" s="282"/>
      <c r="CH825" s="282"/>
      <c r="CI825" s="282"/>
      <c r="CJ825" s="282"/>
      <c r="CK825" s="282"/>
      <c r="CL825" s="282"/>
      <c r="CM825" s="282"/>
      <c r="CN825" s="283"/>
      <c r="CO825" s="51"/>
      <c r="CP825" s="51"/>
      <c r="CQ825" s="51"/>
      <c r="CR825" s="51"/>
      <c r="CS825" s="51"/>
    </row>
    <row r="826" spans="1:97">
      <c r="A826" s="153" t="s">
        <v>2316</v>
      </c>
      <c r="B826" s="153"/>
      <c r="C826" s="153"/>
      <c r="D826" s="150" t="s">
        <v>2317</v>
      </c>
      <c r="E826" s="150"/>
      <c r="F826" s="150"/>
      <c r="G826" s="140" t="s">
        <v>2318</v>
      </c>
      <c r="H826" s="140"/>
      <c r="I826" s="140"/>
      <c r="J826" s="140"/>
      <c r="K826" s="140"/>
      <c r="L826" s="140" t="s">
        <v>2319</v>
      </c>
      <c r="M826" s="140"/>
      <c r="N826" s="140"/>
      <c r="O826" s="140"/>
      <c r="P826" s="140" t="s">
        <v>2316</v>
      </c>
      <c r="Q826" s="140"/>
      <c r="R826" s="140"/>
      <c r="S826" s="140"/>
      <c r="T826" s="140"/>
      <c r="U826" s="140"/>
      <c r="V826" s="140"/>
      <c r="W826" s="140"/>
      <c r="X826" s="140"/>
      <c r="Y826" s="140" t="s">
        <v>2316</v>
      </c>
      <c r="Z826" s="140"/>
      <c r="AA826" s="140"/>
      <c r="AB826" s="140"/>
      <c r="AC826" s="140"/>
      <c r="AD826" s="140"/>
      <c r="AE826" s="140"/>
      <c r="AF826" s="140"/>
      <c r="AG826" s="140"/>
      <c r="AH826" s="147">
        <v>0</v>
      </c>
      <c r="AI826" s="147"/>
      <c r="AJ826" s="53">
        <v>1</v>
      </c>
      <c r="AK826" s="144">
        <v>10</v>
      </c>
      <c r="AL826" s="144"/>
      <c r="AM826" s="144"/>
      <c r="AN826" s="144">
        <v>11</v>
      </c>
      <c r="AO826" s="144"/>
      <c r="AP826" s="144"/>
      <c r="AQ826" s="140" t="s">
        <v>2316</v>
      </c>
      <c r="AR826" s="140"/>
      <c r="AS826" s="140" t="s">
        <v>2316</v>
      </c>
      <c r="AT826" s="140"/>
      <c r="AU826" s="140" t="s">
        <v>2316</v>
      </c>
      <c r="AV826" s="140"/>
      <c r="AW826" s="140" t="s">
        <v>2316</v>
      </c>
      <c r="AX826" s="140"/>
      <c r="AY826" s="140" t="s">
        <v>2316</v>
      </c>
      <c r="AZ826" s="140"/>
      <c r="BA826" s="140"/>
      <c r="BB826" s="140"/>
      <c r="BC826" s="140"/>
      <c r="BD826" s="140" t="s">
        <v>2316</v>
      </c>
      <c r="BE826" s="140"/>
      <c r="BF826" s="135" t="s">
        <v>2320</v>
      </c>
      <c r="BG826" s="135"/>
      <c r="BH826" s="54" t="s">
        <v>2321</v>
      </c>
      <c r="BI826" s="135" t="s">
        <v>2322</v>
      </c>
      <c r="BJ826" s="135"/>
      <c r="BK826" s="138" t="s">
        <v>2323</v>
      </c>
      <c r="BL826" s="138"/>
      <c r="BM826" s="142" t="s">
        <v>2324</v>
      </c>
      <c r="BN826" s="142"/>
      <c r="BO826" s="140" t="s">
        <v>2325</v>
      </c>
      <c r="BP826" s="140"/>
      <c r="BQ826" s="140" t="s">
        <v>2326</v>
      </c>
      <c r="BR826" s="140"/>
      <c r="BS826" s="140"/>
      <c r="BT826" s="55" t="s">
        <v>2327</v>
      </c>
      <c r="BU826" s="135" t="s">
        <v>2324</v>
      </c>
      <c r="BV826" s="135"/>
      <c r="BW826" s="135"/>
      <c r="BX826" s="56" t="s">
        <v>2325</v>
      </c>
      <c r="BY826" s="126" t="s">
        <v>2323</v>
      </c>
      <c r="BZ826" s="126"/>
      <c r="CA826" s="126"/>
      <c r="CB826" s="126"/>
      <c r="CC826" s="126"/>
      <c r="CD826" s="123" t="s">
        <v>2324</v>
      </c>
      <c r="CE826" s="123"/>
      <c r="CF826" s="123"/>
      <c r="CG826" s="132" t="s">
        <v>2328</v>
      </c>
      <c r="CH826" s="132"/>
      <c r="CI826" s="132"/>
      <c r="CJ826" s="132"/>
      <c r="CK826" s="129" t="s">
        <v>2329</v>
      </c>
      <c r="CL826" s="129"/>
      <c r="CM826" s="129"/>
      <c r="CN826" s="129"/>
      <c r="CO826" s="51"/>
      <c r="CP826" s="51"/>
      <c r="CQ826" s="51"/>
      <c r="CR826" s="51"/>
      <c r="CS826" s="51"/>
    </row>
    <row r="827" spans="1:97">
      <c r="A827" s="159" t="s">
        <v>2404</v>
      </c>
      <c r="B827" s="159"/>
      <c r="C827" s="159"/>
      <c r="D827" s="166" t="s">
        <v>2483</v>
      </c>
      <c r="E827" s="166"/>
      <c r="F827" s="166"/>
      <c r="G827" s="166" t="s">
        <v>2332</v>
      </c>
      <c r="H827" s="166"/>
      <c r="I827" s="166"/>
      <c r="J827" s="166"/>
      <c r="K827" s="166"/>
      <c r="L827" s="166" t="s">
        <v>2537</v>
      </c>
      <c r="M827" s="304"/>
      <c r="N827" s="304"/>
      <c r="O827" s="305"/>
      <c r="P827" s="166" t="s">
        <v>2538</v>
      </c>
      <c r="Q827" s="304"/>
      <c r="R827" s="304"/>
      <c r="S827" s="304"/>
      <c r="T827" s="304"/>
      <c r="U827" s="304"/>
      <c r="V827" s="304"/>
      <c r="W827" s="304"/>
      <c r="X827" s="305"/>
      <c r="Y827" s="166" t="s">
        <v>2538</v>
      </c>
      <c r="Z827" s="304"/>
      <c r="AA827" s="304"/>
      <c r="AB827" s="304"/>
      <c r="AC827" s="304"/>
      <c r="AD827" s="304"/>
      <c r="AE827" s="304"/>
      <c r="AF827" s="304"/>
      <c r="AG827" s="305"/>
      <c r="AH827" s="166" t="s">
        <v>2338</v>
      </c>
      <c r="AI827" s="305"/>
      <c r="AJ827" s="57" t="s">
        <v>2338</v>
      </c>
      <c r="AK827" s="166" t="s">
        <v>2338</v>
      </c>
      <c r="AL827" s="304"/>
      <c r="AM827" s="305"/>
      <c r="AN827" s="166" t="s">
        <v>2338</v>
      </c>
      <c r="AO827" s="304"/>
      <c r="AP827" s="305"/>
      <c r="AQ827" s="166" t="s">
        <v>2339</v>
      </c>
      <c r="AR827" s="305"/>
      <c r="AS827" s="166" t="s">
        <v>2338</v>
      </c>
      <c r="AT827" s="305"/>
      <c r="AU827" s="166" t="s">
        <v>2338</v>
      </c>
      <c r="AV827" s="305"/>
      <c r="AW827" s="166" t="s">
        <v>2506</v>
      </c>
      <c r="AX827" s="305"/>
      <c r="AY827" s="166" t="s">
        <v>2409</v>
      </c>
      <c r="AZ827" s="304"/>
      <c r="BA827" s="304"/>
      <c r="BB827" s="304"/>
      <c r="BC827" s="305"/>
      <c r="BD827" s="306">
        <v>1</v>
      </c>
      <c r="BE827" s="308"/>
      <c r="BF827" s="306">
        <v>3</v>
      </c>
      <c r="BG827" s="308"/>
      <c r="BH827" s="58">
        <v>40033</v>
      </c>
      <c r="BI827" s="166" t="s">
        <v>2524</v>
      </c>
      <c r="BJ827" s="305"/>
      <c r="BK827" s="166" t="s">
        <v>2488</v>
      </c>
      <c r="BL827" s="305"/>
      <c r="BM827" s="160"/>
      <c r="BN827" s="226"/>
      <c r="BO827" s="160"/>
      <c r="BP827" s="226"/>
      <c r="BQ827" s="166" t="s">
        <v>2338</v>
      </c>
      <c r="BR827" s="304"/>
      <c r="BS827" s="305"/>
      <c r="BT827" s="57" t="s">
        <v>2338</v>
      </c>
      <c r="BU827" s="306">
        <v>12</v>
      </c>
      <c r="BV827" s="307"/>
      <c r="BW827" s="308"/>
      <c r="BX827" s="58">
        <v>66</v>
      </c>
      <c r="BY827" s="166" t="s">
        <v>2489</v>
      </c>
      <c r="BZ827" s="304"/>
      <c r="CA827" s="304"/>
      <c r="CB827" s="304"/>
      <c r="CC827" s="305"/>
      <c r="CD827" s="309">
        <v>1</v>
      </c>
      <c r="CE827" s="310"/>
      <c r="CF827" s="311"/>
      <c r="CG827" s="306">
        <v>1084</v>
      </c>
      <c r="CH827" s="307"/>
      <c r="CI827" s="307"/>
      <c r="CJ827" s="308"/>
      <c r="CK827" s="312" t="s">
        <v>2343</v>
      </c>
      <c r="CL827" s="313"/>
      <c r="CM827" s="313"/>
      <c r="CN827" s="314"/>
      <c r="CO827" s="51"/>
      <c r="CP827" s="51"/>
      <c r="CQ827" s="51"/>
      <c r="CR827" s="51"/>
      <c r="CS827" s="51"/>
    </row>
    <row r="828" spans="1:97">
      <c r="A828" s="159" t="s">
        <v>2404</v>
      </c>
      <c r="B828" s="159"/>
      <c r="C828" s="159"/>
      <c r="D828" s="166" t="s">
        <v>2483</v>
      </c>
      <c r="E828" s="166"/>
      <c r="F828" s="166"/>
      <c r="G828" s="166" t="s">
        <v>2332</v>
      </c>
      <c r="H828" s="166"/>
      <c r="I828" s="166"/>
      <c r="J828" s="166"/>
      <c r="K828" s="166"/>
      <c r="L828" s="166" t="s">
        <v>2539</v>
      </c>
      <c r="M828" s="304"/>
      <c r="N828" s="304"/>
      <c r="O828" s="305"/>
      <c r="P828" s="166" t="s">
        <v>2540</v>
      </c>
      <c r="Q828" s="304"/>
      <c r="R828" s="304"/>
      <c r="S828" s="304"/>
      <c r="T828" s="304"/>
      <c r="U828" s="304"/>
      <c r="V828" s="304"/>
      <c r="W828" s="304"/>
      <c r="X828" s="305"/>
      <c r="Y828" s="166" t="s">
        <v>2540</v>
      </c>
      <c r="Z828" s="304"/>
      <c r="AA828" s="304"/>
      <c r="AB828" s="304"/>
      <c r="AC828" s="304"/>
      <c r="AD828" s="304"/>
      <c r="AE828" s="304"/>
      <c r="AF828" s="304"/>
      <c r="AG828" s="305"/>
      <c r="AH828" s="166" t="s">
        <v>2338</v>
      </c>
      <c r="AI828" s="305"/>
      <c r="AJ828" s="57" t="s">
        <v>2338</v>
      </c>
      <c r="AK828" s="166" t="s">
        <v>2338</v>
      </c>
      <c r="AL828" s="304"/>
      <c r="AM828" s="305"/>
      <c r="AN828" s="166" t="s">
        <v>2338</v>
      </c>
      <c r="AO828" s="304"/>
      <c r="AP828" s="305"/>
      <c r="AQ828" s="166" t="s">
        <v>2339</v>
      </c>
      <c r="AR828" s="305"/>
      <c r="AS828" s="166" t="s">
        <v>2338</v>
      </c>
      <c r="AT828" s="305"/>
      <c r="AU828" s="166" t="s">
        <v>2338</v>
      </c>
      <c r="AV828" s="305"/>
      <c r="AW828" s="166" t="s">
        <v>2506</v>
      </c>
      <c r="AX828" s="305"/>
      <c r="AY828" s="166" t="s">
        <v>2409</v>
      </c>
      <c r="AZ828" s="304"/>
      <c r="BA828" s="304"/>
      <c r="BB828" s="304"/>
      <c r="BC828" s="305"/>
      <c r="BD828" s="306">
        <v>1</v>
      </c>
      <c r="BE828" s="308"/>
      <c r="BF828" s="306">
        <v>3</v>
      </c>
      <c r="BG828" s="308"/>
      <c r="BH828" s="58">
        <v>40035</v>
      </c>
      <c r="BI828" s="166" t="s">
        <v>2524</v>
      </c>
      <c r="BJ828" s="305"/>
      <c r="BK828" s="166" t="s">
        <v>2488</v>
      </c>
      <c r="BL828" s="305"/>
      <c r="BM828" s="160"/>
      <c r="BN828" s="226"/>
      <c r="BO828" s="160"/>
      <c r="BP828" s="226"/>
      <c r="BQ828" s="166" t="s">
        <v>2338</v>
      </c>
      <c r="BR828" s="304"/>
      <c r="BS828" s="305"/>
      <c r="BT828" s="57" t="s">
        <v>2338</v>
      </c>
      <c r="BU828" s="306">
        <v>12</v>
      </c>
      <c r="BV828" s="307"/>
      <c r="BW828" s="308"/>
      <c r="BX828" s="58">
        <v>67</v>
      </c>
      <c r="BY828" s="166" t="s">
        <v>2489</v>
      </c>
      <c r="BZ828" s="304"/>
      <c r="CA828" s="304"/>
      <c r="CB828" s="304"/>
      <c r="CC828" s="305"/>
      <c r="CD828" s="309">
        <v>1</v>
      </c>
      <c r="CE828" s="310"/>
      <c r="CF828" s="311"/>
      <c r="CG828" s="306">
        <v>1085</v>
      </c>
      <c r="CH828" s="307"/>
      <c r="CI828" s="307"/>
      <c r="CJ828" s="308"/>
      <c r="CK828" s="312" t="s">
        <v>2343</v>
      </c>
      <c r="CL828" s="313"/>
      <c r="CM828" s="313"/>
      <c r="CN828" s="314"/>
      <c r="CO828" s="51"/>
      <c r="CP828" s="51"/>
      <c r="CQ828" s="51"/>
      <c r="CR828" s="51"/>
      <c r="CS828" s="51"/>
    </row>
    <row r="829" spans="1:97">
      <c r="A829" s="159" t="s">
        <v>2404</v>
      </c>
      <c r="B829" s="159"/>
      <c r="C829" s="159"/>
      <c r="D829" s="166" t="s">
        <v>2331</v>
      </c>
      <c r="E829" s="166"/>
      <c r="F829" s="166"/>
      <c r="G829" s="166" t="s">
        <v>2332</v>
      </c>
      <c r="H829" s="166"/>
      <c r="I829" s="166"/>
      <c r="J829" s="166"/>
      <c r="K829" s="166"/>
      <c r="L829" s="166" t="s">
        <v>2541</v>
      </c>
      <c r="M829" s="304"/>
      <c r="N829" s="304"/>
      <c r="O829" s="305"/>
      <c r="P829" s="166" t="s">
        <v>2542</v>
      </c>
      <c r="Q829" s="304"/>
      <c r="R829" s="304"/>
      <c r="S829" s="304"/>
      <c r="T829" s="304"/>
      <c r="U829" s="304"/>
      <c r="V829" s="304"/>
      <c r="W829" s="304"/>
      <c r="X829" s="305"/>
      <c r="Y829" s="166" t="s">
        <v>2543</v>
      </c>
      <c r="Z829" s="304"/>
      <c r="AA829" s="304"/>
      <c r="AB829" s="304"/>
      <c r="AC829" s="304"/>
      <c r="AD829" s="304"/>
      <c r="AE829" s="304"/>
      <c r="AF829" s="304"/>
      <c r="AG829" s="305"/>
      <c r="AH829" s="166" t="s">
        <v>2338</v>
      </c>
      <c r="AI829" s="305"/>
      <c r="AJ829" s="57" t="s">
        <v>2338</v>
      </c>
      <c r="AK829" s="166" t="s">
        <v>2338</v>
      </c>
      <c r="AL829" s="304"/>
      <c r="AM829" s="305"/>
      <c r="AN829" s="166" t="s">
        <v>2338</v>
      </c>
      <c r="AO829" s="304"/>
      <c r="AP829" s="305"/>
      <c r="AQ829" s="166" t="s">
        <v>2339</v>
      </c>
      <c r="AR829" s="305"/>
      <c r="AS829" s="166" t="s">
        <v>2338</v>
      </c>
      <c r="AT829" s="305"/>
      <c r="AU829" s="166" t="s">
        <v>2338</v>
      </c>
      <c r="AV829" s="305"/>
      <c r="AW829" s="166" t="s">
        <v>2408</v>
      </c>
      <c r="AX829" s="305"/>
      <c r="AY829" s="166" t="s">
        <v>2409</v>
      </c>
      <c r="AZ829" s="304"/>
      <c r="BA829" s="304"/>
      <c r="BB829" s="304"/>
      <c r="BC829" s="305"/>
      <c r="BD829" s="306">
        <v>1</v>
      </c>
      <c r="BE829" s="308"/>
      <c r="BF829" s="166" t="s">
        <v>2338</v>
      </c>
      <c r="BG829" s="305"/>
      <c r="BH829" s="57" t="s">
        <v>2338</v>
      </c>
      <c r="BI829" s="166" t="s">
        <v>2338</v>
      </c>
      <c r="BJ829" s="305"/>
      <c r="BK829" s="166" t="s">
        <v>2338</v>
      </c>
      <c r="BL829" s="305"/>
      <c r="BM829" s="306">
        <v>120</v>
      </c>
      <c r="BN829" s="308"/>
      <c r="BO829" s="334">
        <v>27</v>
      </c>
      <c r="BP829" s="335"/>
      <c r="BQ829" s="166" t="s">
        <v>2376</v>
      </c>
      <c r="BR829" s="304"/>
      <c r="BS829" s="305"/>
      <c r="BT829" s="57" t="s">
        <v>2376</v>
      </c>
      <c r="BU829" s="306">
        <v>12</v>
      </c>
      <c r="BV829" s="307"/>
      <c r="BW829" s="308"/>
      <c r="BX829" s="58">
        <v>27</v>
      </c>
      <c r="BY829" s="166" t="s">
        <v>2342</v>
      </c>
      <c r="BZ829" s="304"/>
      <c r="CA829" s="304"/>
      <c r="CB829" s="304"/>
      <c r="CC829" s="305"/>
      <c r="CD829" s="309">
        <v>1</v>
      </c>
      <c r="CE829" s="310"/>
      <c r="CF829" s="311"/>
      <c r="CG829" s="306">
        <v>1086</v>
      </c>
      <c r="CH829" s="307"/>
      <c r="CI829" s="307"/>
      <c r="CJ829" s="308"/>
      <c r="CK829" s="312" t="s">
        <v>2343</v>
      </c>
      <c r="CL829" s="313"/>
      <c r="CM829" s="313"/>
      <c r="CN829" s="314"/>
      <c r="CO829" s="51"/>
      <c r="CP829" s="51"/>
      <c r="CQ829" s="51"/>
      <c r="CR829" s="51"/>
      <c r="CS829" s="51"/>
    </row>
    <row r="830" spans="1:97">
      <c r="A830" s="159" t="s">
        <v>2404</v>
      </c>
      <c r="B830" s="159"/>
      <c r="C830" s="159"/>
      <c r="D830" s="166" t="s">
        <v>2331</v>
      </c>
      <c r="E830" s="166"/>
      <c r="F830" s="166"/>
      <c r="G830" s="166" t="s">
        <v>2332</v>
      </c>
      <c r="H830" s="166"/>
      <c r="I830" s="166"/>
      <c r="J830" s="166"/>
      <c r="K830" s="166"/>
      <c r="L830" s="166" t="s">
        <v>2544</v>
      </c>
      <c r="M830" s="304"/>
      <c r="N830" s="304"/>
      <c r="O830" s="305"/>
      <c r="P830" s="166" t="s">
        <v>2545</v>
      </c>
      <c r="Q830" s="304"/>
      <c r="R830" s="304"/>
      <c r="S830" s="304"/>
      <c r="T830" s="304"/>
      <c r="U830" s="304"/>
      <c r="V830" s="304"/>
      <c r="W830" s="304"/>
      <c r="X830" s="305"/>
      <c r="Y830" s="166" t="s">
        <v>2546</v>
      </c>
      <c r="Z830" s="304"/>
      <c r="AA830" s="304"/>
      <c r="AB830" s="304"/>
      <c r="AC830" s="304"/>
      <c r="AD830" s="304"/>
      <c r="AE830" s="304"/>
      <c r="AF830" s="304"/>
      <c r="AG830" s="305"/>
      <c r="AH830" s="166" t="s">
        <v>2338</v>
      </c>
      <c r="AI830" s="305"/>
      <c r="AJ830" s="57" t="s">
        <v>2338</v>
      </c>
      <c r="AK830" s="166" t="s">
        <v>2338</v>
      </c>
      <c r="AL830" s="304"/>
      <c r="AM830" s="305"/>
      <c r="AN830" s="166" t="s">
        <v>2338</v>
      </c>
      <c r="AO830" s="304"/>
      <c r="AP830" s="305"/>
      <c r="AQ830" s="166" t="s">
        <v>2339</v>
      </c>
      <c r="AR830" s="305"/>
      <c r="AS830" s="166" t="s">
        <v>2338</v>
      </c>
      <c r="AT830" s="305"/>
      <c r="AU830" s="166" t="s">
        <v>2338</v>
      </c>
      <c r="AV830" s="305"/>
      <c r="AW830" s="166" t="s">
        <v>2408</v>
      </c>
      <c r="AX830" s="305"/>
      <c r="AY830" s="166" t="s">
        <v>2409</v>
      </c>
      <c r="AZ830" s="304"/>
      <c r="BA830" s="304"/>
      <c r="BB830" s="304"/>
      <c r="BC830" s="305"/>
      <c r="BD830" s="306">
        <v>1</v>
      </c>
      <c r="BE830" s="308"/>
      <c r="BF830" s="166" t="s">
        <v>2338</v>
      </c>
      <c r="BG830" s="305"/>
      <c r="BH830" s="57" t="s">
        <v>2338</v>
      </c>
      <c r="BI830" s="166" t="s">
        <v>2338</v>
      </c>
      <c r="BJ830" s="305"/>
      <c r="BK830" s="166" t="s">
        <v>2338</v>
      </c>
      <c r="BL830" s="305"/>
      <c r="BM830" s="306">
        <v>120</v>
      </c>
      <c r="BN830" s="308"/>
      <c r="BO830" s="334">
        <v>28</v>
      </c>
      <c r="BP830" s="335"/>
      <c r="BQ830" s="166" t="s">
        <v>2376</v>
      </c>
      <c r="BR830" s="304"/>
      <c r="BS830" s="305"/>
      <c r="BT830" s="57" t="s">
        <v>2376</v>
      </c>
      <c r="BU830" s="306">
        <v>12</v>
      </c>
      <c r="BV830" s="307"/>
      <c r="BW830" s="308"/>
      <c r="BX830" s="58">
        <v>30</v>
      </c>
      <c r="BY830" s="166" t="s">
        <v>2342</v>
      </c>
      <c r="BZ830" s="304"/>
      <c r="CA830" s="304"/>
      <c r="CB830" s="304"/>
      <c r="CC830" s="305"/>
      <c r="CD830" s="309">
        <v>1</v>
      </c>
      <c r="CE830" s="310"/>
      <c r="CF830" s="311"/>
      <c r="CG830" s="306">
        <v>1087</v>
      </c>
      <c r="CH830" s="307"/>
      <c r="CI830" s="307"/>
      <c r="CJ830" s="308"/>
      <c r="CK830" s="312" t="s">
        <v>2343</v>
      </c>
      <c r="CL830" s="313"/>
      <c r="CM830" s="313"/>
      <c r="CN830" s="314"/>
      <c r="CO830" s="51"/>
      <c r="CP830" s="51"/>
      <c r="CQ830" s="51"/>
      <c r="CR830" s="51"/>
      <c r="CS830" s="51"/>
    </row>
    <row r="831" spans="1:97">
      <c r="A831" s="159" t="s">
        <v>2404</v>
      </c>
      <c r="B831" s="159"/>
      <c r="C831" s="159"/>
      <c r="D831" s="166" t="s">
        <v>2331</v>
      </c>
      <c r="E831" s="166"/>
      <c r="F831" s="166"/>
      <c r="G831" s="166" t="s">
        <v>2332</v>
      </c>
      <c r="H831" s="166"/>
      <c r="I831" s="166"/>
      <c r="J831" s="166"/>
      <c r="K831" s="166"/>
      <c r="L831" s="166" t="s">
        <v>2547</v>
      </c>
      <c r="M831" s="304"/>
      <c r="N831" s="304"/>
      <c r="O831" s="305"/>
      <c r="P831" s="166" t="s">
        <v>2548</v>
      </c>
      <c r="Q831" s="304"/>
      <c r="R831" s="304"/>
      <c r="S831" s="304"/>
      <c r="T831" s="304"/>
      <c r="U831" s="304"/>
      <c r="V831" s="304"/>
      <c r="W831" s="304"/>
      <c r="X831" s="305"/>
      <c r="Y831" s="166" t="s">
        <v>2549</v>
      </c>
      <c r="Z831" s="304"/>
      <c r="AA831" s="304"/>
      <c r="AB831" s="304"/>
      <c r="AC831" s="304"/>
      <c r="AD831" s="304"/>
      <c r="AE831" s="304"/>
      <c r="AF831" s="304"/>
      <c r="AG831" s="305"/>
      <c r="AH831" s="166" t="s">
        <v>2338</v>
      </c>
      <c r="AI831" s="305"/>
      <c r="AJ831" s="57" t="s">
        <v>2338</v>
      </c>
      <c r="AK831" s="166" t="s">
        <v>2338</v>
      </c>
      <c r="AL831" s="304"/>
      <c r="AM831" s="305"/>
      <c r="AN831" s="166" t="s">
        <v>2338</v>
      </c>
      <c r="AO831" s="304"/>
      <c r="AP831" s="305"/>
      <c r="AQ831" s="166" t="s">
        <v>2339</v>
      </c>
      <c r="AR831" s="305"/>
      <c r="AS831" s="166" t="s">
        <v>2338</v>
      </c>
      <c r="AT831" s="305"/>
      <c r="AU831" s="166" t="s">
        <v>2338</v>
      </c>
      <c r="AV831" s="305"/>
      <c r="AW831" s="166" t="s">
        <v>2408</v>
      </c>
      <c r="AX831" s="305"/>
      <c r="AY831" s="166" t="s">
        <v>2409</v>
      </c>
      <c r="AZ831" s="304"/>
      <c r="BA831" s="304"/>
      <c r="BB831" s="304"/>
      <c r="BC831" s="305"/>
      <c r="BD831" s="306">
        <v>1</v>
      </c>
      <c r="BE831" s="308"/>
      <c r="BF831" s="166" t="s">
        <v>2338</v>
      </c>
      <c r="BG831" s="305"/>
      <c r="BH831" s="57" t="s">
        <v>2338</v>
      </c>
      <c r="BI831" s="166" t="s">
        <v>2338</v>
      </c>
      <c r="BJ831" s="305"/>
      <c r="BK831" s="166" t="s">
        <v>2338</v>
      </c>
      <c r="BL831" s="305"/>
      <c r="BM831" s="306">
        <v>120</v>
      </c>
      <c r="BN831" s="308"/>
      <c r="BO831" s="334">
        <v>29</v>
      </c>
      <c r="BP831" s="335"/>
      <c r="BQ831" s="166" t="s">
        <v>2376</v>
      </c>
      <c r="BR831" s="304"/>
      <c r="BS831" s="305"/>
      <c r="BT831" s="57" t="s">
        <v>2376</v>
      </c>
      <c r="BU831" s="306">
        <v>12</v>
      </c>
      <c r="BV831" s="307"/>
      <c r="BW831" s="308"/>
      <c r="BX831" s="58">
        <v>29</v>
      </c>
      <c r="BY831" s="166" t="s">
        <v>2342</v>
      </c>
      <c r="BZ831" s="304"/>
      <c r="CA831" s="304"/>
      <c r="CB831" s="304"/>
      <c r="CC831" s="305"/>
      <c r="CD831" s="309">
        <v>1</v>
      </c>
      <c r="CE831" s="310"/>
      <c r="CF831" s="311"/>
      <c r="CG831" s="306">
        <v>1088</v>
      </c>
      <c r="CH831" s="307"/>
      <c r="CI831" s="307"/>
      <c r="CJ831" s="308"/>
      <c r="CK831" s="312" t="s">
        <v>2343</v>
      </c>
      <c r="CL831" s="313"/>
      <c r="CM831" s="313"/>
      <c r="CN831" s="314"/>
      <c r="CO831" s="51"/>
      <c r="CP831" s="51"/>
      <c r="CQ831" s="51"/>
      <c r="CR831" s="51"/>
      <c r="CS831" s="51"/>
    </row>
    <row r="832" spans="1:97">
      <c r="A832" s="161" t="s">
        <v>2404</v>
      </c>
      <c r="B832" s="161"/>
      <c r="C832" s="161"/>
      <c r="D832" s="162" t="s">
        <v>2331</v>
      </c>
      <c r="E832" s="162"/>
      <c r="F832" s="162"/>
      <c r="G832" s="162" t="s">
        <v>2332</v>
      </c>
      <c r="H832" s="162"/>
      <c r="I832" s="162"/>
      <c r="J832" s="162"/>
      <c r="K832" s="162"/>
      <c r="L832" s="162" t="s">
        <v>2550</v>
      </c>
      <c r="M832" s="318"/>
      <c r="N832" s="318"/>
      <c r="O832" s="319"/>
      <c r="P832" s="162" t="s">
        <v>2551</v>
      </c>
      <c r="Q832" s="318"/>
      <c r="R832" s="318"/>
      <c r="S832" s="318"/>
      <c r="T832" s="318"/>
      <c r="U832" s="318"/>
      <c r="V832" s="318"/>
      <c r="W832" s="318"/>
      <c r="X832" s="319"/>
      <c r="Y832" s="159" t="s">
        <v>2552</v>
      </c>
      <c r="Z832" s="170"/>
      <c r="AA832" s="170"/>
      <c r="AB832" s="170"/>
      <c r="AC832" s="170"/>
      <c r="AD832" s="170"/>
      <c r="AE832" s="170"/>
      <c r="AF832" s="170"/>
      <c r="AG832" s="171"/>
      <c r="AH832" s="162" t="s">
        <v>2338</v>
      </c>
      <c r="AI832" s="319"/>
      <c r="AJ832" s="59" t="s">
        <v>2338</v>
      </c>
      <c r="AK832" s="162" t="s">
        <v>2338</v>
      </c>
      <c r="AL832" s="318"/>
      <c r="AM832" s="319"/>
      <c r="AN832" s="162" t="s">
        <v>2338</v>
      </c>
      <c r="AO832" s="318"/>
      <c r="AP832" s="319"/>
      <c r="AQ832" s="162" t="s">
        <v>2339</v>
      </c>
      <c r="AR832" s="319"/>
      <c r="AS832" s="162" t="s">
        <v>2338</v>
      </c>
      <c r="AT832" s="319"/>
      <c r="AU832" s="162" t="s">
        <v>2340</v>
      </c>
      <c r="AV832" s="319"/>
      <c r="AW832" s="162" t="s">
        <v>2338</v>
      </c>
      <c r="AX832" s="319"/>
      <c r="AY832" s="162" t="s">
        <v>2341</v>
      </c>
      <c r="AZ832" s="318"/>
      <c r="BA832" s="318"/>
      <c r="BB832" s="318"/>
      <c r="BC832" s="319"/>
      <c r="BD832" s="162" t="s">
        <v>2338</v>
      </c>
      <c r="BE832" s="319"/>
      <c r="BF832" s="159"/>
      <c r="BG832" s="171"/>
      <c r="BH832" s="41"/>
      <c r="BI832" s="159"/>
      <c r="BJ832" s="171"/>
      <c r="BK832" s="159"/>
      <c r="BL832" s="171"/>
      <c r="BM832" s="159"/>
      <c r="BN832" s="171"/>
      <c r="BO832" s="159"/>
      <c r="BP832" s="171"/>
      <c r="BQ832" s="162" t="s">
        <v>2338</v>
      </c>
      <c r="BR832" s="318"/>
      <c r="BS832" s="319"/>
      <c r="BT832" s="59" t="s">
        <v>2338</v>
      </c>
      <c r="BU832" s="315">
        <v>12</v>
      </c>
      <c r="BV832" s="316"/>
      <c r="BW832" s="317"/>
      <c r="BX832" s="60">
        <v>20</v>
      </c>
      <c r="BY832" s="162" t="s">
        <v>2342</v>
      </c>
      <c r="BZ832" s="318"/>
      <c r="CA832" s="318"/>
      <c r="CB832" s="318"/>
      <c r="CC832" s="319"/>
      <c r="CD832" s="320">
        <v>1</v>
      </c>
      <c r="CE832" s="321"/>
      <c r="CF832" s="322"/>
      <c r="CG832" s="315">
        <v>1089</v>
      </c>
      <c r="CH832" s="316"/>
      <c r="CI832" s="316"/>
      <c r="CJ832" s="317"/>
      <c r="CK832" s="312" t="s">
        <v>2343</v>
      </c>
      <c r="CL832" s="313"/>
      <c r="CM832" s="313"/>
      <c r="CN832" s="314"/>
      <c r="CO832" s="51"/>
      <c r="CP832" s="51"/>
      <c r="CQ832" s="51"/>
      <c r="CR832" s="51"/>
      <c r="CS832" s="51"/>
    </row>
    <row r="833" spans="1:97">
      <c r="A833" s="163" t="s">
        <v>2330</v>
      </c>
      <c r="B833" s="163"/>
      <c r="C833" s="163"/>
      <c r="D833" s="162" t="s">
        <v>2331</v>
      </c>
      <c r="E833" s="162"/>
      <c r="F833" s="162"/>
      <c r="G833" s="162" t="s">
        <v>2332</v>
      </c>
      <c r="H833" s="162"/>
      <c r="I833" s="162"/>
      <c r="J833" s="162"/>
      <c r="K833" s="162"/>
      <c r="L833" s="162" t="s">
        <v>2553</v>
      </c>
      <c r="M833" s="318"/>
      <c r="N833" s="318"/>
      <c r="O833" s="319"/>
      <c r="P833" s="162" t="s">
        <v>2554</v>
      </c>
      <c r="Q833" s="318"/>
      <c r="R833" s="318"/>
      <c r="S833" s="318"/>
      <c r="T833" s="318"/>
      <c r="U833" s="318"/>
      <c r="V833" s="318"/>
      <c r="W833" s="318"/>
      <c r="X833" s="319"/>
      <c r="Y833" s="166" t="s">
        <v>2555</v>
      </c>
      <c r="Z833" s="304"/>
      <c r="AA833" s="304"/>
      <c r="AB833" s="304"/>
      <c r="AC833" s="304"/>
      <c r="AD833" s="304"/>
      <c r="AE833" s="304"/>
      <c r="AF833" s="304"/>
      <c r="AG833" s="305"/>
      <c r="AH833" s="162" t="s">
        <v>2336</v>
      </c>
      <c r="AI833" s="319"/>
      <c r="AJ833" s="59" t="s">
        <v>2337</v>
      </c>
      <c r="AK833" s="162" t="s">
        <v>2338</v>
      </c>
      <c r="AL833" s="318"/>
      <c r="AM833" s="319"/>
      <c r="AN833" s="162" t="s">
        <v>2338</v>
      </c>
      <c r="AO833" s="318"/>
      <c r="AP833" s="319"/>
      <c r="AQ833" s="162" t="s">
        <v>2339</v>
      </c>
      <c r="AR833" s="319"/>
      <c r="AS833" s="162" t="s">
        <v>2338</v>
      </c>
      <c r="AT833" s="319"/>
      <c r="AU833" s="162" t="s">
        <v>2340</v>
      </c>
      <c r="AV833" s="319"/>
      <c r="AW833" s="162" t="s">
        <v>2338</v>
      </c>
      <c r="AX833" s="319"/>
      <c r="AY833" s="162" t="s">
        <v>2341</v>
      </c>
      <c r="AZ833" s="318"/>
      <c r="BA833" s="318"/>
      <c r="BB833" s="318"/>
      <c r="BC833" s="319"/>
      <c r="BD833" s="162" t="s">
        <v>2338</v>
      </c>
      <c r="BE833" s="319"/>
      <c r="BF833" s="160"/>
      <c r="BG833" s="226"/>
      <c r="BH833" s="45"/>
      <c r="BI833" s="160"/>
      <c r="BJ833" s="226"/>
      <c r="BK833" s="160"/>
      <c r="BL833" s="226"/>
      <c r="BM833" s="160"/>
      <c r="BN833" s="226"/>
      <c r="BO833" s="160"/>
      <c r="BP833" s="226"/>
      <c r="BQ833" s="162" t="s">
        <v>2338</v>
      </c>
      <c r="BR833" s="318"/>
      <c r="BS833" s="319"/>
      <c r="BT833" s="59" t="s">
        <v>2338</v>
      </c>
      <c r="BU833" s="315">
        <v>12</v>
      </c>
      <c r="BV833" s="316"/>
      <c r="BW833" s="317"/>
      <c r="BX833" s="60">
        <v>1019</v>
      </c>
      <c r="BY833" s="162" t="s">
        <v>2342</v>
      </c>
      <c r="BZ833" s="318"/>
      <c r="CA833" s="318"/>
      <c r="CB833" s="318"/>
      <c r="CC833" s="319"/>
      <c r="CD833" s="320">
        <v>1</v>
      </c>
      <c r="CE833" s="321"/>
      <c r="CF833" s="322"/>
      <c r="CG833" s="315">
        <v>1090</v>
      </c>
      <c r="CH833" s="316"/>
      <c r="CI833" s="316"/>
      <c r="CJ833" s="317"/>
      <c r="CK833" s="331" t="s">
        <v>2343</v>
      </c>
      <c r="CL833" s="332"/>
      <c r="CM833" s="332"/>
      <c r="CN833" s="333"/>
      <c r="CO833" s="51"/>
      <c r="CP833" s="51"/>
      <c r="CQ833" s="51"/>
      <c r="CR833" s="51"/>
      <c r="CS833" s="51"/>
    </row>
    <row r="834" spans="1:97">
      <c r="A834" s="159" t="s">
        <v>2404</v>
      </c>
      <c r="B834" s="159"/>
      <c r="C834" s="159"/>
      <c r="D834" s="166" t="s">
        <v>2331</v>
      </c>
      <c r="E834" s="166"/>
      <c r="F834" s="166"/>
      <c r="G834" s="166" t="s">
        <v>2332</v>
      </c>
      <c r="H834" s="166"/>
      <c r="I834" s="166"/>
      <c r="J834" s="166"/>
      <c r="K834" s="166"/>
      <c r="L834" s="166" t="s">
        <v>2556</v>
      </c>
      <c r="M834" s="304"/>
      <c r="N834" s="304"/>
      <c r="O834" s="305"/>
      <c r="P834" s="166" t="s">
        <v>2557</v>
      </c>
      <c r="Q834" s="304"/>
      <c r="R834" s="304"/>
      <c r="S834" s="304"/>
      <c r="T834" s="304"/>
      <c r="U834" s="304"/>
      <c r="V834" s="304"/>
      <c r="W834" s="304"/>
      <c r="X834" s="305"/>
      <c r="Y834" s="166" t="s">
        <v>2557</v>
      </c>
      <c r="Z834" s="304"/>
      <c r="AA834" s="304"/>
      <c r="AB834" s="304"/>
      <c r="AC834" s="304"/>
      <c r="AD834" s="304"/>
      <c r="AE834" s="304"/>
      <c r="AF834" s="304"/>
      <c r="AG834" s="305"/>
      <c r="AH834" s="166" t="s">
        <v>2338</v>
      </c>
      <c r="AI834" s="305"/>
      <c r="AJ834" s="57" t="s">
        <v>2338</v>
      </c>
      <c r="AK834" s="166" t="s">
        <v>2338</v>
      </c>
      <c r="AL834" s="304"/>
      <c r="AM834" s="305"/>
      <c r="AN834" s="166" t="s">
        <v>2338</v>
      </c>
      <c r="AO834" s="304"/>
      <c r="AP834" s="305"/>
      <c r="AQ834" s="166" t="s">
        <v>2339</v>
      </c>
      <c r="AR834" s="305"/>
      <c r="AS834" s="166" t="s">
        <v>2338</v>
      </c>
      <c r="AT834" s="305"/>
      <c r="AU834" s="166" t="s">
        <v>2338</v>
      </c>
      <c r="AV834" s="305"/>
      <c r="AW834" s="166" t="s">
        <v>2496</v>
      </c>
      <c r="AX834" s="305"/>
      <c r="AY834" s="166" t="s">
        <v>2434</v>
      </c>
      <c r="AZ834" s="304"/>
      <c r="BA834" s="304"/>
      <c r="BB834" s="304"/>
      <c r="BC834" s="305"/>
      <c r="BD834" s="306">
        <v>1</v>
      </c>
      <c r="BE834" s="308"/>
      <c r="BF834" s="160"/>
      <c r="BG834" s="226"/>
      <c r="BH834" s="45"/>
      <c r="BI834" s="160"/>
      <c r="BJ834" s="226"/>
      <c r="BK834" s="160"/>
      <c r="BL834" s="226"/>
      <c r="BM834" s="160"/>
      <c r="BN834" s="226"/>
      <c r="BO834" s="160"/>
      <c r="BP834" s="226"/>
      <c r="BQ834" s="166" t="s">
        <v>2338</v>
      </c>
      <c r="BR834" s="304"/>
      <c r="BS834" s="305"/>
      <c r="BT834" s="57" t="s">
        <v>2338</v>
      </c>
      <c r="BU834" s="306">
        <v>12</v>
      </c>
      <c r="BV834" s="307"/>
      <c r="BW834" s="308"/>
      <c r="BX834" s="58">
        <v>1201</v>
      </c>
      <c r="BY834" s="166" t="s">
        <v>2342</v>
      </c>
      <c r="BZ834" s="304"/>
      <c r="CA834" s="304"/>
      <c r="CB834" s="304"/>
      <c r="CC834" s="305"/>
      <c r="CD834" s="309">
        <v>1</v>
      </c>
      <c r="CE834" s="310"/>
      <c r="CF834" s="311"/>
      <c r="CG834" s="306">
        <v>1091</v>
      </c>
      <c r="CH834" s="307"/>
      <c r="CI834" s="307"/>
      <c r="CJ834" s="308"/>
      <c r="CK834" s="312" t="s">
        <v>2343</v>
      </c>
      <c r="CL834" s="313"/>
      <c r="CM834" s="313"/>
      <c r="CN834" s="314"/>
      <c r="CO834" s="51"/>
      <c r="CP834" s="51"/>
      <c r="CQ834" s="51"/>
      <c r="CR834" s="51"/>
      <c r="CS834" s="51"/>
    </row>
    <row r="835" spans="1:97">
      <c r="A835" s="159" t="s">
        <v>2404</v>
      </c>
      <c r="B835" s="159"/>
      <c r="C835" s="159"/>
      <c r="D835" s="166" t="s">
        <v>2331</v>
      </c>
      <c r="E835" s="166"/>
      <c r="F835" s="166"/>
      <c r="G835" s="166" t="s">
        <v>2332</v>
      </c>
      <c r="H835" s="166"/>
      <c r="I835" s="166"/>
      <c r="J835" s="166"/>
      <c r="K835" s="166"/>
      <c r="L835" s="166" t="s">
        <v>2558</v>
      </c>
      <c r="M835" s="304"/>
      <c r="N835" s="304"/>
      <c r="O835" s="305"/>
      <c r="P835" s="159" t="s">
        <v>2559</v>
      </c>
      <c r="Q835" s="170"/>
      <c r="R835" s="170"/>
      <c r="S835" s="170"/>
      <c r="T835" s="170"/>
      <c r="U835" s="170"/>
      <c r="V835" s="170"/>
      <c r="W835" s="170"/>
      <c r="X835" s="171"/>
      <c r="Y835" s="159" t="s">
        <v>2559</v>
      </c>
      <c r="Z835" s="170"/>
      <c r="AA835" s="170"/>
      <c r="AB835" s="170"/>
      <c r="AC835" s="170"/>
      <c r="AD835" s="170"/>
      <c r="AE835" s="170"/>
      <c r="AF835" s="170"/>
      <c r="AG835" s="171"/>
      <c r="AH835" s="166" t="s">
        <v>2338</v>
      </c>
      <c r="AI835" s="305"/>
      <c r="AJ835" s="57" t="s">
        <v>2338</v>
      </c>
      <c r="AK835" s="166" t="s">
        <v>2338</v>
      </c>
      <c r="AL835" s="304"/>
      <c r="AM835" s="305"/>
      <c r="AN835" s="166" t="s">
        <v>2338</v>
      </c>
      <c r="AO835" s="304"/>
      <c r="AP835" s="305"/>
      <c r="AQ835" s="166" t="s">
        <v>2348</v>
      </c>
      <c r="AR835" s="305"/>
      <c r="AS835" s="166" t="s">
        <v>2338</v>
      </c>
      <c r="AT835" s="305"/>
      <c r="AU835" s="166" t="s">
        <v>2338</v>
      </c>
      <c r="AV835" s="305"/>
      <c r="AW835" s="166" t="s">
        <v>2496</v>
      </c>
      <c r="AX835" s="305"/>
      <c r="AY835" s="166" t="s">
        <v>2434</v>
      </c>
      <c r="AZ835" s="304"/>
      <c r="BA835" s="304"/>
      <c r="BB835" s="304"/>
      <c r="BC835" s="305"/>
      <c r="BD835" s="306">
        <v>1</v>
      </c>
      <c r="BE835" s="308"/>
      <c r="BF835" s="160"/>
      <c r="BG835" s="226"/>
      <c r="BH835" s="45"/>
      <c r="BI835" s="160"/>
      <c r="BJ835" s="226"/>
      <c r="BK835" s="160"/>
      <c r="BL835" s="226"/>
      <c r="BM835" s="160"/>
      <c r="BN835" s="226"/>
      <c r="BO835" s="160"/>
      <c r="BP835" s="226"/>
      <c r="BQ835" s="166" t="s">
        <v>2338</v>
      </c>
      <c r="BR835" s="304"/>
      <c r="BS835" s="305"/>
      <c r="BT835" s="57" t="s">
        <v>2338</v>
      </c>
      <c r="BU835" s="306">
        <v>12</v>
      </c>
      <c r="BV835" s="307"/>
      <c r="BW835" s="308"/>
      <c r="BX835" s="58">
        <v>1202</v>
      </c>
      <c r="BY835" s="166" t="s">
        <v>2342</v>
      </c>
      <c r="BZ835" s="304"/>
      <c r="CA835" s="304"/>
      <c r="CB835" s="304"/>
      <c r="CC835" s="305"/>
      <c r="CD835" s="309">
        <v>1</v>
      </c>
      <c r="CE835" s="310"/>
      <c r="CF835" s="311"/>
      <c r="CG835" s="306">
        <v>1092</v>
      </c>
      <c r="CH835" s="307"/>
      <c r="CI835" s="307"/>
      <c r="CJ835" s="308"/>
      <c r="CK835" s="312" t="s">
        <v>2343</v>
      </c>
      <c r="CL835" s="313"/>
      <c r="CM835" s="313"/>
      <c r="CN835" s="314"/>
      <c r="CO835" s="51"/>
      <c r="CP835" s="51"/>
      <c r="CQ835" s="51"/>
      <c r="CR835" s="51"/>
      <c r="CS835" s="51"/>
    </row>
    <row r="836" spans="1:97">
      <c r="A836" s="159" t="s">
        <v>2404</v>
      </c>
      <c r="B836" s="159"/>
      <c r="C836" s="159"/>
      <c r="D836" s="166" t="s">
        <v>2331</v>
      </c>
      <c r="E836" s="166"/>
      <c r="F836" s="166"/>
      <c r="G836" s="166" t="s">
        <v>2332</v>
      </c>
      <c r="H836" s="166"/>
      <c r="I836" s="166"/>
      <c r="J836" s="166"/>
      <c r="K836" s="166"/>
      <c r="L836" s="166" t="s">
        <v>2560</v>
      </c>
      <c r="M836" s="304"/>
      <c r="N836" s="304"/>
      <c r="O836" s="305"/>
      <c r="P836" s="166" t="s">
        <v>2561</v>
      </c>
      <c r="Q836" s="304"/>
      <c r="R836" s="304"/>
      <c r="S836" s="304"/>
      <c r="T836" s="304"/>
      <c r="U836" s="304"/>
      <c r="V836" s="304"/>
      <c r="W836" s="304"/>
      <c r="X836" s="305"/>
      <c r="Y836" s="166" t="s">
        <v>2561</v>
      </c>
      <c r="Z836" s="304"/>
      <c r="AA836" s="304"/>
      <c r="AB836" s="304"/>
      <c r="AC836" s="304"/>
      <c r="AD836" s="304"/>
      <c r="AE836" s="304"/>
      <c r="AF836" s="304"/>
      <c r="AG836" s="305"/>
      <c r="AH836" s="166" t="s">
        <v>2338</v>
      </c>
      <c r="AI836" s="305"/>
      <c r="AJ836" s="57" t="s">
        <v>2338</v>
      </c>
      <c r="AK836" s="166" t="s">
        <v>2338</v>
      </c>
      <c r="AL836" s="304"/>
      <c r="AM836" s="305"/>
      <c r="AN836" s="166" t="s">
        <v>2338</v>
      </c>
      <c r="AO836" s="304"/>
      <c r="AP836" s="305"/>
      <c r="AQ836" s="166" t="s">
        <v>2339</v>
      </c>
      <c r="AR836" s="305"/>
      <c r="AS836" s="166" t="s">
        <v>2338</v>
      </c>
      <c r="AT836" s="305"/>
      <c r="AU836" s="166" t="s">
        <v>2338</v>
      </c>
      <c r="AV836" s="305"/>
      <c r="AW836" s="166" t="s">
        <v>2496</v>
      </c>
      <c r="AX836" s="305"/>
      <c r="AY836" s="166" t="s">
        <v>2434</v>
      </c>
      <c r="AZ836" s="304"/>
      <c r="BA836" s="304"/>
      <c r="BB836" s="304"/>
      <c r="BC836" s="305"/>
      <c r="BD836" s="306">
        <v>1</v>
      </c>
      <c r="BE836" s="308"/>
      <c r="BF836" s="160"/>
      <c r="BG836" s="226"/>
      <c r="BH836" s="45"/>
      <c r="BI836" s="160"/>
      <c r="BJ836" s="226"/>
      <c r="BK836" s="160"/>
      <c r="BL836" s="226"/>
      <c r="BM836" s="160"/>
      <c r="BN836" s="226"/>
      <c r="BO836" s="160"/>
      <c r="BP836" s="226"/>
      <c r="BQ836" s="166" t="s">
        <v>2338</v>
      </c>
      <c r="BR836" s="304"/>
      <c r="BS836" s="305"/>
      <c r="BT836" s="57" t="s">
        <v>2338</v>
      </c>
      <c r="BU836" s="306">
        <v>12</v>
      </c>
      <c r="BV836" s="307"/>
      <c r="BW836" s="308"/>
      <c r="BX836" s="58">
        <v>1203</v>
      </c>
      <c r="BY836" s="166" t="s">
        <v>2342</v>
      </c>
      <c r="BZ836" s="304"/>
      <c r="CA836" s="304"/>
      <c r="CB836" s="304"/>
      <c r="CC836" s="305"/>
      <c r="CD836" s="309">
        <v>1</v>
      </c>
      <c r="CE836" s="310"/>
      <c r="CF836" s="311"/>
      <c r="CG836" s="306">
        <v>1093</v>
      </c>
      <c r="CH836" s="307"/>
      <c r="CI836" s="307"/>
      <c r="CJ836" s="308"/>
      <c r="CK836" s="312" t="s">
        <v>2343</v>
      </c>
      <c r="CL836" s="313"/>
      <c r="CM836" s="313"/>
      <c r="CN836" s="314"/>
      <c r="CO836" s="51"/>
      <c r="CP836" s="51"/>
      <c r="CQ836" s="51"/>
      <c r="CR836" s="51"/>
      <c r="CS836" s="51"/>
    </row>
    <row r="837" spans="1:97">
      <c r="A837" s="159" t="s">
        <v>2404</v>
      </c>
      <c r="B837" s="159"/>
      <c r="C837" s="159"/>
      <c r="D837" s="166" t="s">
        <v>2331</v>
      </c>
      <c r="E837" s="166"/>
      <c r="F837" s="166"/>
      <c r="G837" s="166" t="s">
        <v>2332</v>
      </c>
      <c r="H837" s="166"/>
      <c r="I837" s="166"/>
      <c r="J837" s="166"/>
      <c r="K837" s="166"/>
      <c r="L837" s="166" t="s">
        <v>2562</v>
      </c>
      <c r="M837" s="304"/>
      <c r="N837" s="304"/>
      <c r="O837" s="305"/>
      <c r="P837" s="159" t="s">
        <v>2563</v>
      </c>
      <c r="Q837" s="170"/>
      <c r="R837" s="170"/>
      <c r="S837" s="170"/>
      <c r="T837" s="170"/>
      <c r="U837" s="170"/>
      <c r="V837" s="170"/>
      <c r="W837" s="170"/>
      <c r="X837" s="171"/>
      <c r="Y837" s="159" t="s">
        <v>2563</v>
      </c>
      <c r="Z837" s="170"/>
      <c r="AA837" s="170"/>
      <c r="AB837" s="170"/>
      <c r="AC837" s="170"/>
      <c r="AD837" s="170"/>
      <c r="AE837" s="170"/>
      <c r="AF837" s="170"/>
      <c r="AG837" s="171"/>
      <c r="AH837" s="166" t="s">
        <v>2338</v>
      </c>
      <c r="AI837" s="305"/>
      <c r="AJ837" s="57" t="s">
        <v>2338</v>
      </c>
      <c r="AK837" s="166" t="s">
        <v>2338</v>
      </c>
      <c r="AL837" s="304"/>
      <c r="AM837" s="305"/>
      <c r="AN837" s="166" t="s">
        <v>2338</v>
      </c>
      <c r="AO837" s="304"/>
      <c r="AP837" s="305"/>
      <c r="AQ837" s="166" t="s">
        <v>2348</v>
      </c>
      <c r="AR837" s="305"/>
      <c r="AS837" s="166" t="s">
        <v>2338</v>
      </c>
      <c r="AT837" s="305"/>
      <c r="AU837" s="166" t="s">
        <v>2338</v>
      </c>
      <c r="AV837" s="305"/>
      <c r="AW837" s="166" t="s">
        <v>2496</v>
      </c>
      <c r="AX837" s="305"/>
      <c r="AY837" s="166" t="s">
        <v>2434</v>
      </c>
      <c r="AZ837" s="304"/>
      <c r="BA837" s="304"/>
      <c r="BB837" s="304"/>
      <c r="BC837" s="305"/>
      <c r="BD837" s="306">
        <v>1</v>
      </c>
      <c r="BE837" s="308"/>
      <c r="BF837" s="160"/>
      <c r="BG837" s="226"/>
      <c r="BH837" s="45"/>
      <c r="BI837" s="160"/>
      <c r="BJ837" s="226"/>
      <c r="BK837" s="160"/>
      <c r="BL837" s="226"/>
      <c r="BM837" s="160"/>
      <c r="BN837" s="226"/>
      <c r="BO837" s="160"/>
      <c r="BP837" s="226"/>
      <c r="BQ837" s="166" t="s">
        <v>2338</v>
      </c>
      <c r="BR837" s="304"/>
      <c r="BS837" s="305"/>
      <c r="BT837" s="57" t="s">
        <v>2338</v>
      </c>
      <c r="BU837" s="306">
        <v>12</v>
      </c>
      <c r="BV837" s="307"/>
      <c r="BW837" s="308"/>
      <c r="BX837" s="58">
        <v>1204</v>
      </c>
      <c r="BY837" s="166" t="s">
        <v>2342</v>
      </c>
      <c r="BZ837" s="304"/>
      <c r="CA837" s="304"/>
      <c r="CB837" s="304"/>
      <c r="CC837" s="305"/>
      <c r="CD837" s="309">
        <v>1</v>
      </c>
      <c r="CE837" s="310"/>
      <c r="CF837" s="311"/>
      <c r="CG837" s="306">
        <v>1094</v>
      </c>
      <c r="CH837" s="307"/>
      <c r="CI837" s="307"/>
      <c r="CJ837" s="308"/>
      <c r="CK837" s="312" t="s">
        <v>2343</v>
      </c>
      <c r="CL837" s="313"/>
      <c r="CM837" s="313"/>
      <c r="CN837" s="314"/>
      <c r="CO837" s="51"/>
      <c r="CP837" s="51"/>
      <c r="CQ837" s="51"/>
      <c r="CR837" s="51"/>
      <c r="CS837" s="51"/>
    </row>
    <row r="838" spans="1:97">
      <c r="A838" s="159" t="s">
        <v>2404</v>
      </c>
      <c r="B838" s="159"/>
      <c r="C838" s="159"/>
      <c r="D838" s="166" t="s">
        <v>2331</v>
      </c>
      <c r="E838" s="166"/>
      <c r="F838" s="166"/>
      <c r="G838" s="166" t="s">
        <v>2332</v>
      </c>
      <c r="H838" s="166"/>
      <c r="I838" s="166"/>
      <c r="J838" s="166"/>
      <c r="K838" s="166"/>
      <c r="L838" s="166" t="s">
        <v>2564</v>
      </c>
      <c r="M838" s="304"/>
      <c r="N838" s="304"/>
      <c r="O838" s="305"/>
      <c r="P838" s="159" t="s">
        <v>2565</v>
      </c>
      <c r="Q838" s="170"/>
      <c r="R838" s="170"/>
      <c r="S838" s="170"/>
      <c r="T838" s="170"/>
      <c r="U838" s="170"/>
      <c r="V838" s="170"/>
      <c r="W838" s="170"/>
      <c r="X838" s="171"/>
      <c r="Y838" s="159" t="s">
        <v>2566</v>
      </c>
      <c r="Z838" s="170"/>
      <c r="AA838" s="170"/>
      <c r="AB838" s="170"/>
      <c r="AC838" s="170"/>
      <c r="AD838" s="170"/>
      <c r="AE838" s="170"/>
      <c r="AF838" s="170"/>
      <c r="AG838" s="171"/>
      <c r="AH838" s="166" t="s">
        <v>2338</v>
      </c>
      <c r="AI838" s="305"/>
      <c r="AJ838" s="57" t="s">
        <v>2338</v>
      </c>
      <c r="AK838" s="166" t="s">
        <v>2338</v>
      </c>
      <c r="AL838" s="304"/>
      <c r="AM838" s="305"/>
      <c r="AN838" s="166" t="s">
        <v>2338</v>
      </c>
      <c r="AO838" s="304"/>
      <c r="AP838" s="305"/>
      <c r="AQ838" s="166" t="s">
        <v>2339</v>
      </c>
      <c r="AR838" s="305"/>
      <c r="AS838" s="166" t="s">
        <v>2338</v>
      </c>
      <c r="AT838" s="305"/>
      <c r="AU838" s="166" t="s">
        <v>2338</v>
      </c>
      <c r="AV838" s="305"/>
      <c r="AW838" s="166" t="s">
        <v>2338</v>
      </c>
      <c r="AX838" s="305"/>
      <c r="AY838" s="166" t="s">
        <v>2567</v>
      </c>
      <c r="AZ838" s="304"/>
      <c r="BA838" s="304"/>
      <c r="BB838" s="304"/>
      <c r="BC838" s="305"/>
      <c r="BD838" s="306">
        <v>1</v>
      </c>
      <c r="BE838" s="308"/>
      <c r="BF838" s="160"/>
      <c r="BG838" s="226"/>
      <c r="BH838" s="45"/>
      <c r="BI838" s="160"/>
      <c r="BJ838" s="226"/>
      <c r="BK838" s="160"/>
      <c r="BL838" s="226"/>
      <c r="BM838" s="160"/>
      <c r="BN838" s="226"/>
      <c r="BO838" s="160"/>
      <c r="BP838" s="226"/>
      <c r="BQ838" s="166" t="s">
        <v>2338</v>
      </c>
      <c r="BR838" s="304"/>
      <c r="BS838" s="305"/>
      <c r="BT838" s="57" t="s">
        <v>2338</v>
      </c>
      <c r="BU838" s="306">
        <v>12</v>
      </c>
      <c r="BV838" s="307"/>
      <c r="BW838" s="308"/>
      <c r="BX838" s="58">
        <v>1205</v>
      </c>
      <c r="BY838" s="166" t="s">
        <v>2342</v>
      </c>
      <c r="BZ838" s="304"/>
      <c r="CA838" s="304"/>
      <c r="CB838" s="304"/>
      <c r="CC838" s="305"/>
      <c r="CD838" s="309">
        <v>1</v>
      </c>
      <c r="CE838" s="310"/>
      <c r="CF838" s="311"/>
      <c r="CG838" s="306">
        <v>1095</v>
      </c>
      <c r="CH838" s="307"/>
      <c r="CI838" s="307"/>
      <c r="CJ838" s="308"/>
      <c r="CK838" s="312" t="s">
        <v>2343</v>
      </c>
      <c r="CL838" s="313"/>
      <c r="CM838" s="313"/>
      <c r="CN838" s="314"/>
      <c r="CO838" s="51"/>
      <c r="CP838" s="51"/>
      <c r="CQ838" s="51"/>
      <c r="CR838" s="51"/>
      <c r="CS838" s="51"/>
    </row>
    <row r="839" spans="1:97">
      <c r="A839" s="159" t="s">
        <v>2404</v>
      </c>
      <c r="B839" s="159"/>
      <c r="C839" s="159"/>
      <c r="D839" s="166" t="s">
        <v>2331</v>
      </c>
      <c r="E839" s="166"/>
      <c r="F839" s="166"/>
      <c r="G839" s="166" t="s">
        <v>2332</v>
      </c>
      <c r="H839" s="166"/>
      <c r="I839" s="166"/>
      <c r="J839" s="166"/>
      <c r="K839" s="166"/>
      <c r="L839" s="166" t="s">
        <v>2568</v>
      </c>
      <c r="M839" s="304"/>
      <c r="N839" s="304"/>
      <c r="O839" s="305"/>
      <c r="P839" s="159" t="s">
        <v>2569</v>
      </c>
      <c r="Q839" s="170"/>
      <c r="R839" s="170"/>
      <c r="S839" s="170"/>
      <c r="T839" s="170"/>
      <c r="U839" s="170"/>
      <c r="V839" s="170"/>
      <c r="W839" s="170"/>
      <c r="X839" s="171"/>
      <c r="Y839" s="159" t="s">
        <v>2570</v>
      </c>
      <c r="Z839" s="170"/>
      <c r="AA839" s="170"/>
      <c r="AB839" s="170"/>
      <c r="AC839" s="170"/>
      <c r="AD839" s="170"/>
      <c r="AE839" s="170"/>
      <c r="AF839" s="170"/>
      <c r="AG839" s="171"/>
      <c r="AH839" s="166" t="s">
        <v>2338</v>
      </c>
      <c r="AI839" s="305"/>
      <c r="AJ839" s="57" t="s">
        <v>2338</v>
      </c>
      <c r="AK839" s="166" t="s">
        <v>2338</v>
      </c>
      <c r="AL839" s="304"/>
      <c r="AM839" s="305"/>
      <c r="AN839" s="166" t="s">
        <v>2338</v>
      </c>
      <c r="AO839" s="304"/>
      <c r="AP839" s="305"/>
      <c r="AQ839" s="166" t="s">
        <v>2348</v>
      </c>
      <c r="AR839" s="305"/>
      <c r="AS839" s="166" t="s">
        <v>2338</v>
      </c>
      <c r="AT839" s="305"/>
      <c r="AU839" s="166" t="s">
        <v>2338</v>
      </c>
      <c r="AV839" s="305"/>
      <c r="AW839" s="166" t="s">
        <v>2338</v>
      </c>
      <c r="AX839" s="305"/>
      <c r="AY839" s="166" t="s">
        <v>2567</v>
      </c>
      <c r="AZ839" s="304"/>
      <c r="BA839" s="304"/>
      <c r="BB839" s="304"/>
      <c r="BC839" s="305"/>
      <c r="BD839" s="306">
        <v>1</v>
      </c>
      <c r="BE839" s="308"/>
      <c r="BF839" s="160"/>
      <c r="BG839" s="226"/>
      <c r="BH839" s="45"/>
      <c r="BI839" s="160"/>
      <c r="BJ839" s="226"/>
      <c r="BK839" s="160"/>
      <c r="BL839" s="226"/>
      <c r="BM839" s="160"/>
      <c r="BN839" s="226"/>
      <c r="BO839" s="160"/>
      <c r="BP839" s="226"/>
      <c r="BQ839" s="166" t="s">
        <v>2338</v>
      </c>
      <c r="BR839" s="304"/>
      <c r="BS839" s="305"/>
      <c r="BT839" s="57" t="s">
        <v>2338</v>
      </c>
      <c r="BU839" s="306">
        <v>12</v>
      </c>
      <c r="BV839" s="307"/>
      <c r="BW839" s="308"/>
      <c r="BX839" s="58">
        <v>1206</v>
      </c>
      <c r="BY839" s="166" t="s">
        <v>2342</v>
      </c>
      <c r="BZ839" s="304"/>
      <c r="CA839" s="304"/>
      <c r="CB839" s="304"/>
      <c r="CC839" s="305"/>
      <c r="CD839" s="309">
        <v>1</v>
      </c>
      <c r="CE839" s="310"/>
      <c r="CF839" s="311"/>
      <c r="CG839" s="306">
        <v>1096</v>
      </c>
      <c r="CH839" s="307"/>
      <c r="CI839" s="307"/>
      <c r="CJ839" s="308"/>
      <c r="CK839" s="312" t="s">
        <v>2343</v>
      </c>
      <c r="CL839" s="313"/>
      <c r="CM839" s="313"/>
      <c r="CN839" s="314"/>
      <c r="CO839" s="51"/>
      <c r="CP839" s="51"/>
      <c r="CQ839" s="51"/>
      <c r="CR839" s="51"/>
      <c r="CS839" s="51"/>
    </row>
    <row r="840" spans="1:97">
      <c r="A840" s="159" t="s">
        <v>2404</v>
      </c>
      <c r="B840" s="159"/>
      <c r="C840" s="159"/>
      <c r="D840" s="166" t="s">
        <v>2331</v>
      </c>
      <c r="E840" s="166"/>
      <c r="F840" s="166"/>
      <c r="G840" s="166" t="s">
        <v>2332</v>
      </c>
      <c r="H840" s="166"/>
      <c r="I840" s="166"/>
      <c r="J840" s="166"/>
      <c r="K840" s="166"/>
      <c r="L840" s="166" t="s">
        <v>2571</v>
      </c>
      <c r="M840" s="304"/>
      <c r="N840" s="304"/>
      <c r="O840" s="305"/>
      <c r="P840" s="166" t="s">
        <v>2572</v>
      </c>
      <c r="Q840" s="304"/>
      <c r="R840" s="304"/>
      <c r="S840" s="304"/>
      <c r="T840" s="304"/>
      <c r="U840" s="304"/>
      <c r="V840" s="304"/>
      <c r="W840" s="304"/>
      <c r="X840" s="305"/>
      <c r="Y840" s="166" t="s">
        <v>2573</v>
      </c>
      <c r="Z840" s="304"/>
      <c r="AA840" s="304"/>
      <c r="AB840" s="304"/>
      <c r="AC840" s="304"/>
      <c r="AD840" s="304"/>
      <c r="AE840" s="304"/>
      <c r="AF840" s="304"/>
      <c r="AG840" s="305"/>
      <c r="AH840" s="166" t="s">
        <v>2338</v>
      </c>
      <c r="AI840" s="305"/>
      <c r="AJ840" s="57" t="s">
        <v>2338</v>
      </c>
      <c r="AK840" s="166" t="s">
        <v>2338</v>
      </c>
      <c r="AL840" s="304"/>
      <c r="AM840" s="305"/>
      <c r="AN840" s="166" t="s">
        <v>2338</v>
      </c>
      <c r="AO840" s="304"/>
      <c r="AP840" s="305"/>
      <c r="AQ840" s="166" t="s">
        <v>2339</v>
      </c>
      <c r="AR840" s="305"/>
      <c r="AS840" s="166" t="s">
        <v>2338</v>
      </c>
      <c r="AT840" s="305"/>
      <c r="AU840" s="166" t="s">
        <v>2338</v>
      </c>
      <c r="AV840" s="305"/>
      <c r="AW840" s="166" t="s">
        <v>2496</v>
      </c>
      <c r="AX840" s="305"/>
      <c r="AY840" s="166" t="s">
        <v>2434</v>
      </c>
      <c r="AZ840" s="304"/>
      <c r="BA840" s="304"/>
      <c r="BB840" s="304"/>
      <c r="BC840" s="305"/>
      <c r="BD840" s="306">
        <v>1</v>
      </c>
      <c r="BE840" s="308"/>
      <c r="BF840" s="160"/>
      <c r="BG840" s="226"/>
      <c r="BH840" s="45"/>
      <c r="BI840" s="160"/>
      <c r="BJ840" s="226"/>
      <c r="BK840" s="160"/>
      <c r="BL840" s="226"/>
      <c r="BM840" s="160"/>
      <c r="BN840" s="226"/>
      <c r="BO840" s="160"/>
      <c r="BP840" s="226"/>
      <c r="BQ840" s="166" t="s">
        <v>2338</v>
      </c>
      <c r="BR840" s="304"/>
      <c r="BS840" s="305"/>
      <c r="BT840" s="57" t="s">
        <v>2338</v>
      </c>
      <c r="BU840" s="306">
        <v>12</v>
      </c>
      <c r="BV840" s="307"/>
      <c r="BW840" s="308"/>
      <c r="BX840" s="58">
        <v>1207</v>
      </c>
      <c r="BY840" s="166" t="s">
        <v>2342</v>
      </c>
      <c r="BZ840" s="304"/>
      <c r="CA840" s="304"/>
      <c r="CB840" s="304"/>
      <c r="CC840" s="305"/>
      <c r="CD840" s="309">
        <v>1</v>
      </c>
      <c r="CE840" s="310"/>
      <c r="CF840" s="311"/>
      <c r="CG840" s="306">
        <v>1097</v>
      </c>
      <c r="CH840" s="307"/>
      <c r="CI840" s="307"/>
      <c r="CJ840" s="308"/>
      <c r="CK840" s="312" t="s">
        <v>2343</v>
      </c>
      <c r="CL840" s="313"/>
      <c r="CM840" s="313"/>
      <c r="CN840" s="314"/>
      <c r="CO840" s="51"/>
      <c r="CP840" s="51"/>
      <c r="CQ840" s="51"/>
      <c r="CR840" s="51"/>
      <c r="CS840" s="51"/>
    </row>
    <row r="841" spans="1:97">
      <c r="A841" s="159" t="s">
        <v>2404</v>
      </c>
      <c r="B841" s="159"/>
      <c r="C841" s="159"/>
      <c r="D841" s="166" t="s">
        <v>2331</v>
      </c>
      <c r="E841" s="166"/>
      <c r="F841" s="166"/>
      <c r="G841" s="166" t="s">
        <v>2332</v>
      </c>
      <c r="H841" s="166"/>
      <c r="I841" s="166"/>
      <c r="J841" s="166"/>
      <c r="K841" s="166"/>
      <c r="L841" s="166" t="s">
        <v>2574</v>
      </c>
      <c r="M841" s="304"/>
      <c r="N841" s="304"/>
      <c r="O841" s="305"/>
      <c r="P841" s="166" t="s">
        <v>2575</v>
      </c>
      <c r="Q841" s="304"/>
      <c r="R841" s="304"/>
      <c r="S841" s="304"/>
      <c r="T841" s="304"/>
      <c r="U841" s="304"/>
      <c r="V841" s="304"/>
      <c r="W841" s="304"/>
      <c r="X841" s="305"/>
      <c r="Y841" s="166" t="s">
        <v>2576</v>
      </c>
      <c r="Z841" s="304"/>
      <c r="AA841" s="304"/>
      <c r="AB841" s="304"/>
      <c r="AC841" s="304"/>
      <c r="AD841" s="304"/>
      <c r="AE841" s="304"/>
      <c r="AF841" s="304"/>
      <c r="AG841" s="305"/>
      <c r="AH841" s="166" t="s">
        <v>2338</v>
      </c>
      <c r="AI841" s="305"/>
      <c r="AJ841" s="57" t="s">
        <v>2338</v>
      </c>
      <c r="AK841" s="166" t="s">
        <v>2338</v>
      </c>
      <c r="AL841" s="304"/>
      <c r="AM841" s="305"/>
      <c r="AN841" s="166" t="s">
        <v>2338</v>
      </c>
      <c r="AO841" s="304"/>
      <c r="AP841" s="305"/>
      <c r="AQ841" s="166" t="s">
        <v>2348</v>
      </c>
      <c r="AR841" s="305"/>
      <c r="AS841" s="166" t="s">
        <v>2338</v>
      </c>
      <c r="AT841" s="305"/>
      <c r="AU841" s="166" t="s">
        <v>2338</v>
      </c>
      <c r="AV841" s="305"/>
      <c r="AW841" s="166" t="s">
        <v>2496</v>
      </c>
      <c r="AX841" s="305"/>
      <c r="AY841" s="166" t="s">
        <v>2434</v>
      </c>
      <c r="AZ841" s="304"/>
      <c r="BA841" s="304"/>
      <c r="BB841" s="304"/>
      <c r="BC841" s="305"/>
      <c r="BD841" s="306">
        <v>1</v>
      </c>
      <c r="BE841" s="308"/>
      <c r="BF841" s="160"/>
      <c r="BG841" s="226"/>
      <c r="BH841" s="45"/>
      <c r="BI841" s="160"/>
      <c r="BJ841" s="226"/>
      <c r="BK841" s="160"/>
      <c r="BL841" s="226"/>
      <c r="BM841" s="160"/>
      <c r="BN841" s="226"/>
      <c r="BO841" s="160"/>
      <c r="BP841" s="226"/>
      <c r="BQ841" s="166" t="s">
        <v>2338</v>
      </c>
      <c r="BR841" s="304"/>
      <c r="BS841" s="305"/>
      <c r="BT841" s="57" t="s">
        <v>2338</v>
      </c>
      <c r="BU841" s="306">
        <v>12</v>
      </c>
      <c r="BV841" s="307"/>
      <c r="BW841" s="308"/>
      <c r="BX841" s="58">
        <v>1208</v>
      </c>
      <c r="BY841" s="166" t="s">
        <v>2342</v>
      </c>
      <c r="BZ841" s="304"/>
      <c r="CA841" s="304"/>
      <c r="CB841" s="304"/>
      <c r="CC841" s="305"/>
      <c r="CD841" s="309">
        <v>1</v>
      </c>
      <c r="CE841" s="310"/>
      <c r="CF841" s="311"/>
      <c r="CG841" s="306">
        <v>1098</v>
      </c>
      <c r="CH841" s="307"/>
      <c r="CI841" s="307"/>
      <c r="CJ841" s="308"/>
      <c r="CK841" s="312" t="s">
        <v>2343</v>
      </c>
      <c r="CL841" s="313"/>
      <c r="CM841" s="313"/>
      <c r="CN841" s="314"/>
      <c r="CO841" s="51"/>
      <c r="CP841" s="51"/>
      <c r="CQ841" s="51"/>
      <c r="CR841" s="51"/>
      <c r="CS841" s="51"/>
    </row>
    <row r="842" spans="1:97">
      <c r="A842" s="159" t="s">
        <v>2404</v>
      </c>
      <c r="B842" s="159"/>
      <c r="C842" s="159"/>
      <c r="D842" s="166" t="s">
        <v>2331</v>
      </c>
      <c r="E842" s="166"/>
      <c r="F842" s="166"/>
      <c r="G842" s="166" t="s">
        <v>2332</v>
      </c>
      <c r="H842" s="166"/>
      <c r="I842" s="166"/>
      <c r="J842" s="166"/>
      <c r="K842" s="166"/>
      <c r="L842" s="166" t="s">
        <v>2577</v>
      </c>
      <c r="M842" s="304"/>
      <c r="N842" s="304"/>
      <c r="O842" s="305"/>
      <c r="P842" s="166" t="s">
        <v>2578</v>
      </c>
      <c r="Q842" s="304"/>
      <c r="R842" s="304"/>
      <c r="S842" s="304"/>
      <c r="T842" s="304"/>
      <c r="U842" s="304"/>
      <c r="V842" s="304"/>
      <c r="W842" s="304"/>
      <c r="X842" s="305"/>
      <c r="Y842" s="166" t="s">
        <v>2578</v>
      </c>
      <c r="Z842" s="304"/>
      <c r="AA842" s="304"/>
      <c r="AB842" s="304"/>
      <c r="AC842" s="304"/>
      <c r="AD842" s="304"/>
      <c r="AE842" s="304"/>
      <c r="AF842" s="304"/>
      <c r="AG842" s="305"/>
      <c r="AH842" s="166" t="s">
        <v>2338</v>
      </c>
      <c r="AI842" s="305"/>
      <c r="AJ842" s="57" t="s">
        <v>2338</v>
      </c>
      <c r="AK842" s="166" t="s">
        <v>2338</v>
      </c>
      <c r="AL842" s="304"/>
      <c r="AM842" s="305"/>
      <c r="AN842" s="166" t="s">
        <v>2338</v>
      </c>
      <c r="AO842" s="304"/>
      <c r="AP842" s="305"/>
      <c r="AQ842" s="166" t="s">
        <v>2339</v>
      </c>
      <c r="AR842" s="305"/>
      <c r="AS842" s="166" t="s">
        <v>2338</v>
      </c>
      <c r="AT842" s="305"/>
      <c r="AU842" s="166" t="s">
        <v>2338</v>
      </c>
      <c r="AV842" s="305"/>
      <c r="AW842" s="166" t="s">
        <v>2579</v>
      </c>
      <c r="AX842" s="305"/>
      <c r="AY842" s="166" t="s">
        <v>2580</v>
      </c>
      <c r="AZ842" s="304"/>
      <c r="BA842" s="304"/>
      <c r="BB842" s="304"/>
      <c r="BC842" s="305"/>
      <c r="BD842" s="306">
        <v>1</v>
      </c>
      <c r="BE842" s="308"/>
      <c r="BF842" s="160"/>
      <c r="BG842" s="226"/>
      <c r="BH842" s="45"/>
      <c r="BI842" s="160"/>
      <c r="BJ842" s="226"/>
      <c r="BK842" s="160"/>
      <c r="BL842" s="226"/>
      <c r="BM842" s="160"/>
      <c r="BN842" s="226"/>
      <c r="BO842" s="160"/>
      <c r="BP842" s="226"/>
      <c r="BQ842" s="166" t="s">
        <v>2338</v>
      </c>
      <c r="BR842" s="304"/>
      <c r="BS842" s="305"/>
      <c r="BT842" s="57" t="s">
        <v>2338</v>
      </c>
      <c r="BU842" s="306">
        <v>12</v>
      </c>
      <c r="BV842" s="307"/>
      <c r="BW842" s="308"/>
      <c r="BX842" s="58">
        <v>1209</v>
      </c>
      <c r="BY842" s="166" t="s">
        <v>2342</v>
      </c>
      <c r="BZ842" s="304"/>
      <c r="CA842" s="304"/>
      <c r="CB842" s="304"/>
      <c r="CC842" s="305"/>
      <c r="CD842" s="309">
        <v>1</v>
      </c>
      <c r="CE842" s="310"/>
      <c r="CF842" s="311"/>
      <c r="CG842" s="306">
        <v>1099</v>
      </c>
      <c r="CH842" s="307"/>
      <c r="CI842" s="307"/>
      <c r="CJ842" s="308"/>
      <c r="CK842" s="312" t="s">
        <v>2343</v>
      </c>
      <c r="CL842" s="313"/>
      <c r="CM842" s="313"/>
      <c r="CN842" s="314"/>
      <c r="CO842" s="51"/>
      <c r="CP842" s="51"/>
      <c r="CQ842" s="51"/>
      <c r="CR842" s="51"/>
      <c r="CS842" s="51"/>
    </row>
    <row r="843" spans="1:97">
      <c r="A843" s="159" t="s">
        <v>2404</v>
      </c>
      <c r="B843" s="159"/>
      <c r="C843" s="159"/>
      <c r="D843" s="166" t="s">
        <v>2331</v>
      </c>
      <c r="E843" s="166"/>
      <c r="F843" s="166"/>
      <c r="G843" s="166" t="s">
        <v>2332</v>
      </c>
      <c r="H843" s="166"/>
      <c r="I843" s="166"/>
      <c r="J843" s="166"/>
      <c r="K843" s="166"/>
      <c r="L843" s="166" t="s">
        <v>2581</v>
      </c>
      <c r="M843" s="304"/>
      <c r="N843" s="304"/>
      <c r="O843" s="305"/>
      <c r="P843" s="166" t="s">
        <v>2582</v>
      </c>
      <c r="Q843" s="304"/>
      <c r="R843" s="304"/>
      <c r="S843" s="304"/>
      <c r="T843" s="304"/>
      <c r="U843" s="304"/>
      <c r="V843" s="304"/>
      <c r="W843" s="304"/>
      <c r="X843" s="305"/>
      <c r="Y843" s="166" t="s">
        <v>2582</v>
      </c>
      <c r="Z843" s="304"/>
      <c r="AA843" s="304"/>
      <c r="AB843" s="304"/>
      <c r="AC843" s="304"/>
      <c r="AD843" s="304"/>
      <c r="AE843" s="304"/>
      <c r="AF843" s="304"/>
      <c r="AG843" s="305"/>
      <c r="AH843" s="166" t="s">
        <v>2338</v>
      </c>
      <c r="AI843" s="305"/>
      <c r="AJ843" s="57" t="s">
        <v>2338</v>
      </c>
      <c r="AK843" s="166" t="s">
        <v>2338</v>
      </c>
      <c r="AL843" s="304"/>
      <c r="AM843" s="305"/>
      <c r="AN843" s="166" t="s">
        <v>2338</v>
      </c>
      <c r="AO843" s="304"/>
      <c r="AP843" s="305"/>
      <c r="AQ843" s="166" t="s">
        <v>2348</v>
      </c>
      <c r="AR843" s="305"/>
      <c r="AS843" s="166" t="s">
        <v>2338</v>
      </c>
      <c r="AT843" s="305"/>
      <c r="AU843" s="166" t="s">
        <v>2338</v>
      </c>
      <c r="AV843" s="305"/>
      <c r="AW843" s="166" t="s">
        <v>2579</v>
      </c>
      <c r="AX843" s="305"/>
      <c r="AY843" s="166" t="s">
        <v>2434</v>
      </c>
      <c r="AZ843" s="304"/>
      <c r="BA843" s="304"/>
      <c r="BB843" s="304"/>
      <c r="BC843" s="305"/>
      <c r="BD843" s="306">
        <v>1</v>
      </c>
      <c r="BE843" s="308"/>
      <c r="BF843" s="160"/>
      <c r="BG843" s="226"/>
      <c r="BH843" s="45"/>
      <c r="BI843" s="160"/>
      <c r="BJ843" s="226"/>
      <c r="BK843" s="160"/>
      <c r="BL843" s="226"/>
      <c r="BM843" s="160"/>
      <c r="BN843" s="226"/>
      <c r="BO843" s="160"/>
      <c r="BP843" s="226"/>
      <c r="BQ843" s="166" t="s">
        <v>2338</v>
      </c>
      <c r="BR843" s="304"/>
      <c r="BS843" s="305"/>
      <c r="BT843" s="57" t="s">
        <v>2338</v>
      </c>
      <c r="BU843" s="306">
        <v>12</v>
      </c>
      <c r="BV843" s="307"/>
      <c r="BW843" s="308"/>
      <c r="BX843" s="58">
        <v>1210</v>
      </c>
      <c r="BY843" s="166" t="s">
        <v>2342</v>
      </c>
      <c r="BZ843" s="304"/>
      <c r="CA843" s="304"/>
      <c r="CB843" s="304"/>
      <c r="CC843" s="305"/>
      <c r="CD843" s="309">
        <v>1</v>
      </c>
      <c r="CE843" s="310"/>
      <c r="CF843" s="311"/>
      <c r="CG843" s="306">
        <v>1100</v>
      </c>
      <c r="CH843" s="307"/>
      <c r="CI843" s="307"/>
      <c r="CJ843" s="308"/>
      <c r="CK843" s="312" t="s">
        <v>2343</v>
      </c>
      <c r="CL843" s="313"/>
      <c r="CM843" s="313"/>
      <c r="CN843" s="314"/>
      <c r="CO843" s="51"/>
      <c r="CP843" s="51"/>
      <c r="CQ843" s="51"/>
      <c r="CR843" s="51"/>
      <c r="CS843" s="51"/>
    </row>
    <row r="844" spans="1:97">
      <c r="A844" s="159" t="s">
        <v>2404</v>
      </c>
      <c r="B844" s="159"/>
      <c r="C844" s="159"/>
      <c r="D844" s="166" t="s">
        <v>2331</v>
      </c>
      <c r="E844" s="166"/>
      <c r="F844" s="166"/>
      <c r="G844" s="166" t="s">
        <v>2332</v>
      </c>
      <c r="H844" s="166"/>
      <c r="I844" s="166"/>
      <c r="J844" s="166"/>
      <c r="K844" s="166"/>
      <c r="L844" s="166" t="s">
        <v>2583</v>
      </c>
      <c r="M844" s="304"/>
      <c r="N844" s="304"/>
      <c r="O844" s="305"/>
      <c r="P844" s="166" t="s">
        <v>2584</v>
      </c>
      <c r="Q844" s="304"/>
      <c r="R844" s="304"/>
      <c r="S844" s="304"/>
      <c r="T844" s="304"/>
      <c r="U844" s="304"/>
      <c r="V844" s="304"/>
      <c r="W844" s="304"/>
      <c r="X844" s="305"/>
      <c r="Y844" s="166" t="s">
        <v>2584</v>
      </c>
      <c r="Z844" s="304"/>
      <c r="AA844" s="304"/>
      <c r="AB844" s="304"/>
      <c r="AC844" s="304"/>
      <c r="AD844" s="304"/>
      <c r="AE844" s="304"/>
      <c r="AF844" s="304"/>
      <c r="AG844" s="305"/>
      <c r="AH844" s="166" t="s">
        <v>2338</v>
      </c>
      <c r="AI844" s="305"/>
      <c r="AJ844" s="57" t="s">
        <v>2338</v>
      </c>
      <c r="AK844" s="166" t="s">
        <v>2338</v>
      </c>
      <c r="AL844" s="304"/>
      <c r="AM844" s="305"/>
      <c r="AN844" s="166" t="s">
        <v>2338</v>
      </c>
      <c r="AO844" s="304"/>
      <c r="AP844" s="305"/>
      <c r="AQ844" s="166" t="s">
        <v>2339</v>
      </c>
      <c r="AR844" s="305"/>
      <c r="AS844" s="166" t="s">
        <v>2338</v>
      </c>
      <c r="AT844" s="305"/>
      <c r="AU844" s="166" t="s">
        <v>2338</v>
      </c>
      <c r="AV844" s="305"/>
      <c r="AW844" s="166" t="s">
        <v>2579</v>
      </c>
      <c r="AX844" s="305"/>
      <c r="AY844" s="166" t="s">
        <v>2580</v>
      </c>
      <c r="AZ844" s="304"/>
      <c r="BA844" s="304"/>
      <c r="BB844" s="304"/>
      <c r="BC844" s="305"/>
      <c r="BD844" s="306">
        <v>1</v>
      </c>
      <c r="BE844" s="308"/>
      <c r="BF844" s="160"/>
      <c r="BG844" s="226"/>
      <c r="BH844" s="45"/>
      <c r="BI844" s="160"/>
      <c r="BJ844" s="226"/>
      <c r="BK844" s="160"/>
      <c r="BL844" s="226"/>
      <c r="BM844" s="160"/>
      <c r="BN844" s="226"/>
      <c r="BO844" s="160"/>
      <c r="BP844" s="226"/>
      <c r="BQ844" s="166" t="s">
        <v>2338</v>
      </c>
      <c r="BR844" s="304"/>
      <c r="BS844" s="305"/>
      <c r="BT844" s="57" t="s">
        <v>2338</v>
      </c>
      <c r="BU844" s="306">
        <v>12</v>
      </c>
      <c r="BV844" s="307"/>
      <c r="BW844" s="308"/>
      <c r="BX844" s="58">
        <v>1211</v>
      </c>
      <c r="BY844" s="166" t="s">
        <v>2342</v>
      </c>
      <c r="BZ844" s="304"/>
      <c r="CA844" s="304"/>
      <c r="CB844" s="304"/>
      <c r="CC844" s="305"/>
      <c r="CD844" s="309">
        <v>1</v>
      </c>
      <c r="CE844" s="310"/>
      <c r="CF844" s="311"/>
      <c r="CG844" s="306">
        <v>1101</v>
      </c>
      <c r="CH844" s="307"/>
      <c r="CI844" s="307"/>
      <c r="CJ844" s="308"/>
      <c r="CK844" s="312" t="s">
        <v>2343</v>
      </c>
      <c r="CL844" s="313"/>
      <c r="CM844" s="313"/>
      <c r="CN844" s="314"/>
      <c r="CO844" s="51"/>
      <c r="CP844" s="51"/>
      <c r="CQ844" s="51"/>
      <c r="CR844" s="51"/>
      <c r="CS844" s="51"/>
    </row>
    <row r="845" spans="1:97">
      <c r="A845" s="159" t="s">
        <v>2404</v>
      </c>
      <c r="B845" s="159"/>
      <c r="C845" s="159"/>
      <c r="D845" s="166" t="s">
        <v>2331</v>
      </c>
      <c r="E845" s="166"/>
      <c r="F845" s="166"/>
      <c r="G845" s="166" t="s">
        <v>2332</v>
      </c>
      <c r="H845" s="166"/>
      <c r="I845" s="166"/>
      <c r="J845" s="166"/>
      <c r="K845" s="166"/>
      <c r="L845" s="166" t="s">
        <v>2574</v>
      </c>
      <c r="M845" s="304"/>
      <c r="N845" s="304"/>
      <c r="O845" s="305"/>
      <c r="P845" s="166" t="s">
        <v>2585</v>
      </c>
      <c r="Q845" s="304"/>
      <c r="R845" s="304"/>
      <c r="S845" s="304"/>
      <c r="T845" s="304"/>
      <c r="U845" s="304"/>
      <c r="V845" s="304"/>
      <c r="W845" s="304"/>
      <c r="X845" s="305"/>
      <c r="Y845" s="166" t="s">
        <v>2585</v>
      </c>
      <c r="Z845" s="304"/>
      <c r="AA845" s="304"/>
      <c r="AB845" s="304"/>
      <c r="AC845" s="304"/>
      <c r="AD845" s="304"/>
      <c r="AE845" s="304"/>
      <c r="AF845" s="304"/>
      <c r="AG845" s="305"/>
      <c r="AH845" s="166" t="s">
        <v>2338</v>
      </c>
      <c r="AI845" s="305"/>
      <c r="AJ845" s="57" t="s">
        <v>2338</v>
      </c>
      <c r="AK845" s="166" t="s">
        <v>2338</v>
      </c>
      <c r="AL845" s="304"/>
      <c r="AM845" s="305"/>
      <c r="AN845" s="166" t="s">
        <v>2338</v>
      </c>
      <c r="AO845" s="304"/>
      <c r="AP845" s="305"/>
      <c r="AQ845" s="166" t="s">
        <v>2348</v>
      </c>
      <c r="AR845" s="305"/>
      <c r="AS845" s="166" t="s">
        <v>2338</v>
      </c>
      <c r="AT845" s="305"/>
      <c r="AU845" s="166" t="s">
        <v>2338</v>
      </c>
      <c r="AV845" s="305"/>
      <c r="AW845" s="166" t="s">
        <v>2579</v>
      </c>
      <c r="AX845" s="305"/>
      <c r="AY845" s="166" t="s">
        <v>2434</v>
      </c>
      <c r="AZ845" s="304"/>
      <c r="BA845" s="304"/>
      <c r="BB845" s="304"/>
      <c r="BC845" s="305"/>
      <c r="BD845" s="306">
        <v>1</v>
      </c>
      <c r="BE845" s="308"/>
      <c r="BF845" s="160"/>
      <c r="BG845" s="226"/>
      <c r="BH845" s="45"/>
      <c r="BI845" s="160"/>
      <c r="BJ845" s="226"/>
      <c r="BK845" s="160"/>
      <c r="BL845" s="226"/>
      <c r="BM845" s="160"/>
      <c r="BN845" s="226"/>
      <c r="BO845" s="160"/>
      <c r="BP845" s="226"/>
      <c r="BQ845" s="166" t="s">
        <v>2338</v>
      </c>
      <c r="BR845" s="304"/>
      <c r="BS845" s="305"/>
      <c r="BT845" s="57" t="s">
        <v>2338</v>
      </c>
      <c r="BU845" s="306">
        <v>12</v>
      </c>
      <c r="BV845" s="307"/>
      <c r="BW845" s="308"/>
      <c r="BX845" s="58">
        <v>1212</v>
      </c>
      <c r="BY845" s="166" t="s">
        <v>2342</v>
      </c>
      <c r="BZ845" s="304"/>
      <c r="CA845" s="304"/>
      <c r="CB845" s="304"/>
      <c r="CC845" s="305"/>
      <c r="CD845" s="309">
        <v>1</v>
      </c>
      <c r="CE845" s="310"/>
      <c r="CF845" s="311"/>
      <c r="CG845" s="306">
        <v>1102</v>
      </c>
      <c r="CH845" s="307"/>
      <c r="CI845" s="307"/>
      <c r="CJ845" s="308"/>
      <c r="CK845" s="312" t="s">
        <v>2343</v>
      </c>
      <c r="CL845" s="313"/>
      <c r="CM845" s="313"/>
      <c r="CN845" s="314"/>
      <c r="CO845" s="51"/>
      <c r="CP845" s="51"/>
      <c r="CQ845" s="51"/>
      <c r="CR845" s="51"/>
      <c r="CS845" s="51"/>
    </row>
    <row r="846" spans="1:97">
      <c r="A846" s="167" t="s">
        <v>2330</v>
      </c>
      <c r="B846" s="167"/>
      <c r="C846" s="167"/>
      <c r="D846" s="166" t="s">
        <v>2331</v>
      </c>
      <c r="E846" s="166"/>
      <c r="F846" s="166"/>
      <c r="G846" s="166" t="s">
        <v>2332</v>
      </c>
      <c r="H846" s="166"/>
      <c r="I846" s="166"/>
      <c r="J846" s="166"/>
      <c r="K846" s="166"/>
      <c r="L846" s="166" t="s">
        <v>2586</v>
      </c>
      <c r="M846" s="304"/>
      <c r="N846" s="304"/>
      <c r="O846" s="305"/>
      <c r="P846" s="166" t="s">
        <v>2587</v>
      </c>
      <c r="Q846" s="304"/>
      <c r="R846" s="304"/>
      <c r="S846" s="304"/>
      <c r="T846" s="304"/>
      <c r="U846" s="304"/>
      <c r="V846" s="304"/>
      <c r="W846" s="304"/>
      <c r="X846" s="305"/>
      <c r="Y846" s="166" t="s">
        <v>2587</v>
      </c>
      <c r="Z846" s="304"/>
      <c r="AA846" s="304"/>
      <c r="AB846" s="304"/>
      <c r="AC846" s="304"/>
      <c r="AD846" s="304"/>
      <c r="AE846" s="304"/>
      <c r="AF846" s="304"/>
      <c r="AG846" s="305"/>
      <c r="AH846" s="166" t="s">
        <v>2338</v>
      </c>
      <c r="AI846" s="305"/>
      <c r="AJ846" s="41" t="s">
        <v>2355</v>
      </c>
      <c r="AK846" s="166" t="s">
        <v>2338</v>
      </c>
      <c r="AL846" s="304"/>
      <c r="AM846" s="305"/>
      <c r="AN846" s="166" t="s">
        <v>2338</v>
      </c>
      <c r="AO846" s="304"/>
      <c r="AP846" s="305"/>
      <c r="AQ846" s="166" t="s">
        <v>2348</v>
      </c>
      <c r="AR846" s="305"/>
      <c r="AS846" s="166" t="s">
        <v>2338</v>
      </c>
      <c r="AT846" s="305"/>
      <c r="AU846" s="166" t="s">
        <v>2340</v>
      </c>
      <c r="AV846" s="305"/>
      <c r="AW846" s="166" t="s">
        <v>2338</v>
      </c>
      <c r="AX846" s="305"/>
      <c r="AY846" s="166" t="s">
        <v>2341</v>
      </c>
      <c r="AZ846" s="304"/>
      <c r="BA846" s="304"/>
      <c r="BB846" s="304"/>
      <c r="BC846" s="305"/>
      <c r="BD846" s="166" t="s">
        <v>2338</v>
      </c>
      <c r="BE846" s="305"/>
      <c r="BF846" s="166" t="s">
        <v>2338</v>
      </c>
      <c r="BG846" s="305"/>
      <c r="BH846" s="57" t="s">
        <v>2338</v>
      </c>
      <c r="BI846" s="166" t="s">
        <v>2338</v>
      </c>
      <c r="BJ846" s="305"/>
      <c r="BK846" s="166" t="s">
        <v>2338</v>
      </c>
      <c r="BL846" s="305"/>
      <c r="BM846" s="160"/>
      <c r="BN846" s="226"/>
      <c r="BO846" s="160"/>
      <c r="BP846" s="226"/>
      <c r="BQ846" s="166" t="s">
        <v>2338</v>
      </c>
      <c r="BR846" s="304"/>
      <c r="BS846" s="305"/>
      <c r="BT846" s="57" t="s">
        <v>2338</v>
      </c>
      <c r="BU846" s="306">
        <v>12</v>
      </c>
      <c r="BV846" s="307"/>
      <c r="BW846" s="308"/>
      <c r="BX846" s="58">
        <v>1240</v>
      </c>
      <c r="BY846" s="166" t="s">
        <v>2342</v>
      </c>
      <c r="BZ846" s="304"/>
      <c r="CA846" s="304"/>
      <c r="CB846" s="304"/>
      <c r="CC846" s="305"/>
      <c r="CD846" s="309">
        <v>1</v>
      </c>
      <c r="CE846" s="310"/>
      <c r="CF846" s="311"/>
      <c r="CG846" s="306">
        <v>1103</v>
      </c>
      <c r="CH846" s="307"/>
      <c r="CI846" s="307"/>
      <c r="CJ846" s="308"/>
      <c r="CK846" s="312" t="s">
        <v>2343</v>
      </c>
      <c r="CL846" s="313"/>
      <c r="CM846" s="313"/>
      <c r="CN846" s="314"/>
      <c r="CO846" s="51"/>
      <c r="CP846" s="51"/>
      <c r="CQ846" s="51"/>
      <c r="CR846" s="51"/>
      <c r="CS846" s="51"/>
    </row>
    <row r="847" spans="1:97">
      <c r="A847" s="167" t="s">
        <v>2330</v>
      </c>
      <c r="B847" s="167"/>
      <c r="C847" s="167"/>
      <c r="D847" s="166" t="s">
        <v>2331</v>
      </c>
      <c r="E847" s="166"/>
      <c r="F847" s="166"/>
      <c r="G847" s="166" t="s">
        <v>2332</v>
      </c>
      <c r="H847" s="166"/>
      <c r="I847" s="166"/>
      <c r="J847" s="166"/>
      <c r="K847" s="166"/>
      <c r="L847" s="166" t="s">
        <v>2588</v>
      </c>
      <c r="M847" s="304"/>
      <c r="N847" s="304"/>
      <c r="O847" s="305"/>
      <c r="P847" s="159" t="s">
        <v>2589</v>
      </c>
      <c r="Q847" s="170"/>
      <c r="R847" s="170"/>
      <c r="S847" s="170"/>
      <c r="T847" s="170"/>
      <c r="U847" s="170"/>
      <c r="V847" s="170"/>
      <c r="W847" s="170"/>
      <c r="X847" s="171"/>
      <c r="Y847" s="159" t="s">
        <v>2589</v>
      </c>
      <c r="Z847" s="170"/>
      <c r="AA847" s="170"/>
      <c r="AB847" s="170"/>
      <c r="AC847" s="170"/>
      <c r="AD847" s="170"/>
      <c r="AE847" s="170"/>
      <c r="AF847" s="170"/>
      <c r="AG847" s="171"/>
      <c r="AH847" s="166" t="s">
        <v>2338</v>
      </c>
      <c r="AI847" s="305"/>
      <c r="AJ847" s="41" t="s">
        <v>2355</v>
      </c>
      <c r="AK847" s="166" t="s">
        <v>2338</v>
      </c>
      <c r="AL847" s="304"/>
      <c r="AM847" s="305"/>
      <c r="AN847" s="166" t="s">
        <v>2338</v>
      </c>
      <c r="AO847" s="304"/>
      <c r="AP847" s="305"/>
      <c r="AQ847" s="166" t="s">
        <v>2348</v>
      </c>
      <c r="AR847" s="305"/>
      <c r="AS847" s="166" t="s">
        <v>2338</v>
      </c>
      <c r="AT847" s="305"/>
      <c r="AU847" s="166" t="s">
        <v>2340</v>
      </c>
      <c r="AV847" s="305"/>
      <c r="AW847" s="166" t="s">
        <v>2338</v>
      </c>
      <c r="AX847" s="305"/>
      <c r="AY847" s="166" t="s">
        <v>2341</v>
      </c>
      <c r="AZ847" s="304"/>
      <c r="BA847" s="304"/>
      <c r="BB847" s="304"/>
      <c r="BC847" s="305"/>
      <c r="BD847" s="166" t="s">
        <v>2338</v>
      </c>
      <c r="BE847" s="305"/>
      <c r="BF847" s="166" t="s">
        <v>2338</v>
      </c>
      <c r="BG847" s="305"/>
      <c r="BH847" s="57" t="s">
        <v>2338</v>
      </c>
      <c r="BI847" s="166" t="s">
        <v>2338</v>
      </c>
      <c r="BJ847" s="305"/>
      <c r="BK847" s="166" t="s">
        <v>2338</v>
      </c>
      <c r="BL847" s="305"/>
      <c r="BM847" s="160"/>
      <c r="BN847" s="226"/>
      <c r="BO847" s="160"/>
      <c r="BP847" s="226"/>
      <c r="BQ847" s="166" t="s">
        <v>2338</v>
      </c>
      <c r="BR847" s="304"/>
      <c r="BS847" s="305"/>
      <c r="BT847" s="57" t="s">
        <v>2338</v>
      </c>
      <c r="BU847" s="306">
        <v>12</v>
      </c>
      <c r="BV847" s="307"/>
      <c r="BW847" s="308"/>
      <c r="BX847" s="58">
        <v>1241</v>
      </c>
      <c r="BY847" s="166" t="s">
        <v>2342</v>
      </c>
      <c r="BZ847" s="304"/>
      <c r="CA847" s="304"/>
      <c r="CB847" s="304"/>
      <c r="CC847" s="305"/>
      <c r="CD847" s="309">
        <v>1</v>
      </c>
      <c r="CE847" s="310"/>
      <c r="CF847" s="311"/>
      <c r="CG847" s="306">
        <v>1104</v>
      </c>
      <c r="CH847" s="307"/>
      <c r="CI847" s="307"/>
      <c r="CJ847" s="308"/>
      <c r="CK847" s="312" t="s">
        <v>2343</v>
      </c>
      <c r="CL847" s="313"/>
      <c r="CM847" s="313"/>
      <c r="CN847" s="314"/>
      <c r="CO847" s="51"/>
      <c r="CP847" s="51"/>
      <c r="CQ847" s="51"/>
      <c r="CR847" s="51"/>
      <c r="CS847" s="51"/>
    </row>
    <row r="848" spans="1:97">
      <c r="A848" s="165" t="s">
        <v>2330</v>
      </c>
      <c r="B848" s="352"/>
      <c r="C848" s="353"/>
      <c r="D848" s="164" t="s">
        <v>2331</v>
      </c>
      <c r="E848" s="326"/>
      <c r="F848" s="327"/>
      <c r="G848" s="164" t="s">
        <v>2332</v>
      </c>
      <c r="H848" s="326"/>
      <c r="I848" s="326"/>
      <c r="J848" s="326"/>
      <c r="K848" s="327"/>
      <c r="L848" s="164" t="s">
        <v>2590</v>
      </c>
      <c r="M848" s="326"/>
      <c r="N848" s="326"/>
      <c r="O848" s="327"/>
      <c r="P848" s="162" t="s">
        <v>2591</v>
      </c>
      <c r="Q848" s="318"/>
      <c r="R848" s="318"/>
      <c r="S848" s="318"/>
      <c r="T848" s="318"/>
      <c r="U848" s="318"/>
      <c r="V848" s="318"/>
      <c r="W848" s="318"/>
      <c r="X848" s="319"/>
      <c r="Y848" s="159" t="s">
        <v>2592</v>
      </c>
      <c r="Z848" s="170"/>
      <c r="AA848" s="170"/>
      <c r="AB848" s="170"/>
      <c r="AC848" s="170"/>
      <c r="AD848" s="170"/>
      <c r="AE848" s="170"/>
      <c r="AF848" s="170"/>
      <c r="AG848" s="171"/>
      <c r="AH848" s="164" t="s">
        <v>2336</v>
      </c>
      <c r="AI848" s="327"/>
      <c r="AJ848" s="61" t="s">
        <v>2337</v>
      </c>
      <c r="AK848" s="164" t="s">
        <v>2338</v>
      </c>
      <c r="AL848" s="326"/>
      <c r="AM848" s="327"/>
      <c r="AN848" s="164" t="s">
        <v>2338</v>
      </c>
      <c r="AO848" s="326"/>
      <c r="AP848" s="327"/>
      <c r="AQ848" s="164" t="s">
        <v>2339</v>
      </c>
      <c r="AR848" s="327"/>
      <c r="AS848" s="164" t="s">
        <v>2338</v>
      </c>
      <c r="AT848" s="327"/>
      <c r="AU848" s="164" t="s">
        <v>2340</v>
      </c>
      <c r="AV848" s="327"/>
      <c r="AW848" s="164" t="s">
        <v>2338</v>
      </c>
      <c r="AX848" s="327"/>
      <c r="AY848" s="164" t="s">
        <v>2341</v>
      </c>
      <c r="AZ848" s="326"/>
      <c r="BA848" s="326"/>
      <c r="BB848" s="326"/>
      <c r="BC848" s="327"/>
      <c r="BD848" s="164" t="s">
        <v>2338</v>
      </c>
      <c r="BE848" s="327"/>
      <c r="BF848" s="164" t="s">
        <v>2338</v>
      </c>
      <c r="BG848" s="327"/>
      <c r="BH848" s="61" t="s">
        <v>2338</v>
      </c>
      <c r="BI848" s="164" t="s">
        <v>2338</v>
      </c>
      <c r="BJ848" s="327"/>
      <c r="BK848" s="164" t="s">
        <v>2338</v>
      </c>
      <c r="BL848" s="327"/>
      <c r="BM848" s="159"/>
      <c r="BN848" s="171"/>
      <c r="BO848" s="159"/>
      <c r="BP848" s="171"/>
      <c r="BQ848" s="164" t="s">
        <v>2338</v>
      </c>
      <c r="BR848" s="326"/>
      <c r="BS848" s="327"/>
      <c r="BT848" s="61" t="s">
        <v>2338</v>
      </c>
      <c r="BU848" s="323">
        <v>12</v>
      </c>
      <c r="BV848" s="324"/>
      <c r="BW848" s="325"/>
      <c r="BX848" s="62">
        <v>1242</v>
      </c>
      <c r="BY848" s="164" t="s">
        <v>2342</v>
      </c>
      <c r="BZ848" s="326"/>
      <c r="CA848" s="326"/>
      <c r="CB848" s="326"/>
      <c r="CC848" s="327"/>
      <c r="CD848" s="328">
        <v>1</v>
      </c>
      <c r="CE848" s="329"/>
      <c r="CF848" s="330"/>
      <c r="CG848" s="323">
        <v>1105</v>
      </c>
      <c r="CH848" s="324"/>
      <c r="CI848" s="324"/>
      <c r="CJ848" s="325"/>
      <c r="CK848" s="312" t="s">
        <v>2343</v>
      </c>
      <c r="CL848" s="313"/>
      <c r="CM848" s="313"/>
      <c r="CN848" s="314"/>
      <c r="CO848" s="51"/>
      <c r="CP848" s="51"/>
      <c r="CQ848" s="51"/>
      <c r="CR848" s="51"/>
      <c r="CS848" s="51"/>
    </row>
    <row r="849" spans="1:97">
      <c r="A849" s="193" t="s">
        <v>516</v>
      </c>
      <c r="B849" s="197"/>
      <c r="C849" s="194"/>
      <c r="D849" s="205" t="s">
        <v>517</v>
      </c>
      <c r="E849" s="206"/>
      <c r="F849" s="206"/>
      <c r="G849" s="206"/>
      <c r="H849" s="206"/>
      <c r="I849" s="206"/>
      <c r="J849" s="206"/>
      <c r="K849" s="206"/>
      <c r="L849" s="206"/>
      <c r="M849" s="206"/>
      <c r="N849" s="207"/>
      <c r="O849" s="205" t="s">
        <v>518</v>
      </c>
      <c r="P849" s="206"/>
      <c r="Q849" s="206"/>
      <c r="R849" s="206"/>
      <c r="S849" s="206"/>
      <c r="T849" s="206"/>
      <c r="U849" s="207"/>
      <c r="V849" s="205" t="s">
        <v>519</v>
      </c>
      <c r="W849" s="206"/>
      <c r="X849" s="206"/>
      <c r="Y849" s="206"/>
      <c r="Z849" s="206"/>
      <c r="AA849" s="206"/>
      <c r="AB849" s="206"/>
      <c r="AC849" s="206"/>
      <c r="AD849" s="207"/>
      <c r="AE849" s="205" t="s">
        <v>520</v>
      </c>
      <c r="AF849" s="206"/>
      <c r="AG849" s="206"/>
      <c r="AH849" s="206"/>
      <c r="AI849" s="206"/>
      <c r="AJ849" s="206"/>
      <c r="AK849" s="206"/>
      <c r="AL849" s="206"/>
      <c r="AM849" s="207"/>
      <c r="AN849" s="193" t="s">
        <v>2593</v>
      </c>
      <c r="AO849" s="197"/>
      <c r="AP849" s="194"/>
      <c r="AQ849" s="193" t="s">
        <v>2594</v>
      </c>
      <c r="AR849" s="194"/>
      <c r="AS849" s="193" t="s">
        <v>2595</v>
      </c>
      <c r="AT849" s="194"/>
      <c r="AU849" s="193" t="s">
        <v>524</v>
      </c>
      <c r="AV849" s="194"/>
      <c r="AW849" s="346" t="s">
        <v>525</v>
      </c>
      <c r="AX849" s="347"/>
      <c r="AY849" s="347"/>
      <c r="AZ849" s="347"/>
      <c r="BA849" s="347"/>
      <c r="BB849" s="348"/>
      <c r="BC849" s="193" t="s">
        <v>526</v>
      </c>
      <c r="BD849" s="194"/>
      <c r="BE849" s="177" t="s">
        <v>2596</v>
      </c>
      <c r="BF849" s="178"/>
      <c r="BG849" s="178"/>
      <c r="BH849" s="178"/>
      <c r="BI849" s="178"/>
      <c r="BJ849" s="178"/>
      <c r="BK849" s="179"/>
      <c r="BL849" s="120" t="s">
        <v>528</v>
      </c>
      <c r="BM849" s="122"/>
      <c r="BN849" s="122"/>
      <c r="BO849" s="122"/>
      <c r="BP849" s="122"/>
      <c r="BQ849" s="122"/>
      <c r="BR849" s="122"/>
      <c r="BS849" s="121"/>
      <c r="BT849" s="174" t="s">
        <v>529</v>
      </c>
      <c r="BU849" s="175"/>
      <c r="BV849" s="175"/>
      <c r="BW849" s="175"/>
      <c r="BX849" s="175"/>
      <c r="BY849" s="175"/>
      <c r="BZ849" s="175"/>
      <c r="CA849" s="175"/>
      <c r="CB849" s="175"/>
      <c r="CC849" s="175"/>
      <c r="CD849" s="176"/>
      <c r="CE849" s="174" t="s">
        <v>530</v>
      </c>
      <c r="CF849" s="175"/>
      <c r="CG849" s="175"/>
      <c r="CH849" s="175"/>
      <c r="CI849" s="175"/>
      <c r="CJ849" s="175"/>
      <c r="CK849" s="175"/>
      <c r="CL849" s="175"/>
      <c r="CM849" s="175"/>
      <c r="CN849" s="175"/>
      <c r="CO849" s="175"/>
      <c r="CP849" s="175"/>
      <c r="CQ849" s="175"/>
      <c r="CR849" s="176"/>
      <c r="CS849" s="51"/>
    </row>
    <row r="850" spans="1:97">
      <c r="A850" s="195"/>
      <c r="B850" s="198"/>
      <c r="C850" s="196"/>
      <c r="D850" s="208"/>
      <c r="E850" s="209"/>
      <c r="F850" s="209"/>
      <c r="G850" s="209"/>
      <c r="H850" s="209"/>
      <c r="I850" s="209"/>
      <c r="J850" s="209"/>
      <c r="K850" s="209"/>
      <c r="L850" s="209"/>
      <c r="M850" s="209"/>
      <c r="N850" s="210"/>
      <c r="O850" s="208"/>
      <c r="P850" s="209"/>
      <c r="Q850" s="209"/>
      <c r="R850" s="209"/>
      <c r="S850" s="209"/>
      <c r="T850" s="209"/>
      <c r="U850" s="210"/>
      <c r="V850" s="208"/>
      <c r="W850" s="209"/>
      <c r="X850" s="209"/>
      <c r="Y850" s="209"/>
      <c r="Z850" s="209"/>
      <c r="AA850" s="209"/>
      <c r="AB850" s="209"/>
      <c r="AC850" s="209"/>
      <c r="AD850" s="210"/>
      <c r="AE850" s="208"/>
      <c r="AF850" s="209"/>
      <c r="AG850" s="209"/>
      <c r="AH850" s="209"/>
      <c r="AI850" s="209"/>
      <c r="AJ850" s="209"/>
      <c r="AK850" s="209"/>
      <c r="AL850" s="209"/>
      <c r="AM850" s="210"/>
      <c r="AN850" s="195"/>
      <c r="AO850" s="198"/>
      <c r="AP850" s="196"/>
      <c r="AQ850" s="195"/>
      <c r="AR850" s="196"/>
      <c r="AS850" s="195"/>
      <c r="AT850" s="196"/>
      <c r="AU850" s="195"/>
      <c r="AV850" s="196"/>
      <c r="AW850" s="349"/>
      <c r="AX850" s="350"/>
      <c r="AY850" s="350"/>
      <c r="AZ850" s="350"/>
      <c r="BA850" s="350"/>
      <c r="BB850" s="351"/>
      <c r="BC850" s="195"/>
      <c r="BD850" s="196"/>
      <c r="BE850" s="340" t="s">
        <v>2597</v>
      </c>
      <c r="BF850" s="341"/>
      <c r="BG850" s="341"/>
      <c r="BH850" s="341"/>
      <c r="BI850" s="341"/>
      <c r="BJ850" s="341"/>
      <c r="BK850" s="342"/>
      <c r="BL850" s="116" t="s">
        <v>532</v>
      </c>
      <c r="BM850" s="186"/>
      <c r="BN850" s="117"/>
      <c r="BO850" s="120" t="s">
        <v>533</v>
      </c>
      <c r="BP850" s="122"/>
      <c r="BQ850" s="121"/>
      <c r="BR850" s="120" t="s">
        <v>551</v>
      </c>
      <c r="BS850" s="121"/>
      <c r="BT850" s="85" t="s">
        <v>2598</v>
      </c>
      <c r="BU850" s="86"/>
      <c r="BV850" s="86"/>
      <c r="BW850" s="86"/>
      <c r="BX850" s="86"/>
      <c r="BY850" s="86"/>
      <c r="BZ850" s="86"/>
      <c r="CA850" s="86"/>
      <c r="CB850" s="86"/>
      <c r="CC850" s="86"/>
      <c r="CD850" s="87"/>
      <c r="CE850" s="343"/>
      <c r="CF850" s="344"/>
      <c r="CG850" s="344"/>
      <c r="CH850" s="344"/>
      <c r="CI850" s="344"/>
      <c r="CJ850" s="344"/>
      <c r="CK850" s="344"/>
      <c r="CL850" s="344"/>
      <c r="CM850" s="344"/>
      <c r="CN850" s="344"/>
      <c r="CO850" s="344"/>
      <c r="CP850" s="344"/>
      <c r="CQ850" s="344"/>
      <c r="CR850" s="345"/>
      <c r="CS850" s="51"/>
    </row>
    <row r="851" spans="1:97">
      <c r="A851" s="93" t="s">
        <v>537</v>
      </c>
      <c r="B851" s="106"/>
      <c r="C851" s="94"/>
      <c r="D851" s="93" t="s">
        <v>538</v>
      </c>
      <c r="E851" s="106"/>
      <c r="F851" s="94"/>
      <c r="G851" s="104" t="s">
        <v>539</v>
      </c>
      <c r="H851" s="105"/>
      <c r="I851" s="101" t="s">
        <v>540</v>
      </c>
      <c r="J851" s="102"/>
      <c r="K851" s="102"/>
      <c r="L851" s="102"/>
      <c r="M851" s="102"/>
      <c r="N851" s="103"/>
      <c r="O851" s="101" t="s">
        <v>537</v>
      </c>
      <c r="P851" s="102"/>
      <c r="Q851" s="102"/>
      <c r="R851" s="102"/>
      <c r="S851" s="102"/>
      <c r="T851" s="102"/>
      <c r="U851" s="103"/>
      <c r="V851" s="101" t="s">
        <v>537</v>
      </c>
      <c r="W851" s="102"/>
      <c r="X851" s="102"/>
      <c r="Y851" s="102"/>
      <c r="Z851" s="102"/>
      <c r="AA851" s="102"/>
      <c r="AB851" s="102"/>
      <c r="AC851" s="102"/>
      <c r="AD851" s="103"/>
      <c r="AE851" s="99">
        <v>0</v>
      </c>
      <c r="AF851" s="119"/>
      <c r="AG851" s="100"/>
      <c r="AH851" s="32">
        <v>1</v>
      </c>
      <c r="AI851" s="95">
        <v>10</v>
      </c>
      <c r="AJ851" s="118"/>
      <c r="AK851" s="96"/>
      <c r="AL851" s="95">
        <v>11</v>
      </c>
      <c r="AM851" s="96"/>
      <c r="AN851" s="101" t="s">
        <v>537</v>
      </c>
      <c r="AO851" s="102"/>
      <c r="AP851" s="103"/>
      <c r="AQ851" s="107" t="s">
        <v>537</v>
      </c>
      <c r="AR851" s="108"/>
      <c r="AS851" s="101" t="s">
        <v>537</v>
      </c>
      <c r="AT851" s="103"/>
      <c r="AU851" s="101" t="s">
        <v>537</v>
      </c>
      <c r="AV851" s="103"/>
      <c r="AW851" s="101" t="s">
        <v>537</v>
      </c>
      <c r="AX851" s="102"/>
      <c r="AY851" s="102"/>
      <c r="AZ851" s="102"/>
      <c r="BA851" s="102"/>
      <c r="BB851" s="103"/>
      <c r="BC851" s="101" t="s">
        <v>537</v>
      </c>
      <c r="BD851" s="103"/>
      <c r="BE851" s="85" t="s">
        <v>541</v>
      </c>
      <c r="BF851" s="86"/>
      <c r="BG851" s="87"/>
      <c r="BH851" s="88" t="s">
        <v>542</v>
      </c>
      <c r="BI851" s="90"/>
      <c r="BJ851" s="88" t="s">
        <v>543</v>
      </c>
      <c r="BK851" s="90"/>
      <c r="BL851" s="116" t="s">
        <v>2599</v>
      </c>
      <c r="BM851" s="117"/>
      <c r="BN851" s="31" t="s">
        <v>2600</v>
      </c>
      <c r="BO851" s="120" t="s">
        <v>2601</v>
      </c>
      <c r="BP851" s="122"/>
      <c r="BQ851" s="121"/>
      <c r="BR851" s="120" t="s">
        <v>2602</v>
      </c>
      <c r="BS851" s="121"/>
      <c r="BT851" s="88" t="s">
        <v>545</v>
      </c>
      <c r="BU851" s="89"/>
      <c r="BV851" s="90"/>
      <c r="BW851" s="85" t="s">
        <v>546</v>
      </c>
      <c r="BX851" s="86"/>
      <c r="BY851" s="86"/>
      <c r="BZ851" s="87"/>
      <c r="CA851" s="85" t="s">
        <v>544</v>
      </c>
      <c r="CB851" s="86"/>
      <c r="CC851" s="86"/>
      <c r="CD851" s="87"/>
      <c r="CE851" s="113" t="s">
        <v>545</v>
      </c>
      <c r="CF851" s="114"/>
      <c r="CG851" s="114"/>
      <c r="CH851" s="115"/>
      <c r="CI851" s="85" t="s">
        <v>546</v>
      </c>
      <c r="CJ851" s="86"/>
      <c r="CK851" s="86"/>
      <c r="CL851" s="87"/>
      <c r="CM851" s="110" t="s">
        <v>544</v>
      </c>
      <c r="CN851" s="111"/>
      <c r="CO851" s="111"/>
      <c r="CP851" s="111"/>
      <c r="CQ851" s="111"/>
      <c r="CR851" s="112"/>
      <c r="CS851" s="51"/>
    </row>
    <row r="852" spans="1:97">
      <c r="A852" s="157" t="s">
        <v>549</v>
      </c>
      <c r="B852" s="157"/>
      <c r="C852" s="157"/>
      <c r="D852" s="157" t="s">
        <v>2603</v>
      </c>
      <c r="E852" s="157"/>
      <c r="F852" s="157"/>
      <c r="G852" s="157" t="s">
        <v>534</v>
      </c>
      <c r="H852" s="157"/>
      <c r="I852" s="157" t="s">
        <v>2604</v>
      </c>
      <c r="J852" s="157"/>
      <c r="K852" s="157"/>
      <c r="L852" s="157"/>
      <c r="M852" s="157"/>
      <c r="N852" s="157"/>
      <c r="O852" s="159" t="s">
        <v>2605</v>
      </c>
      <c r="P852" s="170"/>
      <c r="Q852" s="170"/>
      <c r="R852" s="170"/>
      <c r="S852" s="170"/>
      <c r="T852" s="170"/>
      <c r="U852" s="171"/>
      <c r="V852" s="157" t="s">
        <v>2606</v>
      </c>
      <c r="W852" s="168"/>
      <c r="X852" s="168"/>
      <c r="Y852" s="168"/>
      <c r="Z852" s="168"/>
      <c r="AA852" s="168"/>
      <c r="AB852" s="168"/>
      <c r="AC852" s="168"/>
      <c r="AD852" s="169"/>
      <c r="AE852" s="220" t="s">
        <v>555</v>
      </c>
      <c r="AF852" s="221"/>
      <c r="AG852" s="222"/>
      <c r="AH852" s="35" t="s">
        <v>556</v>
      </c>
      <c r="AI852" s="157" t="s">
        <v>557</v>
      </c>
      <c r="AJ852" s="168"/>
      <c r="AK852" s="169"/>
      <c r="AL852" s="157" t="s">
        <v>557</v>
      </c>
      <c r="AM852" s="169"/>
      <c r="AN852" s="220" t="s">
        <v>558</v>
      </c>
      <c r="AO852" s="221"/>
      <c r="AP852" s="222"/>
      <c r="AQ852" s="157" t="s">
        <v>559</v>
      </c>
      <c r="AR852" s="169"/>
      <c r="AS852" s="220" t="s">
        <v>559</v>
      </c>
      <c r="AT852" s="222"/>
      <c r="AU852" s="220" t="s">
        <v>557</v>
      </c>
      <c r="AV852" s="222"/>
      <c r="AW852" s="157" t="s">
        <v>560</v>
      </c>
      <c r="AX852" s="168"/>
      <c r="AY852" s="168"/>
      <c r="AZ852" s="168"/>
      <c r="BA852" s="168"/>
      <c r="BB852" s="169"/>
      <c r="BC852" s="157" t="s">
        <v>557</v>
      </c>
      <c r="BD852" s="169"/>
      <c r="BE852" s="220" t="s">
        <v>557</v>
      </c>
      <c r="BF852" s="221"/>
      <c r="BG852" s="222"/>
      <c r="BH852" s="157" t="s">
        <v>557</v>
      </c>
      <c r="BI852" s="169"/>
      <c r="BJ852" s="157" t="s">
        <v>557</v>
      </c>
      <c r="BK852" s="169"/>
      <c r="BL852" s="160"/>
      <c r="BM852" s="226"/>
      <c r="BN852" s="45"/>
      <c r="BO852" s="220" t="s">
        <v>557</v>
      </c>
      <c r="BP852" s="221"/>
      <c r="BQ852" s="222"/>
      <c r="BR852" s="220" t="s">
        <v>557</v>
      </c>
      <c r="BS852" s="222"/>
      <c r="BT852" s="217">
        <v>13</v>
      </c>
      <c r="BU852" s="218"/>
      <c r="BV852" s="219"/>
      <c r="BW852" s="217">
        <v>401</v>
      </c>
      <c r="BX852" s="218"/>
      <c r="BY852" s="218"/>
      <c r="BZ852" s="219"/>
      <c r="CA852" s="220" t="s">
        <v>2607</v>
      </c>
      <c r="CB852" s="221"/>
      <c r="CC852" s="221"/>
      <c r="CD852" s="222"/>
      <c r="CE852" s="217">
        <v>1</v>
      </c>
      <c r="CF852" s="218"/>
      <c r="CG852" s="218"/>
      <c r="CH852" s="219"/>
      <c r="CI852" s="354">
        <v>2001</v>
      </c>
      <c r="CJ852" s="355"/>
      <c r="CK852" s="355"/>
      <c r="CL852" s="356"/>
      <c r="CM852" s="357" t="s">
        <v>562</v>
      </c>
      <c r="CN852" s="358"/>
      <c r="CO852" s="358"/>
      <c r="CP852" s="358"/>
      <c r="CQ852" s="358"/>
      <c r="CR852" s="359"/>
      <c r="CS852" s="51"/>
    </row>
    <row r="853" spans="1:97">
      <c r="A853" s="157" t="s">
        <v>549</v>
      </c>
      <c r="B853" s="157"/>
      <c r="C853" s="157"/>
      <c r="D853" s="157" t="s">
        <v>2603</v>
      </c>
      <c r="E853" s="157"/>
      <c r="F853" s="157"/>
      <c r="G853" s="157" t="s">
        <v>534</v>
      </c>
      <c r="H853" s="157"/>
      <c r="I853" s="157" t="s">
        <v>2608</v>
      </c>
      <c r="J853" s="157"/>
      <c r="K853" s="157"/>
      <c r="L853" s="157"/>
      <c r="M853" s="157"/>
      <c r="N853" s="157"/>
      <c r="O853" s="159" t="s">
        <v>2609</v>
      </c>
      <c r="P853" s="170"/>
      <c r="Q853" s="170"/>
      <c r="R853" s="170"/>
      <c r="S853" s="170"/>
      <c r="T853" s="170"/>
      <c r="U853" s="171"/>
      <c r="V853" s="157" t="s">
        <v>2610</v>
      </c>
      <c r="W853" s="168"/>
      <c r="X853" s="168"/>
      <c r="Y853" s="168"/>
      <c r="Z853" s="168"/>
      <c r="AA853" s="168"/>
      <c r="AB853" s="168"/>
      <c r="AC853" s="168"/>
      <c r="AD853" s="169"/>
      <c r="AE853" s="220" t="s">
        <v>555</v>
      </c>
      <c r="AF853" s="221"/>
      <c r="AG853" s="222"/>
      <c r="AH853" s="35" t="s">
        <v>556</v>
      </c>
      <c r="AI853" s="157" t="s">
        <v>557</v>
      </c>
      <c r="AJ853" s="168"/>
      <c r="AK853" s="169"/>
      <c r="AL853" s="157" t="s">
        <v>557</v>
      </c>
      <c r="AM853" s="169"/>
      <c r="AN853" s="220" t="s">
        <v>558</v>
      </c>
      <c r="AO853" s="221"/>
      <c r="AP853" s="222"/>
      <c r="AQ853" s="360" t="s">
        <v>557</v>
      </c>
      <c r="AR853" s="361"/>
      <c r="AS853" s="220" t="s">
        <v>559</v>
      </c>
      <c r="AT853" s="222"/>
      <c r="AU853" s="220" t="s">
        <v>557</v>
      </c>
      <c r="AV853" s="222"/>
      <c r="AW853" s="157" t="s">
        <v>560</v>
      </c>
      <c r="AX853" s="168"/>
      <c r="AY853" s="168"/>
      <c r="AZ853" s="168"/>
      <c r="BA853" s="168"/>
      <c r="BB853" s="169"/>
      <c r="BC853" s="157" t="s">
        <v>557</v>
      </c>
      <c r="BD853" s="169"/>
      <c r="BE853" s="220" t="s">
        <v>557</v>
      </c>
      <c r="BF853" s="221"/>
      <c r="BG853" s="222"/>
      <c r="BH853" s="157" t="s">
        <v>557</v>
      </c>
      <c r="BI853" s="169"/>
      <c r="BJ853" s="157" t="s">
        <v>557</v>
      </c>
      <c r="BK853" s="169"/>
      <c r="BL853" s="160"/>
      <c r="BM853" s="226"/>
      <c r="BN853" s="45"/>
      <c r="BO853" s="220" t="s">
        <v>557</v>
      </c>
      <c r="BP853" s="221"/>
      <c r="BQ853" s="222"/>
      <c r="BR853" s="220" t="s">
        <v>557</v>
      </c>
      <c r="BS853" s="222"/>
      <c r="BT853" s="217">
        <v>13</v>
      </c>
      <c r="BU853" s="218"/>
      <c r="BV853" s="219"/>
      <c r="BW853" s="217">
        <v>402</v>
      </c>
      <c r="BX853" s="218"/>
      <c r="BY853" s="218"/>
      <c r="BZ853" s="219"/>
      <c r="CA853" s="220" t="s">
        <v>2607</v>
      </c>
      <c r="CB853" s="221"/>
      <c r="CC853" s="221"/>
      <c r="CD853" s="222"/>
      <c r="CE853" s="217">
        <v>1</v>
      </c>
      <c r="CF853" s="218"/>
      <c r="CG853" s="218"/>
      <c r="CH853" s="219"/>
      <c r="CI853" s="354">
        <v>2002</v>
      </c>
      <c r="CJ853" s="355"/>
      <c r="CK853" s="355"/>
      <c r="CL853" s="356"/>
      <c r="CM853" s="357" t="s">
        <v>562</v>
      </c>
      <c r="CN853" s="358"/>
      <c r="CO853" s="358"/>
      <c r="CP853" s="358"/>
      <c r="CQ853" s="358"/>
      <c r="CR853" s="359"/>
      <c r="CS853" s="51"/>
    </row>
    <row r="854" spans="1:97">
      <c r="A854" s="157" t="s">
        <v>549</v>
      </c>
      <c r="B854" s="157"/>
      <c r="C854" s="157"/>
      <c r="D854" s="157" t="s">
        <v>2603</v>
      </c>
      <c r="E854" s="157"/>
      <c r="F854" s="157"/>
      <c r="G854" s="157" t="s">
        <v>534</v>
      </c>
      <c r="H854" s="157"/>
      <c r="I854" s="157" t="s">
        <v>2611</v>
      </c>
      <c r="J854" s="157"/>
      <c r="K854" s="157"/>
      <c r="L854" s="157"/>
      <c r="M854" s="157"/>
      <c r="N854" s="157"/>
      <c r="O854" s="159" t="s">
        <v>2612</v>
      </c>
      <c r="P854" s="170"/>
      <c r="Q854" s="170"/>
      <c r="R854" s="170"/>
      <c r="S854" s="170"/>
      <c r="T854" s="170"/>
      <c r="U854" s="171"/>
      <c r="V854" s="157" t="s">
        <v>2613</v>
      </c>
      <c r="W854" s="168"/>
      <c r="X854" s="168"/>
      <c r="Y854" s="168"/>
      <c r="Z854" s="168"/>
      <c r="AA854" s="168"/>
      <c r="AB854" s="168"/>
      <c r="AC854" s="168"/>
      <c r="AD854" s="169"/>
      <c r="AE854" s="220" t="s">
        <v>555</v>
      </c>
      <c r="AF854" s="221"/>
      <c r="AG854" s="222"/>
      <c r="AH854" s="35" t="s">
        <v>556</v>
      </c>
      <c r="AI854" s="157" t="s">
        <v>557</v>
      </c>
      <c r="AJ854" s="168"/>
      <c r="AK854" s="169"/>
      <c r="AL854" s="157" t="s">
        <v>557</v>
      </c>
      <c r="AM854" s="169"/>
      <c r="AN854" s="220" t="s">
        <v>558</v>
      </c>
      <c r="AO854" s="221"/>
      <c r="AP854" s="222"/>
      <c r="AQ854" s="157" t="s">
        <v>559</v>
      </c>
      <c r="AR854" s="169"/>
      <c r="AS854" s="220" t="s">
        <v>559</v>
      </c>
      <c r="AT854" s="222"/>
      <c r="AU854" s="220" t="s">
        <v>557</v>
      </c>
      <c r="AV854" s="222"/>
      <c r="AW854" s="157" t="s">
        <v>560</v>
      </c>
      <c r="AX854" s="168"/>
      <c r="AY854" s="168"/>
      <c r="AZ854" s="168"/>
      <c r="BA854" s="168"/>
      <c r="BB854" s="169"/>
      <c r="BC854" s="157" t="s">
        <v>557</v>
      </c>
      <c r="BD854" s="169"/>
      <c r="BE854" s="220" t="s">
        <v>557</v>
      </c>
      <c r="BF854" s="221"/>
      <c r="BG854" s="222"/>
      <c r="BH854" s="157" t="s">
        <v>557</v>
      </c>
      <c r="BI854" s="169"/>
      <c r="BJ854" s="157" t="s">
        <v>557</v>
      </c>
      <c r="BK854" s="169"/>
      <c r="BL854" s="160"/>
      <c r="BM854" s="226"/>
      <c r="BN854" s="45"/>
      <c r="BO854" s="220" t="s">
        <v>557</v>
      </c>
      <c r="BP854" s="221"/>
      <c r="BQ854" s="222"/>
      <c r="BR854" s="220" t="s">
        <v>557</v>
      </c>
      <c r="BS854" s="222"/>
      <c r="BT854" s="217">
        <v>13</v>
      </c>
      <c r="BU854" s="218"/>
      <c r="BV854" s="219"/>
      <c r="BW854" s="217">
        <v>403</v>
      </c>
      <c r="BX854" s="218"/>
      <c r="BY854" s="218"/>
      <c r="BZ854" s="219"/>
      <c r="CA854" s="220" t="s">
        <v>2607</v>
      </c>
      <c r="CB854" s="221"/>
      <c r="CC854" s="221"/>
      <c r="CD854" s="222"/>
      <c r="CE854" s="217">
        <v>1</v>
      </c>
      <c r="CF854" s="218"/>
      <c r="CG854" s="218"/>
      <c r="CH854" s="219"/>
      <c r="CI854" s="354">
        <v>2003</v>
      </c>
      <c r="CJ854" s="355"/>
      <c r="CK854" s="355"/>
      <c r="CL854" s="356"/>
      <c r="CM854" s="357" t="s">
        <v>562</v>
      </c>
      <c r="CN854" s="358"/>
      <c r="CO854" s="358"/>
      <c r="CP854" s="358"/>
      <c r="CQ854" s="358"/>
      <c r="CR854" s="359"/>
      <c r="CS854" s="51"/>
    </row>
    <row r="855" spans="1:97">
      <c r="A855" s="157" t="s">
        <v>549</v>
      </c>
      <c r="B855" s="157"/>
      <c r="C855" s="157"/>
      <c r="D855" s="157" t="s">
        <v>2603</v>
      </c>
      <c r="E855" s="157"/>
      <c r="F855" s="157"/>
      <c r="G855" s="157" t="s">
        <v>534</v>
      </c>
      <c r="H855" s="157"/>
      <c r="I855" s="157" t="s">
        <v>2614</v>
      </c>
      <c r="J855" s="157"/>
      <c r="K855" s="157"/>
      <c r="L855" s="157"/>
      <c r="M855" s="157"/>
      <c r="N855" s="157"/>
      <c r="O855" s="157" t="s">
        <v>2615</v>
      </c>
      <c r="P855" s="168"/>
      <c r="Q855" s="168"/>
      <c r="R855" s="168"/>
      <c r="S855" s="168"/>
      <c r="T855" s="168"/>
      <c r="U855" s="169"/>
      <c r="V855" s="157" t="s">
        <v>2615</v>
      </c>
      <c r="W855" s="168"/>
      <c r="X855" s="168"/>
      <c r="Y855" s="168"/>
      <c r="Z855" s="168"/>
      <c r="AA855" s="168"/>
      <c r="AB855" s="168"/>
      <c r="AC855" s="168"/>
      <c r="AD855" s="169"/>
      <c r="AE855" s="220" t="s">
        <v>555</v>
      </c>
      <c r="AF855" s="221"/>
      <c r="AG855" s="222"/>
      <c r="AH855" s="35" t="s">
        <v>556</v>
      </c>
      <c r="AI855" s="157" t="s">
        <v>557</v>
      </c>
      <c r="AJ855" s="168"/>
      <c r="AK855" s="169"/>
      <c r="AL855" s="157" t="s">
        <v>557</v>
      </c>
      <c r="AM855" s="169"/>
      <c r="AN855" s="220" t="s">
        <v>558</v>
      </c>
      <c r="AO855" s="221"/>
      <c r="AP855" s="222"/>
      <c r="AQ855" s="157" t="s">
        <v>559</v>
      </c>
      <c r="AR855" s="169"/>
      <c r="AS855" s="220" t="s">
        <v>559</v>
      </c>
      <c r="AT855" s="222"/>
      <c r="AU855" s="220" t="s">
        <v>557</v>
      </c>
      <c r="AV855" s="222"/>
      <c r="AW855" s="157" t="s">
        <v>560</v>
      </c>
      <c r="AX855" s="168"/>
      <c r="AY855" s="168"/>
      <c r="AZ855" s="168"/>
      <c r="BA855" s="168"/>
      <c r="BB855" s="169"/>
      <c r="BC855" s="157" t="s">
        <v>557</v>
      </c>
      <c r="BD855" s="169"/>
      <c r="BE855" s="220" t="s">
        <v>557</v>
      </c>
      <c r="BF855" s="221"/>
      <c r="BG855" s="222"/>
      <c r="BH855" s="157" t="s">
        <v>557</v>
      </c>
      <c r="BI855" s="169"/>
      <c r="BJ855" s="157" t="s">
        <v>557</v>
      </c>
      <c r="BK855" s="169"/>
      <c r="BL855" s="161"/>
      <c r="BM855" s="244"/>
      <c r="BN855" s="49"/>
      <c r="BO855" s="220" t="s">
        <v>557</v>
      </c>
      <c r="BP855" s="221"/>
      <c r="BQ855" s="222"/>
      <c r="BR855" s="220" t="s">
        <v>557</v>
      </c>
      <c r="BS855" s="222"/>
      <c r="BT855" s="217">
        <v>13</v>
      </c>
      <c r="BU855" s="218"/>
      <c r="BV855" s="219"/>
      <c r="BW855" s="217">
        <v>404</v>
      </c>
      <c r="BX855" s="218"/>
      <c r="BY855" s="218"/>
      <c r="BZ855" s="219"/>
      <c r="CA855" s="220" t="s">
        <v>2607</v>
      </c>
      <c r="CB855" s="221"/>
      <c r="CC855" s="221"/>
      <c r="CD855" s="222"/>
      <c r="CE855" s="217">
        <v>1</v>
      </c>
      <c r="CF855" s="218"/>
      <c r="CG855" s="218"/>
      <c r="CH855" s="219"/>
      <c r="CI855" s="354">
        <v>2004</v>
      </c>
      <c r="CJ855" s="355"/>
      <c r="CK855" s="355"/>
      <c r="CL855" s="356"/>
      <c r="CM855" s="357" t="s">
        <v>562</v>
      </c>
      <c r="CN855" s="358"/>
      <c r="CO855" s="358"/>
      <c r="CP855" s="358"/>
      <c r="CQ855" s="358"/>
      <c r="CR855" s="359"/>
      <c r="CS855" s="51"/>
    </row>
    <row r="856" spans="1:97">
      <c r="A856" s="157" t="s">
        <v>549</v>
      </c>
      <c r="B856" s="157"/>
      <c r="C856" s="157"/>
      <c r="D856" s="157" t="s">
        <v>2603</v>
      </c>
      <c r="E856" s="157"/>
      <c r="F856" s="157"/>
      <c r="G856" s="157" t="s">
        <v>534</v>
      </c>
      <c r="H856" s="157"/>
      <c r="I856" s="157" t="s">
        <v>2616</v>
      </c>
      <c r="J856" s="157"/>
      <c r="K856" s="157"/>
      <c r="L856" s="157"/>
      <c r="M856" s="157"/>
      <c r="N856" s="157"/>
      <c r="O856" s="157" t="s">
        <v>2617</v>
      </c>
      <c r="P856" s="168"/>
      <c r="Q856" s="168"/>
      <c r="R856" s="168"/>
      <c r="S856" s="168"/>
      <c r="T856" s="168"/>
      <c r="U856" s="169"/>
      <c r="V856" s="157" t="s">
        <v>2617</v>
      </c>
      <c r="W856" s="168"/>
      <c r="X856" s="168"/>
      <c r="Y856" s="168"/>
      <c r="Z856" s="168"/>
      <c r="AA856" s="168"/>
      <c r="AB856" s="168"/>
      <c r="AC856" s="168"/>
      <c r="AD856" s="169"/>
      <c r="AE856" s="220" t="s">
        <v>555</v>
      </c>
      <c r="AF856" s="221"/>
      <c r="AG856" s="222"/>
      <c r="AH856" s="35" t="s">
        <v>556</v>
      </c>
      <c r="AI856" s="157" t="s">
        <v>557</v>
      </c>
      <c r="AJ856" s="168"/>
      <c r="AK856" s="169"/>
      <c r="AL856" s="157" t="s">
        <v>557</v>
      </c>
      <c r="AM856" s="169"/>
      <c r="AN856" s="220" t="s">
        <v>558</v>
      </c>
      <c r="AO856" s="221"/>
      <c r="AP856" s="222"/>
      <c r="AQ856" s="160"/>
      <c r="AR856" s="226"/>
      <c r="AS856" s="220" t="s">
        <v>559</v>
      </c>
      <c r="AT856" s="222"/>
      <c r="AU856" s="220" t="s">
        <v>557</v>
      </c>
      <c r="AV856" s="222"/>
      <c r="AW856" s="157" t="s">
        <v>560</v>
      </c>
      <c r="AX856" s="168"/>
      <c r="AY856" s="168"/>
      <c r="AZ856" s="168"/>
      <c r="BA856" s="168"/>
      <c r="BB856" s="169"/>
      <c r="BC856" s="157" t="s">
        <v>557</v>
      </c>
      <c r="BD856" s="169"/>
      <c r="BE856" s="220" t="s">
        <v>557</v>
      </c>
      <c r="BF856" s="221"/>
      <c r="BG856" s="222"/>
      <c r="BH856" s="157" t="s">
        <v>557</v>
      </c>
      <c r="BI856" s="169"/>
      <c r="BJ856" s="157" t="s">
        <v>557</v>
      </c>
      <c r="BK856" s="169"/>
      <c r="BL856" s="160"/>
      <c r="BM856" s="226"/>
      <c r="BN856" s="45"/>
      <c r="BO856" s="220" t="s">
        <v>557</v>
      </c>
      <c r="BP856" s="221"/>
      <c r="BQ856" s="222"/>
      <c r="BR856" s="220" t="s">
        <v>557</v>
      </c>
      <c r="BS856" s="222"/>
      <c r="BT856" s="217">
        <v>13</v>
      </c>
      <c r="BU856" s="218"/>
      <c r="BV856" s="219"/>
      <c r="BW856" s="217">
        <v>405</v>
      </c>
      <c r="BX856" s="218"/>
      <c r="BY856" s="218"/>
      <c r="BZ856" s="219"/>
      <c r="CA856" s="220" t="s">
        <v>2607</v>
      </c>
      <c r="CB856" s="221"/>
      <c r="CC856" s="221"/>
      <c r="CD856" s="222"/>
      <c r="CE856" s="217">
        <v>1</v>
      </c>
      <c r="CF856" s="218"/>
      <c r="CG856" s="218"/>
      <c r="CH856" s="219"/>
      <c r="CI856" s="354">
        <v>2005</v>
      </c>
      <c r="CJ856" s="355"/>
      <c r="CK856" s="355"/>
      <c r="CL856" s="356"/>
      <c r="CM856" s="357" t="s">
        <v>562</v>
      </c>
      <c r="CN856" s="358"/>
      <c r="CO856" s="358"/>
      <c r="CP856" s="358"/>
      <c r="CQ856" s="358"/>
      <c r="CR856" s="359"/>
      <c r="CS856" s="51"/>
    </row>
    <row r="857" spans="1:97">
      <c r="A857" s="157" t="s">
        <v>549</v>
      </c>
      <c r="B857" s="157"/>
      <c r="C857" s="157"/>
      <c r="D857" s="157" t="s">
        <v>2603</v>
      </c>
      <c r="E857" s="157"/>
      <c r="F857" s="157"/>
      <c r="G857" s="157" t="s">
        <v>534</v>
      </c>
      <c r="H857" s="157"/>
      <c r="I857" s="157" t="s">
        <v>2618</v>
      </c>
      <c r="J857" s="157"/>
      <c r="K857" s="157"/>
      <c r="L857" s="157"/>
      <c r="M857" s="157"/>
      <c r="N857" s="157"/>
      <c r="O857" s="157" t="s">
        <v>2619</v>
      </c>
      <c r="P857" s="168"/>
      <c r="Q857" s="168"/>
      <c r="R857" s="168"/>
      <c r="S857" s="168"/>
      <c r="T857" s="168"/>
      <c r="U857" s="169"/>
      <c r="V857" s="157" t="s">
        <v>2619</v>
      </c>
      <c r="W857" s="168"/>
      <c r="X857" s="168"/>
      <c r="Y857" s="168"/>
      <c r="Z857" s="168"/>
      <c r="AA857" s="168"/>
      <c r="AB857" s="168"/>
      <c r="AC857" s="168"/>
      <c r="AD857" s="169"/>
      <c r="AE857" s="220" t="s">
        <v>555</v>
      </c>
      <c r="AF857" s="221"/>
      <c r="AG857" s="222"/>
      <c r="AH857" s="35" t="s">
        <v>556</v>
      </c>
      <c r="AI857" s="157" t="s">
        <v>557</v>
      </c>
      <c r="AJ857" s="168"/>
      <c r="AK857" s="169"/>
      <c r="AL857" s="157" t="s">
        <v>557</v>
      </c>
      <c r="AM857" s="169"/>
      <c r="AN857" s="220" t="s">
        <v>558</v>
      </c>
      <c r="AO857" s="221"/>
      <c r="AP857" s="222"/>
      <c r="AQ857" s="157" t="s">
        <v>559</v>
      </c>
      <c r="AR857" s="169"/>
      <c r="AS857" s="220" t="s">
        <v>559</v>
      </c>
      <c r="AT857" s="222"/>
      <c r="AU857" s="220" t="s">
        <v>557</v>
      </c>
      <c r="AV857" s="222"/>
      <c r="AW857" s="157" t="s">
        <v>560</v>
      </c>
      <c r="AX857" s="168"/>
      <c r="AY857" s="168"/>
      <c r="AZ857" s="168"/>
      <c r="BA857" s="168"/>
      <c r="BB857" s="169"/>
      <c r="BC857" s="157" t="s">
        <v>557</v>
      </c>
      <c r="BD857" s="169"/>
      <c r="BE857" s="220" t="s">
        <v>557</v>
      </c>
      <c r="BF857" s="221"/>
      <c r="BG857" s="222"/>
      <c r="BH857" s="157" t="s">
        <v>557</v>
      </c>
      <c r="BI857" s="169"/>
      <c r="BJ857" s="157" t="s">
        <v>557</v>
      </c>
      <c r="BK857" s="169"/>
      <c r="BL857" s="161"/>
      <c r="BM857" s="244"/>
      <c r="BN857" s="49"/>
      <c r="BO857" s="220" t="s">
        <v>557</v>
      </c>
      <c r="BP857" s="221"/>
      <c r="BQ857" s="222"/>
      <c r="BR857" s="220" t="s">
        <v>557</v>
      </c>
      <c r="BS857" s="222"/>
      <c r="BT857" s="217">
        <v>13</v>
      </c>
      <c r="BU857" s="218"/>
      <c r="BV857" s="219"/>
      <c r="BW857" s="217">
        <v>406</v>
      </c>
      <c r="BX857" s="218"/>
      <c r="BY857" s="218"/>
      <c r="BZ857" s="219"/>
      <c r="CA857" s="220" t="s">
        <v>2607</v>
      </c>
      <c r="CB857" s="221"/>
      <c r="CC857" s="221"/>
      <c r="CD857" s="222"/>
      <c r="CE857" s="217">
        <v>1</v>
      </c>
      <c r="CF857" s="218"/>
      <c r="CG857" s="218"/>
      <c r="CH857" s="219"/>
      <c r="CI857" s="354">
        <v>2006</v>
      </c>
      <c r="CJ857" s="355"/>
      <c r="CK857" s="355"/>
      <c r="CL857" s="356"/>
      <c r="CM857" s="357" t="s">
        <v>562</v>
      </c>
      <c r="CN857" s="358"/>
      <c r="CO857" s="358"/>
      <c r="CP857" s="358"/>
      <c r="CQ857" s="358"/>
      <c r="CR857" s="359"/>
      <c r="CS857" s="51"/>
    </row>
    <row r="858" spans="1:97">
      <c r="A858" s="157" t="s">
        <v>549</v>
      </c>
      <c r="B858" s="157"/>
      <c r="C858" s="157"/>
      <c r="D858" s="157" t="s">
        <v>2603</v>
      </c>
      <c r="E858" s="157"/>
      <c r="F858" s="157"/>
      <c r="G858" s="157" t="s">
        <v>534</v>
      </c>
      <c r="H858" s="157"/>
      <c r="I858" s="157" t="s">
        <v>2620</v>
      </c>
      <c r="J858" s="157"/>
      <c r="K858" s="157"/>
      <c r="L858" s="157"/>
      <c r="M858" s="157"/>
      <c r="N858" s="157"/>
      <c r="O858" s="157" t="s">
        <v>2621</v>
      </c>
      <c r="P858" s="168"/>
      <c r="Q858" s="168"/>
      <c r="R858" s="168"/>
      <c r="S858" s="168"/>
      <c r="T858" s="168"/>
      <c r="U858" s="169"/>
      <c r="V858" s="157" t="s">
        <v>2621</v>
      </c>
      <c r="W858" s="168"/>
      <c r="X858" s="168"/>
      <c r="Y858" s="168"/>
      <c r="Z858" s="168"/>
      <c r="AA858" s="168"/>
      <c r="AB858" s="168"/>
      <c r="AC858" s="168"/>
      <c r="AD858" s="169"/>
      <c r="AE858" s="220" t="s">
        <v>555</v>
      </c>
      <c r="AF858" s="221"/>
      <c r="AG858" s="222"/>
      <c r="AH858" s="35" t="s">
        <v>556</v>
      </c>
      <c r="AI858" s="157" t="s">
        <v>557</v>
      </c>
      <c r="AJ858" s="168"/>
      <c r="AK858" s="169"/>
      <c r="AL858" s="157" t="s">
        <v>557</v>
      </c>
      <c r="AM858" s="169"/>
      <c r="AN858" s="220" t="s">
        <v>558</v>
      </c>
      <c r="AO858" s="221"/>
      <c r="AP858" s="222"/>
      <c r="AQ858" s="157" t="s">
        <v>559</v>
      </c>
      <c r="AR858" s="169"/>
      <c r="AS858" s="220" t="s">
        <v>559</v>
      </c>
      <c r="AT858" s="222"/>
      <c r="AU858" s="220" t="s">
        <v>557</v>
      </c>
      <c r="AV858" s="222"/>
      <c r="AW858" s="157" t="s">
        <v>560</v>
      </c>
      <c r="AX858" s="168"/>
      <c r="AY858" s="168"/>
      <c r="AZ858" s="168"/>
      <c r="BA858" s="168"/>
      <c r="BB858" s="169"/>
      <c r="BC858" s="157" t="s">
        <v>557</v>
      </c>
      <c r="BD858" s="169"/>
      <c r="BE858" s="220" t="s">
        <v>557</v>
      </c>
      <c r="BF858" s="221"/>
      <c r="BG858" s="222"/>
      <c r="BH858" s="157" t="s">
        <v>557</v>
      </c>
      <c r="BI858" s="169"/>
      <c r="BJ858" s="157" t="s">
        <v>557</v>
      </c>
      <c r="BK858" s="169"/>
      <c r="BL858" s="161"/>
      <c r="BM858" s="244"/>
      <c r="BN858" s="49"/>
      <c r="BO858" s="220" t="s">
        <v>557</v>
      </c>
      <c r="BP858" s="221"/>
      <c r="BQ858" s="222"/>
      <c r="BR858" s="220" t="s">
        <v>557</v>
      </c>
      <c r="BS858" s="222"/>
      <c r="BT858" s="217">
        <v>13</v>
      </c>
      <c r="BU858" s="218"/>
      <c r="BV858" s="219"/>
      <c r="BW858" s="217">
        <v>407</v>
      </c>
      <c r="BX858" s="218"/>
      <c r="BY858" s="218"/>
      <c r="BZ858" s="219"/>
      <c r="CA858" s="220" t="s">
        <v>2607</v>
      </c>
      <c r="CB858" s="221"/>
      <c r="CC858" s="221"/>
      <c r="CD858" s="222"/>
      <c r="CE858" s="217">
        <v>1</v>
      </c>
      <c r="CF858" s="218"/>
      <c r="CG858" s="218"/>
      <c r="CH858" s="219"/>
      <c r="CI858" s="354">
        <v>2007</v>
      </c>
      <c r="CJ858" s="355"/>
      <c r="CK858" s="355"/>
      <c r="CL858" s="356"/>
      <c r="CM858" s="357" t="s">
        <v>562</v>
      </c>
      <c r="CN858" s="358"/>
      <c r="CO858" s="358"/>
      <c r="CP858" s="358"/>
      <c r="CQ858" s="358"/>
      <c r="CR858" s="359"/>
      <c r="CS858" s="51"/>
    </row>
    <row r="859" spans="1:97">
      <c r="A859" s="157" t="s">
        <v>549</v>
      </c>
      <c r="B859" s="157"/>
      <c r="C859" s="157"/>
      <c r="D859" s="157" t="s">
        <v>2603</v>
      </c>
      <c r="E859" s="157"/>
      <c r="F859" s="157"/>
      <c r="G859" s="157" t="s">
        <v>534</v>
      </c>
      <c r="H859" s="157"/>
      <c r="I859" s="157" t="s">
        <v>821</v>
      </c>
      <c r="J859" s="157"/>
      <c r="K859" s="157"/>
      <c r="L859" s="157"/>
      <c r="M859" s="157"/>
      <c r="N859" s="157"/>
      <c r="O859" s="157" t="s">
        <v>821</v>
      </c>
      <c r="P859" s="168"/>
      <c r="Q859" s="168"/>
      <c r="R859" s="168"/>
      <c r="S859" s="168"/>
      <c r="T859" s="168"/>
      <c r="U859" s="169"/>
      <c r="V859" s="157" t="s">
        <v>821</v>
      </c>
      <c r="W859" s="168"/>
      <c r="X859" s="168"/>
      <c r="Y859" s="168"/>
      <c r="Z859" s="168"/>
      <c r="AA859" s="168"/>
      <c r="AB859" s="168"/>
      <c r="AC859" s="168"/>
      <c r="AD859" s="169"/>
      <c r="AE859" s="220" t="s">
        <v>555</v>
      </c>
      <c r="AF859" s="221"/>
      <c r="AG859" s="222"/>
      <c r="AH859" s="35" t="s">
        <v>556</v>
      </c>
      <c r="AI859" s="157" t="s">
        <v>557</v>
      </c>
      <c r="AJ859" s="168"/>
      <c r="AK859" s="169"/>
      <c r="AL859" s="157" t="s">
        <v>557</v>
      </c>
      <c r="AM859" s="169"/>
      <c r="AN859" s="220" t="s">
        <v>558</v>
      </c>
      <c r="AO859" s="221"/>
      <c r="AP859" s="222"/>
      <c r="AQ859" s="157" t="s">
        <v>557</v>
      </c>
      <c r="AR859" s="169"/>
      <c r="AS859" s="220" t="s">
        <v>559</v>
      </c>
      <c r="AT859" s="222"/>
      <c r="AU859" s="220" t="s">
        <v>557</v>
      </c>
      <c r="AV859" s="222"/>
      <c r="AW859" s="157" t="s">
        <v>560</v>
      </c>
      <c r="AX859" s="168"/>
      <c r="AY859" s="168"/>
      <c r="AZ859" s="168"/>
      <c r="BA859" s="168"/>
      <c r="BB859" s="169"/>
      <c r="BC859" s="157" t="s">
        <v>557</v>
      </c>
      <c r="BD859" s="169"/>
      <c r="BE859" s="220" t="s">
        <v>557</v>
      </c>
      <c r="BF859" s="221"/>
      <c r="BG859" s="222"/>
      <c r="BH859" s="157" t="s">
        <v>557</v>
      </c>
      <c r="BI859" s="169"/>
      <c r="BJ859" s="157" t="s">
        <v>557</v>
      </c>
      <c r="BK859" s="169"/>
      <c r="BL859" s="161"/>
      <c r="BM859" s="244"/>
      <c r="BN859" s="49"/>
      <c r="BO859" s="220" t="s">
        <v>557</v>
      </c>
      <c r="BP859" s="221"/>
      <c r="BQ859" s="222"/>
      <c r="BR859" s="220" t="s">
        <v>557</v>
      </c>
      <c r="BS859" s="222"/>
      <c r="BT859" s="217">
        <v>13</v>
      </c>
      <c r="BU859" s="218"/>
      <c r="BV859" s="219"/>
      <c r="BW859" s="217">
        <v>408</v>
      </c>
      <c r="BX859" s="218"/>
      <c r="BY859" s="218"/>
      <c r="BZ859" s="219"/>
      <c r="CA859" s="220" t="s">
        <v>2607</v>
      </c>
      <c r="CB859" s="221"/>
      <c r="CC859" s="221"/>
      <c r="CD859" s="222"/>
      <c r="CE859" s="217">
        <v>1</v>
      </c>
      <c r="CF859" s="218"/>
      <c r="CG859" s="218"/>
      <c r="CH859" s="219"/>
      <c r="CI859" s="354">
        <v>2008</v>
      </c>
      <c r="CJ859" s="355"/>
      <c r="CK859" s="355"/>
      <c r="CL859" s="356"/>
      <c r="CM859" s="357" t="s">
        <v>562</v>
      </c>
      <c r="CN859" s="358"/>
      <c r="CO859" s="358"/>
      <c r="CP859" s="358"/>
      <c r="CQ859" s="358"/>
      <c r="CR859" s="359"/>
      <c r="CS859" s="51"/>
    </row>
    <row r="860" spans="1:97">
      <c r="A860" s="157" t="s">
        <v>549</v>
      </c>
      <c r="B860" s="157"/>
      <c r="C860" s="157"/>
      <c r="D860" s="157" t="s">
        <v>2603</v>
      </c>
      <c r="E860" s="157"/>
      <c r="F860" s="157"/>
      <c r="G860" s="157" t="s">
        <v>534</v>
      </c>
      <c r="H860" s="157"/>
      <c r="I860" s="157" t="s">
        <v>2622</v>
      </c>
      <c r="J860" s="157"/>
      <c r="K860" s="157"/>
      <c r="L860" s="157"/>
      <c r="M860" s="157"/>
      <c r="N860" s="157"/>
      <c r="O860" s="157" t="s">
        <v>2623</v>
      </c>
      <c r="P860" s="168"/>
      <c r="Q860" s="168"/>
      <c r="R860" s="168"/>
      <c r="S860" s="168"/>
      <c r="T860" s="168"/>
      <c r="U860" s="169"/>
      <c r="V860" s="157" t="s">
        <v>2623</v>
      </c>
      <c r="W860" s="168"/>
      <c r="X860" s="168"/>
      <c r="Y860" s="168"/>
      <c r="Z860" s="168"/>
      <c r="AA860" s="168"/>
      <c r="AB860" s="168"/>
      <c r="AC860" s="168"/>
      <c r="AD860" s="169"/>
      <c r="AE860" s="220" t="s">
        <v>555</v>
      </c>
      <c r="AF860" s="221"/>
      <c r="AG860" s="222"/>
      <c r="AH860" s="35" t="s">
        <v>556</v>
      </c>
      <c r="AI860" s="157" t="s">
        <v>557</v>
      </c>
      <c r="AJ860" s="168"/>
      <c r="AK860" s="169"/>
      <c r="AL860" s="157" t="s">
        <v>557</v>
      </c>
      <c r="AM860" s="169"/>
      <c r="AN860" s="220" t="s">
        <v>558</v>
      </c>
      <c r="AO860" s="221"/>
      <c r="AP860" s="222"/>
      <c r="AQ860" s="157" t="s">
        <v>559</v>
      </c>
      <c r="AR860" s="169"/>
      <c r="AS860" s="220" t="s">
        <v>559</v>
      </c>
      <c r="AT860" s="222"/>
      <c r="AU860" s="220" t="s">
        <v>557</v>
      </c>
      <c r="AV860" s="222"/>
      <c r="AW860" s="157" t="s">
        <v>560</v>
      </c>
      <c r="AX860" s="168"/>
      <c r="AY860" s="168"/>
      <c r="AZ860" s="168"/>
      <c r="BA860" s="168"/>
      <c r="BB860" s="169"/>
      <c r="BC860" s="157" t="s">
        <v>557</v>
      </c>
      <c r="BD860" s="169"/>
      <c r="BE860" s="220" t="s">
        <v>557</v>
      </c>
      <c r="BF860" s="221"/>
      <c r="BG860" s="222"/>
      <c r="BH860" s="157" t="s">
        <v>557</v>
      </c>
      <c r="BI860" s="169"/>
      <c r="BJ860" s="157" t="s">
        <v>557</v>
      </c>
      <c r="BK860" s="169"/>
      <c r="BL860" s="160"/>
      <c r="BM860" s="226"/>
      <c r="BN860" s="45"/>
      <c r="BO860" s="220" t="s">
        <v>557</v>
      </c>
      <c r="BP860" s="221"/>
      <c r="BQ860" s="222"/>
      <c r="BR860" s="220" t="s">
        <v>557</v>
      </c>
      <c r="BS860" s="222"/>
      <c r="BT860" s="217">
        <v>13</v>
      </c>
      <c r="BU860" s="218"/>
      <c r="BV860" s="219"/>
      <c r="BW860" s="217">
        <v>409</v>
      </c>
      <c r="BX860" s="218"/>
      <c r="BY860" s="218"/>
      <c r="BZ860" s="219"/>
      <c r="CA860" s="220" t="s">
        <v>2607</v>
      </c>
      <c r="CB860" s="221"/>
      <c r="CC860" s="221"/>
      <c r="CD860" s="222"/>
      <c r="CE860" s="217">
        <v>1</v>
      </c>
      <c r="CF860" s="218"/>
      <c r="CG860" s="218"/>
      <c r="CH860" s="219"/>
      <c r="CI860" s="354">
        <v>2009</v>
      </c>
      <c r="CJ860" s="355"/>
      <c r="CK860" s="355"/>
      <c r="CL860" s="356"/>
      <c r="CM860" s="357" t="s">
        <v>562</v>
      </c>
      <c r="CN860" s="358"/>
      <c r="CO860" s="358"/>
      <c r="CP860" s="358"/>
      <c r="CQ860" s="358"/>
      <c r="CR860" s="359"/>
      <c r="CS860" s="51"/>
    </row>
    <row r="861" spans="1:97">
      <c r="A861" s="157" t="s">
        <v>549</v>
      </c>
      <c r="B861" s="157"/>
      <c r="C861" s="157"/>
      <c r="D861" s="157" t="s">
        <v>2603</v>
      </c>
      <c r="E861" s="157"/>
      <c r="F861" s="157"/>
      <c r="G861" s="157" t="s">
        <v>534</v>
      </c>
      <c r="H861" s="157"/>
      <c r="I861" s="157" t="s">
        <v>821</v>
      </c>
      <c r="J861" s="157"/>
      <c r="K861" s="157"/>
      <c r="L861" s="157"/>
      <c r="M861" s="157"/>
      <c r="N861" s="157"/>
      <c r="O861" s="157" t="s">
        <v>821</v>
      </c>
      <c r="P861" s="168"/>
      <c r="Q861" s="168"/>
      <c r="R861" s="168"/>
      <c r="S861" s="168"/>
      <c r="T861" s="168"/>
      <c r="U861" s="169"/>
      <c r="V861" s="157" t="s">
        <v>821</v>
      </c>
      <c r="W861" s="168"/>
      <c r="X861" s="168"/>
      <c r="Y861" s="168"/>
      <c r="Z861" s="168"/>
      <c r="AA861" s="168"/>
      <c r="AB861" s="168"/>
      <c r="AC861" s="168"/>
      <c r="AD861" s="169"/>
      <c r="AE861" s="220" t="s">
        <v>555</v>
      </c>
      <c r="AF861" s="221"/>
      <c r="AG861" s="222"/>
      <c r="AH861" s="35" t="s">
        <v>556</v>
      </c>
      <c r="AI861" s="157" t="s">
        <v>557</v>
      </c>
      <c r="AJ861" s="168"/>
      <c r="AK861" s="169"/>
      <c r="AL861" s="157" t="s">
        <v>557</v>
      </c>
      <c r="AM861" s="169"/>
      <c r="AN861" s="220" t="s">
        <v>558</v>
      </c>
      <c r="AO861" s="221"/>
      <c r="AP861" s="222"/>
      <c r="AQ861" s="360" t="s">
        <v>557</v>
      </c>
      <c r="AR861" s="361"/>
      <c r="AS861" s="220" t="s">
        <v>559</v>
      </c>
      <c r="AT861" s="222"/>
      <c r="AU861" s="220" t="s">
        <v>557</v>
      </c>
      <c r="AV861" s="222"/>
      <c r="AW861" s="157" t="s">
        <v>560</v>
      </c>
      <c r="AX861" s="168"/>
      <c r="AY861" s="168"/>
      <c r="AZ861" s="168"/>
      <c r="BA861" s="168"/>
      <c r="BB861" s="169"/>
      <c r="BC861" s="157" t="s">
        <v>557</v>
      </c>
      <c r="BD861" s="169"/>
      <c r="BE861" s="220" t="s">
        <v>557</v>
      </c>
      <c r="BF861" s="221"/>
      <c r="BG861" s="222"/>
      <c r="BH861" s="157" t="s">
        <v>557</v>
      </c>
      <c r="BI861" s="169"/>
      <c r="BJ861" s="157" t="s">
        <v>557</v>
      </c>
      <c r="BK861" s="169"/>
      <c r="BL861" s="161"/>
      <c r="BM861" s="244"/>
      <c r="BN861" s="49"/>
      <c r="BO861" s="220" t="s">
        <v>557</v>
      </c>
      <c r="BP861" s="221"/>
      <c r="BQ861" s="222"/>
      <c r="BR861" s="220" t="s">
        <v>557</v>
      </c>
      <c r="BS861" s="222"/>
      <c r="BT861" s="217">
        <v>13</v>
      </c>
      <c r="BU861" s="218"/>
      <c r="BV861" s="219"/>
      <c r="BW861" s="217">
        <v>410</v>
      </c>
      <c r="BX861" s="218"/>
      <c r="BY861" s="218"/>
      <c r="BZ861" s="219"/>
      <c r="CA861" s="220" t="s">
        <v>2607</v>
      </c>
      <c r="CB861" s="221"/>
      <c r="CC861" s="221"/>
      <c r="CD861" s="222"/>
      <c r="CE861" s="217">
        <v>1</v>
      </c>
      <c r="CF861" s="218"/>
      <c r="CG861" s="218"/>
      <c r="CH861" s="219"/>
      <c r="CI861" s="354">
        <v>2010</v>
      </c>
      <c r="CJ861" s="355"/>
      <c r="CK861" s="355"/>
      <c r="CL861" s="356"/>
      <c r="CM861" s="357" t="s">
        <v>562</v>
      </c>
      <c r="CN861" s="358"/>
      <c r="CO861" s="358"/>
      <c r="CP861" s="358"/>
      <c r="CQ861" s="358"/>
      <c r="CR861" s="359"/>
      <c r="CS861" s="51"/>
    </row>
    <row r="862" spans="1:97">
      <c r="A862" s="157" t="s">
        <v>549</v>
      </c>
      <c r="B862" s="157"/>
      <c r="C862" s="157"/>
      <c r="D862" s="157" t="s">
        <v>2603</v>
      </c>
      <c r="E862" s="157"/>
      <c r="F862" s="157"/>
      <c r="G862" s="157" t="s">
        <v>534</v>
      </c>
      <c r="H862" s="157"/>
      <c r="I862" s="157" t="s">
        <v>821</v>
      </c>
      <c r="J862" s="157"/>
      <c r="K862" s="157"/>
      <c r="L862" s="157"/>
      <c r="M862" s="157"/>
      <c r="N862" s="157"/>
      <c r="O862" s="157" t="s">
        <v>821</v>
      </c>
      <c r="P862" s="168"/>
      <c r="Q862" s="168"/>
      <c r="R862" s="168"/>
      <c r="S862" s="168"/>
      <c r="T862" s="168"/>
      <c r="U862" s="169"/>
      <c r="V862" s="157" t="s">
        <v>821</v>
      </c>
      <c r="W862" s="168"/>
      <c r="X862" s="168"/>
      <c r="Y862" s="168"/>
      <c r="Z862" s="168"/>
      <c r="AA862" s="168"/>
      <c r="AB862" s="168"/>
      <c r="AC862" s="168"/>
      <c r="AD862" s="169"/>
      <c r="AE862" s="220" t="s">
        <v>555</v>
      </c>
      <c r="AF862" s="221"/>
      <c r="AG862" s="222"/>
      <c r="AH862" s="35" t="s">
        <v>556</v>
      </c>
      <c r="AI862" s="157" t="s">
        <v>557</v>
      </c>
      <c r="AJ862" s="168"/>
      <c r="AK862" s="169"/>
      <c r="AL862" s="157" t="s">
        <v>557</v>
      </c>
      <c r="AM862" s="169"/>
      <c r="AN862" s="220" t="s">
        <v>558</v>
      </c>
      <c r="AO862" s="221"/>
      <c r="AP862" s="222"/>
      <c r="AQ862" s="360" t="s">
        <v>557</v>
      </c>
      <c r="AR862" s="361"/>
      <c r="AS862" s="220" t="s">
        <v>559</v>
      </c>
      <c r="AT862" s="222"/>
      <c r="AU862" s="220" t="s">
        <v>557</v>
      </c>
      <c r="AV862" s="222"/>
      <c r="AW862" s="157" t="s">
        <v>560</v>
      </c>
      <c r="AX862" s="168"/>
      <c r="AY862" s="168"/>
      <c r="AZ862" s="168"/>
      <c r="BA862" s="168"/>
      <c r="BB862" s="169"/>
      <c r="BC862" s="157" t="s">
        <v>557</v>
      </c>
      <c r="BD862" s="169"/>
      <c r="BE862" s="220" t="s">
        <v>557</v>
      </c>
      <c r="BF862" s="221"/>
      <c r="BG862" s="222"/>
      <c r="BH862" s="157" t="s">
        <v>557</v>
      </c>
      <c r="BI862" s="169"/>
      <c r="BJ862" s="157" t="s">
        <v>557</v>
      </c>
      <c r="BK862" s="169"/>
      <c r="BL862" s="161"/>
      <c r="BM862" s="244"/>
      <c r="BN862" s="49"/>
      <c r="BO862" s="220" t="s">
        <v>557</v>
      </c>
      <c r="BP862" s="221"/>
      <c r="BQ862" s="222"/>
      <c r="BR862" s="220" t="s">
        <v>557</v>
      </c>
      <c r="BS862" s="222"/>
      <c r="BT862" s="217">
        <v>13</v>
      </c>
      <c r="BU862" s="218"/>
      <c r="BV862" s="219"/>
      <c r="BW862" s="217">
        <v>411</v>
      </c>
      <c r="BX862" s="218"/>
      <c r="BY862" s="218"/>
      <c r="BZ862" s="219"/>
      <c r="CA862" s="220" t="s">
        <v>2607</v>
      </c>
      <c r="CB862" s="221"/>
      <c r="CC862" s="221"/>
      <c r="CD862" s="222"/>
      <c r="CE862" s="217">
        <v>1</v>
      </c>
      <c r="CF862" s="218"/>
      <c r="CG862" s="218"/>
      <c r="CH862" s="219"/>
      <c r="CI862" s="354">
        <v>2011</v>
      </c>
      <c r="CJ862" s="355"/>
      <c r="CK862" s="355"/>
      <c r="CL862" s="356"/>
      <c r="CM862" s="357" t="s">
        <v>562</v>
      </c>
      <c r="CN862" s="358"/>
      <c r="CO862" s="358"/>
      <c r="CP862" s="358"/>
      <c r="CQ862" s="358"/>
      <c r="CR862" s="359"/>
      <c r="CS862" s="51"/>
    </row>
    <row r="863" spans="1:97">
      <c r="A863" s="157" t="s">
        <v>549</v>
      </c>
      <c r="B863" s="157"/>
      <c r="C863" s="157"/>
      <c r="D863" s="157" t="s">
        <v>2603</v>
      </c>
      <c r="E863" s="157"/>
      <c r="F863" s="157"/>
      <c r="G863" s="157" t="s">
        <v>534</v>
      </c>
      <c r="H863" s="157"/>
      <c r="I863" s="157" t="s">
        <v>821</v>
      </c>
      <c r="J863" s="157"/>
      <c r="K863" s="157"/>
      <c r="L863" s="157"/>
      <c r="M863" s="157"/>
      <c r="N863" s="157"/>
      <c r="O863" s="157" t="s">
        <v>821</v>
      </c>
      <c r="P863" s="168"/>
      <c r="Q863" s="168"/>
      <c r="R863" s="168"/>
      <c r="S863" s="168"/>
      <c r="T863" s="168"/>
      <c r="U863" s="169"/>
      <c r="V863" s="157" t="s">
        <v>821</v>
      </c>
      <c r="W863" s="168"/>
      <c r="X863" s="168"/>
      <c r="Y863" s="168"/>
      <c r="Z863" s="168"/>
      <c r="AA863" s="168"/>
      <c r="AB863" s="168"/>
      <c r="AC863" s="168"/>
      <c r="AD863" s="169"/>
      <c r="AE863" s="220" t="s">
        <v>555</v>
      </c>
      <c r="AF863" s="221"/>
      <c r="AG863" s="222"/>
      <c r="AH863" s="35" t="s">
        <v>556</v>
      </c>
      <c r="AI863" s="157" t="s">
        <v>557</v>
      </c>
      <c r="AJ863" s="168"/>
      <c r="AK863" s="169"/>
      <c r="AL863" s="157" t="s">
        <v>557</v>
      </c>
      <c r="AM863" s="169"/>
      <c r="AN863" s="220" t="s">
        <v>558</v>
      </c>
      <c r="AO863" s="221"/>
      <c r="AP863" s="222"/>
      <c r="AQ863" s="360" t="s">
        <v>557</v>
      </c>
      <c r="AR863" s="361"/>
      <c r="AS863" s="220" t="s">
        <v>559</v>
      </c>
      <c r="AT863" s="222"/>
      <c r="AU863" s="220" t="s">
        <v>557</v>
      </c>
      <c r="AV863" s="222"/>
      <c r="AW863" s="157" t="s">
        <v>560</v>
      </c>
      <c r="AX863" s="168"/>
      <c r="AY863" s="168"/>
      <c r="AZ863" s="168"/>
      <c r="BA863" s="168"/>
      <c r="BB863" s="169"/>
      <c r="BC863" s="157" t="s">
        <v>557</v>
      </c>
      <c r="BD863" s="169"/>
      <c r="BE863" s="220" t="s">
        <v>557</v>
      </c>
      <c r="BF863" s="221"/>
      <c r="BG863" s="222"/>
      <c r="BH863" s="157" t="s">
        <v>557</v>
      </c>
      <c r="BI863" s="169"/>
      <c r="BJ863" s="157" t="s">
        <v>557</v>
      </c>
      <c r="BK863" s="169"/>
      <c r="BL863" s="161"/>
      <c r="BM863" s="244"/>
      <c r="BN863" s="49"/>
      <c r="BO863" s="220" t="s">
        <v>557</v>
      </c>
      <c r="BP863" s="221"/>
      <c r="BQ863" s="222"/>
      <c r="BR863" s="220" t="s">
        <v>557</v>
      </c>
      <c r="BS863" s="222"/>
      <c r="BT863" s="217">
        <v>13</v>
      </c>
      <c r="BU863" s="218"/>
      <c r="BV863" s="219"/>
      <c r="BW863" s="217">
        <v>412</v>
      </c>
      <c r="BX863" s="218"/>
      <c r="BY863" s="218"/>
      <c r="BZ863" s="219"/>
      <c r="CA863" s="220" t="s">
        <v>2607</v>
      </c>
      <c r="CB863" s="221"/>
      <c r="CC863" s="221"/>
      <c r="CD863" s="222"/>
      <c r="CE863" s="217">
        <v>1</v>
      </c>
      <c r="CF863" s="218"/>
      <c r="CG863" s="218"/>
      <c r="CH863" s="219"/>
      <c r="CI863" s="354">
        <v>2012</v>
      </c>
      <c r="CJ863" s="355"/>
      <c r="CK863" s="355"/>
      <c r="CL863" s="356"/>
      <c r="CM863" s="357" t="s">
        <v>562</v>
      </c>
      <c r="CN863" s="358"/>
      <c r="CO863" s="358"/>
      <c r="CP863" s="358"/>
      <c r="CQ863" s="358"/>
      <c r="CR863" s="359"/>
      <c r="CS863" s="51"/>
    </row>
    <row r="864" spans="1:97">
      <c r="A864" s="157" t="s">
        <v>549</v>
      </c>
      <c r="B864" s="157"/>
      <c r="C864" s="157"/>
      <c r="D864" s="157" t="s">
        <v>2603</v>
      </c>
      <c r="E864" s="157"/>
      <c r="F864" s="157"/>
      <c r="G864" s="157" t="s">
        <v>534</v>
      </c>
      <c r="H864" s="157"/>
      <c r="I864" s="157" t="s">
        <v>821</v>
      </c>
      <c r="J864" s="157"/>
      <c r="K864" s="157"/>
      <c r="L864" s="157"/>
      <c r="M864" s="157"/>
      <c r="N864" s="157"/>
      <c r="O864" s="157" t="s">
        <v>821</v>
      </c>
      <c r="P864" s="168"/>
      <c r="Q864" s="168"/>
      <c r="R864" s="168"/>
      <c r="S864" s="168"/>
      <c r="T864" s="168"/>
      <c r="U864" s="169"/>
      <c r="V864" s="157" t="s">
        <v>821</v>
      </c>
      <c r="W864" s="168"/>
      <c r="X864" s="168"/>
      <c r="Y864" s="168"/>
      <c r="Z864" s="168"/>
      <c r="AA864" s="168"/>
      <c r="AB864" s="168"/>
      <c r="AC864" s="168"/>
      <c r="AD864" s="169"/>
      <c r="AE864" s="220" t="s">
        <v>555</v>
      </c>
      <c r="AF864" s="221"/>
      <c r="AG864" s="222"/>
      <c r="AH864" s="35" t="s">
        <v>556</v>
      </c>
      <c r="AI864" s="157" t="s">
        <v>557</v>
      </c>
      <c r="AJ864" s="168"/>
      <c r="AK864" s="169"/>
      <c r="AL864" s="157" t="s">
        <v>557</v>
      </c>
      <c r="AM864" s="169"/>
      <c r="AN864" s="220" t="s">
        <v>558</v>
      </c>
      <c r="AO864" s="221"/>
      <c r="AP864" s="222"/>
      <c r="AQ864" s="360" t="s">
        <v>557</v>
      </c>
      <c r="AR864" s="361"/>
      <c r="AS864" s="220" t="s">
        <v>559</v>
      </c>
      <c r="AT864" s="222"/>
      <c r="AU864" s="220" t="s">
        <v>557</v>
      </c>
      <c r="AV864" s="222"/>
      <c r="AW864" s="157" t="s">
        <v>560</v>
      </c>
      <c r="AX864" s="168"/>
      <c r="AY864" s="168"/>
      <c r="AZ864" s="168"/>
      <c r="BA864" s="168"/>
      <c r="BB864" s="169"/>
      <c r="BC864" s="157" t="s">
        <v>557</v>
      </c>
      <c r="BD864" s="169"/>
      <c r="BE864" s="220" t="s">
        <v>557</v>
      </c>
      <c r="BF864" s="221"/>
      <c r="BG864" s="222"/>
      <c r="BH864" s="157" t="s">
        <v>557</v>
      </c>
      <c r="BI864" s="169"/>
      <c r="BJ864" s="157" t="s">
        <v>557</v>
      </c>
      <c r="BK864" s="169"/>
      <c r="BL864" s="160"/>
      <c r="BM864" s="226"/>
      <c r="BN864" s="45"/>
      <c r="BO864" s="220" t="s">
        <v>557</v>
      </c>
      <c r="BP864" s="221"/>
      <c r="BQ864" s="222"/>
      <c r="BR864" s="220" t="s">
        <v>557</v>
      </c>
      <c r="BS864" s="222"/>
      <c r="BT864" s="217">
        <v>13</v>
      </c>
      <c r="BU864" s="218"/>
      <c r="BV864" s="219"/>
      <c r="BW864" s="217">
        <v>413</v>
      </c>
      <c r="BX864" s="218"/>
      <c r="BY864" s="218"/>
      <c r="BZ864" s="219"/>
      <c r="CA864" s="220" t="s">
        <v>2607</v>
      </c>
      <c r="CB864" s="221"/>
      <c r="CC864" s="221"/>
      <c r="CD864" s="222"/>
      <c r="CE864" s="217">
        <v>1</v>
      </c>
      <c r="CF864" s="218"/>
      <c r="CG864" s="218"/>
      <c r="CH864" s="219"/>
      <c r="CI864" s="354">
        <v>2013</v>
      </c>
      <c r="CJ864" s="355"/>
      <c r="CK864" s="355"/>
      <c r="CL864" s="356"/>
      <c r="CM864" s="357" t="s">
        <v>562</v>
      </c>
      <c r="CN864" s="358"/>
      <c r="CO864" s="358"/>
      <c r="CP864" s="358"/>
      <c r="CQ864" s="358"/>
      <c r="CR864" s="359"/>
      <c r="CS864" s="51"/>
    </row>
    <row r="865" spans="1:97">
      <c r="A865" s="157" t="s">
        <v>549</v>
      </c>
      <c r="B865" s="157"/>
      <c r="C865" s="157"/>
      <c r="D865" s="157" t="s">
        <v>2603</v>
      </c>
      <c r="E865" s="157"/>
      <c r="F865" s="157"/>
      <c r="G865" s="157" t="s">
        <v>534</v>
      </c>
      <c r="H865" s="157"/>
      <c r="I865" s="157" t="s">
        <v>821</v>
      </c>
      <c r="J865" s="157"/>
      <c r="K865" s="157"/>
      <c r="L865" s="157"/>
      <c r="M865" s="157"/>
      <c r="N865" s="157"/>
      <c r="O865" s="157" t="s">
        <v>821</v>
      </c>
      <c r="P865" s="168"/>
      <c r="Q865" s="168"/>
      <c r="R865" s="168"/>
      <c r="S865" s="168"/>
      <c r="T865" s="168"/>
      <c r="U865" s="169"/>
      <c r="V865" s="157" t="s">
        <v>821</v>
      </c>
      <c r="W865" s="168"/>
      <c r="X865" s="168"/>
      <c r="Y865" s="168"/>
      <c r="Z865" s="168"/>
      <c r="AA865" s="168"/>
      <c r="AB865" s="168"/>
      <c r="AC865" s="168"/>
      <c r="AD865" s="169"/>
      <c r="AE865" s="220" t="s">
        <v>555</v>
      </c>
      <c r="AF865" s="221"/>
      <c r="AG865" s="222"/>
      <c r="AH865" s="35" t="s">
        <v>556</v>
      </c>
      <c r="AI865" s="157" t="s">
        <v>557</v>
      </c>
      <c r="AJ865" s="168"/>
      <c r="AK865" s="169"/>
      <c r="AL865" s="157" t="s">
        <v>557</v>
      </c>
      <c r="AM865" s="169"/>
      <c r="AN865" s="220" t="s">
        <v>558</v>
      </c>
      <c r="AO865" s="221"/>
      <c r="AP865" s="222"/>
      <c r="AQ865" s="360" t="s">
        <v>557</v>
      </c>
      <c r="AR865" s="361"/>
      <c r="AS865" s="220" t="s">
        <v>559</v>
      </c>
      <c r="AT865" s="222"/>
      <c r="AU865" s="220" t="s">
        <v>557</v>
      </c>
      <c r="AV865" s="222"/>
      <c r="AW865" s="157" t="s">
        <v>560</v>
      </c>
      <c r="AX865" s="168"/>
      <c r="AY865" s="168"/>
      <c r="AZ865" s="168"/>
      <c r="BA865" s="168"/>
      <c r="BB865" s="169"/>
      <c r="BC865" s="157" t="s">
        <v>557</v>
      </c>
      <c r="BD865" s="169"/>
      <c r="BE865" s="220" t="s">
        <v>557</v>
      </c>
      <c r="BF865" s="221"/>
      <c r="BG865" s="222"/>
      <c r="BH865" s="157" t="s">
        <v>557</v>
      </c>
      <c r="BI865" s="169"/>
      <c r="BJ865" s="157" t="s">
        <v>557</v>
      </c>
      <c r="BK865" s="169"/>
      <c r="BL865" s="161"/>
      <c r="BM865" s="244"/>
      <c r="BN865" s="49"/>
      <c r="BO865" s="220" t="s">
        <v>557</v>
      </c>
      <c r="BP865" s="221"/>
      <c r="BQ865" s="222"/>
      <c r="BR865" s="220" t="s">
        <v>557</v>
      </c>
      <c r="BS865" s="222"/>
      <c r="BT865" s="217">
        <v>13</v>
      </c>
      <c r="BU865" s="218"/>
      <c r="BV865" s="219"/>
      <c r="BW865" s="217">
        <v>414</v>
      </c>
      <c r="BX865" s="218"/>
      <c r="BY865" s="218"/>
      <c r="BZ865" s="219"/>
      <c r="CA865" s="220" t="s">
        <v>2607</v>
      </c>
      <c r="CB865" s="221"/>
      <c r="CC865" s="221"/>
      <c r="CD865" s="222"/>
      <c r="CE865" s="217">
        <v>1</v>
      </c>
      <c r="CF865" s="218"/>
      <c r="CG865" s="218"/>
      <c r="CH865" s="219"/>
      <c r="CI865" s="354">
        <v>2014</v>
      </c>
      <c r="CJ865" s="355"/>
      <c r="CK865" s="355"/>
      <c r="CL865" s="356"/>
      <c r="CM865" s="357" t="s">
        <v>562</v>
      </c>
      <c r="CN865" s="358"/>
      <c r="CO865" s="358"/>
      <c r="CP865" s="358"/>
      <c r="CQ865" s="358"/>
      <c r="CR865" s="359"/>
      <c r="CS865" s="51"/>
    </row>
    <row r="866" spans="1:97">
      <c r="A866" s="193" t="s">
        <v>516</v>
      </c>
      <c r="B866" s="197"/>
      <c r="C866" s="194"/>
      <c r="D866" s="205" t="s">
        <v>517</v>
      </c>
      <c r="E866" s="206"/>
      <c r="F866" s="206"/>
      <c r="G866" s="206"/>
      <c r="H866" s="206"/>
      <c r="I866" s="206"/>
      <c r="J866" s="206"/>
      <c r="K866" s="206"/>
      <c r="L866" s="206"/>
      <c r="M866" s="206"/>
      <c r="N866" s="207"/>
      <c r="O866" s="205" t="s">
        <v>518</v>
      </c>
      <c r="P866" s="206"/>
      <c r="Q866" s="206"/>
      <c r="R866" s="206"/>
      <c r="S866" s="206"/>
      <c r="T866" s="206"/>
      <c r="U866" s="207"/>
      <c r="V866" s="205" t="s">
        <v>519</v>
      </c>
      <c r="W866" s="206"/>
      <c r="X866" s="206"/>
      <c r="Y866" s="206"/>
      <c r="Z866" s="206"/>
      <c r="AA866" s="206"/>
      <c r="AB866" s="206"/>
      <c r="AC866" s="206"/>
      <c r="AD866" s="207"/>
      <c r="AE866" s="205" t="s">
        <v>520</v>
      </c>
      <c r="AF866" s="206"/>
      <c r="AG866" s="206"/>
      <c r="AH866" s="206"/>
      <c r="AI866" s="206"/>
      <c r="AJ866" s="206"/>
      <c r="AK866" s="206"/>
      <c r="AL866" s="206"/>
      <c r="AM866" s="207"/>
      <c r="AN866" s="193" t="s">
        <v>2593</v>
      </c>
      <c r="AO866" s="197"/>
      <c r="AP866" s="194"/>
      <c r="AQ866" s="193" t="s">
        <v>2594</v>
      </c>
      <c r="AR866" s="194"/>
      <c r="AS866" s="193" t="s">
        <v>2595</v>
      </c>
      <c r="AT866" s="194"/>
      <c r="AU866" s="193" t="s">
        <v>524</v>
      </c>
      <c r="AV866" s="194"/>
      <c r="AW866" s="346" t="s">
        <v>525</v>
      </c>
      <c r="AX866" s="347"/>
      <c r="AY866" s="347"/>
      <c r="AZ866" s="347"/>
      <c r="BA866" s="347"/>
      <c r="BB866" s="348"/>
      <c r="BC866" s="193" t="s">
        <v>526</v>
      </c>
      <c r="BD866" s="194"/>
      <c r="BE866" s="177" t="s">
        <v>2596</v>
      </c>
      <c r="BF866" s="178"/>
      <c r="BG866" s="178"/>
      <c r="BH866" s="178"/>
      <c r="BI866" s="178"/>
      <c r="BJ866" s="178"/>
      <c r="BK866" s="179"/>
      <c r="BL866" s="120" t="s">
        <v>528</v>
      </c>
      <c r="BM866" s="122"/>
      <c r="BN866" s="122"/>
      <c r="BO866" s="122"/>
      <c r="BP866" s="122"/>
      <c r="BQ866" s="122"/>
      <c r="BR866" s="122"/>
      <c r="BS866" s="121"/>
      <c r="BT866" s="174" t="s">
        <v>529</v>
      </c>
      <c r="BU866" s="175"/>
      <c r="BV866" s="175"/>
      <c r="BW866" s="175"/>
      <c r="BX866" s="175"/>
      <c r="BY866" s="175"/>
      <c r="BZ866" s="175"/>
      <c r="CA866" s="175"/>
      <c r="CB866" s="175"/>
      <c r="CC866" s="175"/>
      <c r="CD866" s="176"/>
      <c r="CE866" s="174" t="s">
        <v>530</v>
      </c>
      <c r="CF866" s="175"/>
      <c r="CG866" s="175"/>
      <c r="CH866" s="175"/>
      <c r="CI866" s="175"/>
      <c r="CJ866" s="175"/>
      <c r="CK866" s="175"/>
      <c r="CL866" s="175"/>
      <c r="CM866" s="175"/>
      <c r="CN866" s="175"/>
      <c r="CO866" s="175"/>
      <c r="CP866" s="175"/>
      <c r="CQ866" s="175"/>
      <c r="CR866" s="176"/>
      <c r="CS866" s="51"/>
    </row>
    <row r="867" spans="1:97">
      <c r="A867" s="195"/>
      <c r="B867" s="198"/>
      <c r="C867" s="196"/>
      <c r="D867" s="208"/>
      <c r="E867" s="209"/>
      <c r="F867" s="209"/>
      <c r="G867" s="209"/>
      <c r="H867" s="209"/>
      <c r="I867" s="209"/>
      <c r="J867" s="209"/>
      <c r="K867" s="209"/>
      <c r="L867" s="209"/>
      <c r="M867" s="209"/>
      <c r="N867" s="210"/>
      <c r="O867" s="208"/>
      <c r="P867" s="209"/>
      <c r="Q867" s="209"/>
      <c r="R867" s="209"/>
      <c r="S867" s="209"/>
      <c r="T867" s="209"/>
      <c r="U867" s="210"/>
      <c r="V867" s="208"/>
      <c r="W867" s="209"/>
      <c r="X867" s="209"/>
      <c r="Y867" s="209"/>
      <c r="Z867" s="209"/>
      <c r="AA867" s="209"/>
      <c r="AB867" s="209"/>
      <c r="AC867" s="209"/>
      <c r="AD867" s="210"/>
      <c r="AE867" s="208"/>
      <c r="AF867" s="209"/>
      <c r="AG867" s="209"/>
      <c r="AH867" s="209"/>
      <c r="AI867" s="209"/>
      <c r="AJ867" s="209"/>
      <c r="AK867" s="209"/>
      <c r="AL867" s="209"/>
      <c r="AM867" s="210"/>
      <c r="AN867" s="195"/>
      <c r="AO867" s="198"/>
      <c r="AP867" s="196"/>
      <c r="AQ867" s="195"/>
      <c r="AR867" s="196"/>
      <c r="AS867" s="195"/>
      <c r="AT867" s="196"/>
      <c r="AU867" s="195"/>
      <c r="AV867" s="196"/>
      <c r="AW867" s="349"/>
      <c r="AX867" s="350"/>
      <c r="AY867" s="350"/>
      <c r="AZ867" s="350"/>
      <c r="BA867" s="350"/>
      <c r="BB867" s="351"/>
      <c r="BC867" s="195"/>
      <c r="BD867" s="196"/>
      <c r="BE867" s="340" t="s">
        <v>2597</v>
      </c>
      <c r="BF867" s="341"/>
      <c r="BG867" s="341"/>
      <c r="BH867" s="341"/>
      <c r="BI867" s="341"/>
      <c r="BJ867" s="341"/>
      <c r="BK867" s="342"/>
      <c r="BL867" s="116" t="s">
        <v>532</v>
      </c>
      <c r="BM867" s="186"/>
      <c r="BN867" s="117"/>
      <c r="BO867" s="120" t="s">
        <v>533</v>
      </c>
      <c r="BP867" s="122"/>
      <c r="BQ867" s="121"/>
      <c r="BR867" s="120" t="s">
        <v>551</v>
      </c>
      <c r="BS867" s="121"/>
      <c r="BT867" s="85" t="s">
        <v>2598</v>
      </c>
      <c r="BU867" s="86"/>
      <c r="BV867" s="86"/>
      <c r="BW867" s="86"/>
      <c r="BX867" s="86"/>
      <c r="BY867" s="86"/>
      <c r="BZ867" s="86"/>
      <c r="CA867" s="86"/>
      <c r="CB867" s="86"/>
      <c r="CC867" s="86"/>
      <c r="CD867" s="87"/>
      <c r="CE867" s="343"/>
      <c r="CF867" s="344"/>
      <c r="CG867" s="344"/>
      <c r="CH867" s="344"/>
      <c r="CI867" s="344"/>
      <c r="CJ867" s="344"/>
      <c r="CK867" s="344"/>
      <c r="CL867" s="344"/>
      <c r="CM867" s="344"/>
      <c r="CN867" s="344"/>
      <c r="CO867" s="344"/>
      <c r="CP867" s="344"/>
      <c r="CQ867" s="344"/>
      <c r="CR867" s="345"/>
      <c r="CS867" s="51"/>
    </row>
    <row r="868" spans="1:97">
      <c r="A868" s="93" t="s">
        <v>537</v>
      </c>
      <c r="B868" s="106"/>
      <c r="C868" s="94"/>
      <c r="D868" s="93" t="s">
        <v>538</v>
      </c>
      <c r="E868" s="106"/>
      <c r="F868" s="94"/>
      <c r="G868" s="104" t="s">
        <v>539</v>
      </c>
      <c r="H868" s="105"/>
      <c r="I868" s="101" t="s">
        <v>540</v>
      </c>
      <c r="J868" s="102"/>
      <c r="K868" s="102"/>
      <c r="L868" s="102"/>
      <c r="M868" s="102"/>
      <c r="N868" s="103"/>
      <c r="O868" s="101" t="s">
        <v>537</v>
      </c>
      <c r="P868" s="102"/>
      <c r="Q868" s="102"/>
      <c r="R868" s="102"/>
      <c r="S868" s="102"/>
      <c r="T868" s="102"/>
      <c r="U868" s="103"/>
      <c r="V868" s="101" t="s">
        <v>537</v>
      </c>
      <c r="W868" s="102"/>
      <c r="X868" s="102"/>
      <c r="Y868" s="102"/>
      <c r="Z868" s="102"/>
      <c r="AA868" s="102"/>
      <c r="AB868" s="102"/>
      <c r="AC868" s="102"/>
      <c r="AD868" s="103"/>
      <c r="AE868" s="99">
        <v>0</v>
      </c>
      <c r="AF868" s="119"/>
      <c r="AG868" s="100"/>
      <c r="AH868" s="32">
        <v>1</v>
      </c>
      <c r="AI868" s="95">
        <v>10</v>
      </c>
      <c r="AJ868" s="118"/>
      <c r="AK868" s="96"/>
      <c r="AL868" s="95">
        <v>11</v>
      </c>
      <c r="AM868" s="96"/>
      <c r="AN868" s="107" t="s">
        <v>537</v>
      </c>
      <c r="AO868" s="109"/>
      <c r="AP868" s="108"/>
      <c r="AQ868" s="107" t="s">
        <v>537</v>
      </c>
      <c r="AR868" s="108"/>
      <c r="AS868" s="107" t="s">
        <v>537</v>
      </c>
      <c r="AT868" s="108"/>
      <c r="AU868" s="101" t="s">
        <v>537</v>
      </c>
      <c r="AV868" s="103"/>
      <c r="AW868" s="101" t="s">
        <v>537</v>
      </c>
      <c r="AX868" s="102"/>
      <c r="AY868" s="102"/>
      <c r="AZ868" s="102"/>
      <c r="BA868" s="102"/>
      <c r="BB868" s="103"/>
      <c r="BC868" s="101" t="s">
        <v>537</v>
      </c>
      <c r="BD868" s="103"/>
      <c r="BE868" s="85" t="s">
        <v>541</v>
      </c>
      <c r="BF868" s="86"/>
      <c r="BG868" s="87"/>
      <c r="BH868" s="88" t="s">
        <v>542</v>
      </c>
      <c r="BI868" s="90"/>
      <c r="BJ868" s="88" t="s">
        <v>543</v>
      </c>
      <c r="BK868" s="90"/>
      <c r="BL868" s="120" t="s">
        <v>2599</v>
      </c>
      <c r="BM868" s="121"/>
      <c r="BN868" s="50" t="s">
        <v>2600</v>
      </c>
      <c r="BO868" s="120" t="s">
        <v>2601</v>
      </c>
      <c r="BP868" s="122"/>
      <c r="BQ868" s="121"/>
      <c r="BR868" s="120" t="s">
        <v>2602</v>
      </c>
      <c r="BS868" s="121"/>
      <c r="BT868" s="88" t="s">
        <v>545</v>
      </c>
      <c r="BU868" s="89"/>
      <c r="BV868" s="90"/>
      <c r="BW868" s="85" t="s">
        <v>546</v>
      </c>
      <c r="BX868" s="86"/>
      <c r="BY868" s="86"/>
      <c r="BZ868" s="87"/>
      <c r="CA868" s="85" t="s">
        <v>544</v>
      </c>
      <c r="CB868" s="86"/>
      <c r="CC868" s="86"/>
      <c r="CD868" s="87"/>
      <c r="CE868" s="113" t="s">
        <v>545</v>
      </c>
      <c r="CF868" s="114"/>
      <c r="CG868" s="114"/>
      <c r="CH868" s="115"/>
      <c r="CI868" s="85" t="s">
        <v>546</v>
      </c>
      <c r="CJ868" s="86"/>
      <c r="CK868" s="86"/>
      <c r="CL868" s="87"/>
      <c r="CM868" s="110" t="s">
        <v>544</v>
      </c>
      <c r="CN868" s="111"/>
      <c r="CO868" s="111"/>
      <c r="CP868" s="111"/>
      <c r="CQ868" s="111"/>
      <c r="CR868" s="112"/>
      <c r="CS868" s="51"/>
    </row>
    <row r="869" spans="1:97">
      <c r="A869" s="157" t="s">
        <v>549</v>
      </c>
      <c r="B869" s="168"/>
      <c r="C869" s="169"/>
      <c r="D869" s="157" t="s">
        <v>2603</v>
      </c>
      <c r="E869" s="168"/>
      <c r="F869" s="169"/>
      <c r="G869" s="157" t="s">
        <v>534</v>
      </c>
      <c r="H869" s="169"/>
      <c r="I869" s="157" t="s">
        <v>821</v>
      </c>
      <c r="J869" s="168"/>
      <c r="K869" s="168"/>
      <c r="L869" s="168"/>
      <c r="M869" s="168"/>
      <c r="N869" s="169"/>
      <c r="O869" s="157" t="s">
        <v>821</v>
      </c>
      <c r="P869" s="168"/>
      <c r="Q869" s="168"/>
      <c r="R869" s="168"/>
      <c r="S869" s="168"/>
      <c r="T869" s="168"/>
      <c r="U869" s="169"/>
      <c r="V869" s="157" t="s">
        <v>821</v>
      </c>
      <c r="W869" s="168"/>
      <c r="X869" s="168"/>
      <c r="Y869" s="168"/>
      <c r="Z869" s="168"/>
      <c r="AA869" s="168"/>
      <c r="AB869" s="168"/>
      <c r="AC869" s="168"/>
      <c r="AD869" s="169"/>
      <c r="AE869" s="157" t="s">
        <v>555</v>
      </c>
      <c r="AF869" s="168"/>
      <c r="AG869" s="169"/>
      <c r="AH869" s="35" t="s">
        <v>556</v>
      </c>
      <c r="AI869" s="157" t="s">
        <v>557</v>
      </c>
      <c r="AJ869" s="168"/>
      <c r="AK869" s="169"/>
      <c r="AL869" s="157" t="s">
        <v>557</v>
      </c>
      <c r="AM869" s="169"/>
      <c r="AN869" s="360" t="s">
        <v>558</v>
      </c>
      <c r="AO869" s="362"/>
      <c r="AP869" s="361"/>
      <c r="AQ869" s="360" t="s">
        <v>557</v>
      </c>
      <c r="AR869" s="361"/>
      <c r="AS869" s="360" t="s">
        <v>559</v>
      </c>
      <c r="AT869" s="361"/>
      <c r="AU869" s="220" t="s">
        <v>557</v>
      </c>
      <c r="AV869" s="222"/>
      <c r="AW869" s="157" t="s">
        <v>560</v>
      </c>
      <c r="AX869" s="168"/>
      <c r="AY869" s="168"/>
      <c r="AZ869" s="168"/>
      <c r="BA869" s="168"/>
      <c r="BB869" s="169"/>
      <c r="BC869" s="157" t="s">
        <v>557</v>
      </c>
      <c r="BD869" s="169"/>
      <c r="BE869" s="220" t="s">
        <v>557</v>
      </c>
      <c r="BF869" s="221"/>
      <c r="BG869" s="222"/>
      <c r="BH869" s="157" t="s">
        <v>557</v>
      </c>
      <c r="BI869" s="169"/>
      <c r="BJ869" s="157" t="s">
        <v>557</v>
      </c>
      <c r="BK869" s="169"/>
      <c r="BL869" s="161"/>
      <c r="BM869" s="244"/>
      <c r="BN869" s="49"/>
      <c r="BO869" s="220" t="s">
        <v>557</v>
      </c>
      <c r="BP869" s="221"/>
      <c r="BQ869" s="222"/>
      <c r="BR869" s="161"/>
      <c r="BS869" s="244"/>
      <c r="BT869" s="217">
        <v>13</v>
      </c>
      <c r="BU869" s="218"/>
      <c r="BV869" s="219"/>
      <c r="BW869" s="217">
        <v>415</v>
      </c>
      <c r="BX869" s="218"/>
      <c r="BY869" s="218"/>
      <c r="BZ869" s="219"/>
      <c r="CA869" s="220" t="s">
        <v>2607</v>
      </c>
      <c r="CB869" s="221"/>
      <c r="CC869" s="221"/>
      <c r="CD869" s="222"/>
      <c r="CE869" s="217">
        <v>1</v>
      </c>
      <c r="CF869" s="218"/>
      <c r="CG869" s="218"/>
      <c r="CH869" s="219"/>
      <c r="CI869" s="354">
        <v>2015</v>
      </c>
      <c r="CJ869" s="355"/>
      <c r="CK869" s="355"/>
      <c r="CL869" s="356"/>
      <c r="CM869" s="357" t="s">
        <v>562</v>
      </c>
      <c r="CN869" s="358"/>
      <c r="CO869" s="358"/>
      <c r="CP869" s="358"/>
      <c r="CQ869" s="358"/>
      <c r="CR869" s="359"/>
      <c r="CS869" s="51"/>
    </row>
    <row r="870" spans="1:97">
      <c r="A870" s="157" t="s">
        <v>549</v>
      </c>
      <c r="B870" s="168"/>
      <c r="C870" s="169"/>
      <c r="D870" s="157" t="s">
        <v>2603</v>
      </c>
      <c r="E870" s="168"/>
      <c r="F870" s="169"/>
      <c r="G870" s="157" t="s">
        <v>534</v>
      </c>
      <c r="H870" s="169"/>
      <c r="I870" s="157" t="s">
        <v>821</v>
      </c>
      <c r="J870" s="168"/>
      <c r="K870" s="168"/>
      <c r="L870" s="168"/>
      <c r="M870" s="168"/>
      <c r="N870" s="169"/>
      <c r="O870" s="157" t="s">
        <v>821</v>
      </c>
      <c r="P870" s="168"/>
      <c r="Q870" s="168"/>
      <c r="R870" s="168"/>
      <c r="S870" s="168"/>
      <c r="T870" s="168"/>
      <c r="U870" s="169"/>
      <c r="V870" s="157" t="s">
        <v>821</v>
      </c>
      <c r="W870" s="168"/>
      <c r="X870" s="168"/>
      <c r="Y870" s="168"/>
      <c r="Z870" s="168"/>
      <c r="AA870" s="168"/>
      <c r="AB870" s="168"/>
      <c r="AC870" s="168"/>
      <c r="AD870" s="169"/>
      <c r="AE870" s="157" t="s">
        <v>555</v>
      </c>
      <c r="AF870" s="168"/>
      <c r="AG870" s="169"/>
      <c r="AH870" s="35" t="s">
        <v>556</v>
      </c>
      <c r="AI870" s="157" t="s">
        <v>557</v>
      </c>
      <c r="AJ870" s="168"/>
      <c r="AK870" s="169"/>
      <c r="AL870" s="157" t="s">
        <v>557</v>
      </c>
      <c r="AM870" s="169"/>
      <c r="AN870" s="360" t="s">
        <v>558</v>
      </c>
      <c r="AO870" s="362"/>
      <c r="AP870" s="361"/>
      <c r="AQ870" s="360" t="s">
        <v>557</v>
      </c>
      <c r="AR870" s="361"/>
      <c r="AS870" s="360" t="s">
        <v>559</v>
      </c>
      <c r="AT870" s="361"/>
      <c r="AU870" s="220" t="s">
        <v>557</v>
      </c>
      <c r="AV870" s="222"/>
      <c r="AW870" s="157" t="s">
        <v>560</v>
      </c>
      <c r="AX870" s="168"/>
      <c r="AY870" s="168"/>
      <c r="AZ870" s="168"/>
      <c r="BA870" s="168"/>
      <c r="BB870" s="169"/>
      <c r="BC870" s="157" t="s">
        <v>557</v>
      </c>
      <c r="BD870" s="169"/>
      <c r="BE870" s="220" t="s">
        <v>557</v>
      </c>
      <c r="BF870" s="221"/>
      <c r="BG870" s="222"/>
      <c r="BH870" s="157" t="s">
        <v>557</v>
      </c>
      <c r="BI870" s="169"/>
      <c r="BJ870" s="157" t="s">
        <v>557</v>
      </c>
      <c r="BK870" s="169"/>
      <c r="BL870" s="161"/>
      <c r="BM870" s="244"/>
      <c r="BN870" s="49"/>
      <c r="BO870" s="220" t="s">
        <v>557</v>
      </c>
      <c r="BP870" s="221"/>
      <c r="BQ870" s="222"/>
      <c r="BR870" s="220" t="s">
        <v>557</v>
      </c>
      <c r="BS870" s="222"/>
      <c r="BT870" s="217">
        <v>13</v>
      </c>
      <c r="BU870" s="218"/>
      <c r="BV870" s="219"/>
      <c r="BW870" s="217">
        <v>416</v>
      </c>
      <c r="BX870" s="218"/>
      <c r="BY870" s="218"/>
      <c r="BZ870" s="219"/>
      <c r="CA870" s="220" t="s">
        <v>2607</v>
      </c>
      <c r="CB870" s="221"/>
      <c r="CC870" s="221"/>
      <c r="CD870" s="222"/>
      <c r="CE870" s="217">
        <v>1</v>
      </c>
      <c r="CF870" s="218"/>
      <c r="CG870" s="218"/>
      <c r="CH870" s="219"/>
      <c r="CI870" s="354">
        <v>2016</v>
      </c>
      <c r="CJ870" s="355"/>
      <c r="CK870" s="355"/>
      <c r="CL870" s="356"/>
      <c r="CM870" s="357" t="s">
        <v>562</v>
      </c>
      <c r="CN870" s="358"/>
      <c r="CO870" s="358"/>
      <c r="CP870" s="358"/>
      <c r="CQ870" s="358"/>
      <c r="CR870" s="359"/>
      <c r="CS870" s="51"/>
    </row>
    <row r="871" spans="1:97">
      <c r="A871" s="157" t="s">
        <v>549</v>
      </c>
      <c r="B871" s="168"/>
      <c r="C871" s="169"/>
      <c r="D871" s="157" t="s">
        <v>2603</v>
      </c>
      <c r="E871" s="168"/>
      <c r="F871" s="169"/>
      <c r="G871" s="157" t="s">
        <v>534</v>
      </c>
      <c r="H871" s="169"/>
      <c r="I871" s="157" t="s">
        <v>821</v>
      </c>
      <c r="J871" s="168"/>
      <c r="K871" s="168"/>
      <c r="L871" s="168"/>
      <c r="M871" s="168"/>
      <c r="N871" s="169"/>
      <c r="O871" s="157" t="s">
        <v>821</v>
      </c>
      <c r="P871" s="168"/>
      <c r="Q871" s="168"/>
      <c r="R871" s="168"/>
      <c r="S871" s="168"/>
      <c r="T871" s="168"/>
      <c r="U871" s="169"/>
      <c r="V871" s="157" t="s">
        <v>821</v>
      </c>
      <c r="W871" s="168"/>
      <c r="X871" s="168"/>
      <c r="Y871" s="168"/>
      <c r="Z871" s="168"/>
      <c r="AA871" s="168"/>
      <c r="AB871" s="168"/>
      <c r="AC871" s="168"/>
      <c r="AD871" s="169"/>
      <c r="AE871" s="157" t="s">
        <v>557</v>
      </c>
      <c r="AF871" s="168"/>
      <c r="AG871" s="169"/>
      <c r="AH871" s="41" t="s">
        <v>2624</v>
      </c>
      <c r="AI871" s="157" t="s">
        <v>557</v>
      </c>
      <c r="AJ871" s="168"/>
      <c r="AK871" s="169"/>
      <c r="AL871" s="157" t="s">
        <v>557</v>
      </c>
      <c r="AM871" s="169"/>
      <c r="AN871" s="360" t="s">
        <v>567</v>
      </c>
      <c r="AO871" s="362"/>
      <c r="AP871" s="361"/>
      <c r="AQ871" s="360" t="s">
        <v>557</v>
      </c>
      <c r="AR871" s="361"/>
      <c r="AS871" s="360" t="s">
        <v>559</v>
      </c>
      <c r="AT871" s="361"/>
      <c r="AU871" s="220" t="s">
        <v>557</v>
      </c>
      <c r="AV871" s="222"/>
      <c r="AW871" s="157" t="s">
        <v>560</v>
      </c>
      <c r="AX871" s="168"/>
      <c r="AY871" s="168"/>
      <c r="AZ871" s="168"/>
      <c r="BA871" s="168"/>
      <c r="BB871" s="169"/>
      <c r="BC871" s="157" t="s">
        <v>557</v>
      </c>
      <c r="BD871" s="169"/>
      <c r="BE871" s="220" t="s">
        <v>557</v>
      </c>
      <c r="BF871" s="221"/>
      <c r="BG871" s="222"/>
      <c r="BH871" s="157" t="s">
        <v>557</v>
      </c>
      <c r="BI871" s="169"/>
      <c r="BJ871" s="157" t="s">
        <v>557</v>
      </c>
      <c r="BK871" s="169"/>
      <c r="BL871" s="160"/>
      <c r="BM871" s="226"/>
      <c r="BN871" s="45"/>
      <c r="BO871" s="220" t="s">
        <v>557</v>
      </c>
      <c r="BP871" s="221"/>
      <c r="BQ871" s="222"/>
      <c r="BR871" s="220" t="s">
        <v>557</v>
      </c>
      <c r="BS871" s="222"/>
      <c r="BT871" s="217">
        <v>13</v>
      </c>
      <c r="BU871" s="218"/>
      <c r="BV871" s="219"/>
      <c r="BW871" s="160"/>
      <c r="BX871" s="245"/>
      <c r="BY871" s="245"/>
      <c r="BZ871" s="226"/>
      <c r="CA871" s="220" t="s">
        <v>2607</v>
      </c>
      <c r="CB871" s="221"/>
      <c r="CC871" s="221"/>
      <c r="CD871" s="222"/>
      <c r="CE871" s="217">
        <v>1</v>
      </c>
      <c r="CF871" s="218"/>
      <c r="CG871" s="218"/>
      <c r="CH871" s="219"/>
      <c r="CI871" s="354">
        <v>2017</v>
      </c>
      <c r="CJ871" s="355"/>
      <c r="CK871" s="355"/>
      <c r="CL871" s="356"/>
      <c r="CM871" s="357" t="s">
        <v>562</v>
      </c>
      <c r="CN871" s="358"/>
      <c r="CO871" s="358"/>
      <c r="CP871" s="358"/>
      <c r="CQ871" s="358"/>
      <c r="CR871" s="359"/>
      <c r="CS871" s="51"/>
    </row>
    <row r="872" spans="1:97">
      <c r="A872" s="157" t="s">
        <v>549</v>
      </c>
      <c r="B872" s="168"/>
      <c r="C872" s="169"/>
      <c r="D872" s="157" t="s">
        <v>2603</v>
      </c>
      <c r="E872" s="168"/>
      <c r="F872" s="169"/>
      <c r="G872" s="157" t="s">
        <v>534</v>
      </c>
      <c r="H872" s="169"/>
      <c r="I872" s="157" t="s">
        <v>2625</v>
      </c>
      <c r="J872" s="168"/>
      <c r="K872" s="168"/>
      <c r="L872" s="168"/>
      <c r="M872" s="168"/>
      <c r="N872" s="169"/>
      <c r="O872" s="157" t="s">
        <v>2626</v>
      </c>
      <c r="P872" s="168"/>
      <c r="Q872" s="168"/>
      <c r="R872" s="168"/>
      <c r="S872" s="168"/>
      <c r="T872" s="168"/>
      <c r="U872" s="169"/>
      <c r="V872" s="157" t="s">
        <v>2626</v>
      </c>
      <c r="W872" s="168"/>
      <c r="X872" s="168"/>
      <c r="Y872" s="168"/>
      <c r="Z872" s="168"/>
      <c r="AA872" s="168"/>
      <c r="AB872" s="168"/>
      <c r="AC872" s="168"/>
      <c r="AD872" s="169"/>
      <c r="AE872" s="157" t="s">
        <v>557</v>
      </c>
      <c r="AF872" s="168"/>
      <c r="AG872" s="169"/>
      <c r="AH872" s="41" t="s">
        <v>2624</v>
      </c>
      <c r="AI872" s="157" t="s">
        <v>557</v>
      </c>
      <c r="AJ872" s="168"/>
      <c r="AK872" s="169"/>
      <c r="AL872" s="157" t="s">
        <v>557</v>
      </c>
      <c r="AM872" s="169"/>
      <c r="AN872" s="360" t="s">
        <v>567</v>
      </c>
      <c r="AO872" s="362"/>
      <c r="AP872" s="361"/>
      <c r="AQ872" s="360" t="s">
        <v>557</v>
      </c>
      <c r="AR872" s="361"/>
      <c r="AS872" s="360" t="s">
        <v>559</v>
      </c>
      <c r="AT872" s="361"/>
      <c r="AU872" s="220" t="s">
        <v>557</v>
      </c>
      <c r="AV872" s="222"/>
      <c r="AW872" s="157" t="s">
        <v>560</v>
      </c>
      <c r="AX872" s="168"/>
      <c r="AY872" s="168"/>
      <c r="AZ872" s="168"/>
      <c r="BA872" s="168"/>
      <c r="BB872" s="169"/>
      <c r="BC872" s="157" t="s">
        <v>557</v>
      </c>
      <c r="BD872" s="169"/>
      <c r="BE872" s="220" t="s">
        <v>557</v>
      </c>
      <c r="BF872" s="221"/>
      <c r="BG872" s="222"/>
      <c r="BH872" s="157" t="s">
        <v>557</v>
      </c>
      <c r="BI872" s="169"/>
      <c r="BJ872" s="157" t="s">
        <v>557</v>
      </c>
      <c r="BK872" s="169"/>
      <c r="BL872" s="160"/>
      <c r="BM872" s="226"/>
      <c r="BN872" s="45"/>
      <c r="BO872" s="220" t="s">
        <v>557</v>
      </c>
      <c r="BP872" s="221"/>
      <c r="BQ872" s="222"/>
      <c r="BR872" s="220" t="s">
        <v>557</v>
      </c>
      <c r="BS872" s="222"/>
      <c r="BT872" s="217">
        <v>13</v>
      </c>
      <c r="BU872" s="218"/>
      <c r="BV872" s="219"/>
      <c r="BW872" s="160"/>
      <c r="BX872" s="245"/>
      <c r="BY872" s="245"/>
      <c r="BZ872" s="226"/>
      <c r="CA872" s="220" t="s">
        <v>2607</v>
      </c>
      <c r="CB872" s="221"/>
      <c r="CC872" s="221"/>
      <c r="CD872" s="222"/>
      <c r="CE872" s="217">
        <v>1</v>
      </c>
      <c r="CF872" s="218"/>
      <c r="CG872" s="218"/>
      <c r="CH872" s="219"/>
      <c r="CI872" s="354">
        <v>2018</v>
      </c>
      <c r="CJ872" s="355"/>
      <c r="CK872" s="355"/>
      <c r="CL872" s="356"/>
      <c r="CM872" s="357" t="s">
        <v>562</v>
      </c>
      <c r="CN872" s="358"/>
      <c r="CO872" s="358"/>
      <c r="CP872" s="358"/>
      <c r="CQ872" s="358"/>
      <c r="CR872" s="359"/>
      <c r="CS872" s="51"/>
    </row>
    <row r="873" spans="1:97">
      <c r="A873" s="157" t="s">
        <v>549</v>
      </c>
      <c r="B873" s="168"/>
      <c r="C873" s="169"/>
      <c r="D873" s="157" t="s">
        <v>2603</v>
      </c>
      <c r="E873" s="168"/>
      <c r="F873" s="169"/>
      <c r="G873" s="157" t="s">
        <v>534</v>
      </c>
      <c r="H873" s="169"/>
      <c r="I873" s="157" t="s">
        <v>2627</v>
      </c>
      <c r="J873" s="168"/>
      <c r="K873" s="168"/>
      <c r="L873" s="168"/>
      <c r="M873" s="168"/>
      <c r="N873" s="169"/>
      <c r="O873" s="157" t="s">
        <v>2628</v>
      </c>
      <c r="P873" s="168"/>
      <c r="Q873" s="168"/>
      <c r="R873" s="168"/>
      <c r="S873" s="168"/>
      <c r="T873" s="168"/>
      <c r="U873" s="169"/>
      <c r="V873" s="157" t="s">
        <v>2628</v>
      </c>
      <c r="W873" s="168"/>
      <c r="X873" s="168"/>
      <c r="Y873" s="168"/>
      <c r="Z873" s="168"/>
      <c r="AA873" s="168"/>
      <c r="AB873" s="168"/>
      <c r="AC873" s="168"/>
      <c r="AD873" s="169"/>
      <c r="AE873" s="157" t="s">
        <v>557</v>
      </c>
      <c r="AF873" s="168"/>
      <c r="AG873" s="169"/>
      <c r="AH873" s="41" t="s">
        <v>2624</v>
      </c>
      <c r="AI873" s="157" t="s">
        <v>557</v>
      </c>
      <c r="AJ873" s="168"/>
      <c r="AK873" s="169"/>
      <c r="AL873" s="157" t="s">
        <v>557</v>
      </c>
      <c r="AM873" s="169"/>
      <c r="AN873" s="360" t="s">
        <v>567</v>
      </c>
      <c r="AO873" s="362"/>
      <c r="AP873" s="361"/>
      <c r="AQ873" s="360" t="s">
        <v>557</v>
      </c>
      <c r="AR873" s="361"/>
      <c r="AS873" s="360" t="s">
        <v>559</v>
      </c>
      <c r="AT873" s="361"/>
      <c r="AU873" s="220" t="s">
        <v>557</v>
      </c>
      <c r="AV873" s="222"/>
      <c r="AW873" s="157" t="s">
        <v>560</v>
      </c>
      <c r="AX873" s="168"/>
      <c r="AY873" s="168"/>
      <c r="AZ873" s="168"/>
      <c r="BA873" s="168"/>
      <c r="BB873" s="169"/>
      <c r="BC873" s="157" t="s">
        <v>557</v>
      </c>
      <c r="BD873" s="169"/>
      <c r="BE873" s="220" t="s">
        <v>557</v>
      </c>
      <c r="BF873" s="221"/>
      <c r="BG873" s="222"/>
      <c r="BH873" s="157" t="s">
        <v>557</v>
      </c>
      <c r="BI873" s="169"/>
      <c r="BJ873" s="157" t="s">
        <v>557</v>
      </c>
      <c r="BK873" s="169"/>
      <c r="BL873" s="160"/>
      <c r="BM873" s="226"/>
      <c r="BN873" s="45"/>
      <c r="BO873" s="220" t="s">
        <v>557</v>
      </c>
      <c r="BP873" s="221"/>
      <c r="BQ873" s="222"/>
      <c r="BR873" s="220" t="s">
        <v>557</v>
      </c>
      <c r="BS873" s="222"/>
      <c r="BT873" s="217">
        <v>13</v>
      </c>
      <c r="BU873" s="218"/>
      <c r="BV873" s="219"/>
      <c r="BW873" s="160"/>
      <c r="BX873" s="245"/>
      <c r="BY873" s="245"/>
      <c r="BZ873" s="226"/>
      <c r="CA873" s="220" t="s">
        <v>2607</v>
      </c>
      <c r="CB873" s="221"/>
      <c r="CC873" s="221"/>
      <c r="CD873" s="222"/>
      <c r="CE873" s="217">
        <v>1</v>
      </c>
      <c r="CF873" s="218"/>
      <c r="CG873" s="218"/>
      <c r="CH873" s="219"/>
      <c r="CI873" s="354">
        <v>2019</v>
      </c>
      <c r="CJ873" s="355"/>
      <c r="CK873" s="355"/>
      <c r="CL873" s="356"/>
      <c r="CM873" s="357" t="s">
        <v>562</v>
      </c>
      <c r="CN873" s="358"/>
      <c r="CO873" s="358"/>
      <c r="CP873" s="358"/>
      <c r="CQ873" s="358"/>
      <c r="CR873" s="359"/>
      <c r="CS873" s="51"/>
    </row>
    <row r="874" spans="1:97">
      <c r="A874" s="67" t="s">
        <v>549</v>
      </c>
      <c r="B874" s="65"/>
      <c r="C874" s="69"/>
      <c r="D874" s="67" t="s">
        <v>2603</v>
      </c>
      <c r="E874" s="68"/>
      <c r="F874" s="69"/>
      <c r="G874" s="67" t="s">
        <v>534</v>
      </c>
      <c r="H874" s="69"/>
      <c r="I874" s="67" t="s">
        <v>2629</v>
      </c>
      <c r="J874" s="68"/>
      <c r="K874" s="68"/>
      <c r="L874" s="65"/>
      <c r="M874" s="65"/>
      <c r="N874" s="66"/>
      <c r="O874" s="157" t="s">
        <v>2630</v>
      </c>
      <c r="P874" s="168"/>
      <c r="Q874" s="168"/>
      <c r="R874" s="168"/>
      <c r="S874" s="168"/>
      <c r="T874" s="168"/>
      <c r="U874" s="169"/>
      <c r="V874" s="157" t="s">
        <v>2630</v>
      </c>
      <c r="W874" s="168"/>
      <c r="X874" s="168"/>
      <c r="Y874" s="168"/>
      <c r="Z874" s="168"/>
      <c r="AA874" s="168"/>
      <c r="AB874" s="168"/>
      <c r="AC874" s="168"/>
      <c r="AD874" s="169"/>
      <c r="AE874" s="157" t="s">
        <v>557</v>
      </c>
      <c r="AF874" s="168"/>
      <c r="AG874" s="169"/>
      <c r="AH874" s="41" t="s">
        <v>2624</v>
      </c>
      <c r="AI874" s="157" t="s">
        <v>557</v>
      </c>
      <c r="AJ874" s="168"/>
      <c r="AK874" s="169"/>
      <c r="AL874" s="157" t="s">
        <v>557</v>
      </c>
      <c r="AM874" s="169"/>
      <c r="AN874" s="360" t="s">
        <v>567</v>
      </c>
      <c r="AO874" s="362"/>
      <c r="AP874" s="361"/>
      <c r="AQ874" s="360" t="s">
        <v>557</v>
      </c>
      <c r="AR874" s="361"/>
      <c r="AS874" s="360" t="s">
        <v>559</v>
      </c>
      <c r="AT874" s="361"/>
      <c r="AU874" s="220" t="s">
        <v>557</v>
      </c>
      <c r="AV874" s="222"/>
      <c r="AW874" s="157" t="s">
        <v>560</v>
      </c>
      <c r="AX874" s="168"/>
      <c r="AY874" s="168"/>
      <c r="AZ874" s="168"/>
      <c r="BA874" s="168"/>
      <c r="BB874" s="169"/>
      <c r="BC874" s="157" t="s">
        <v>557</v>
      </c>
      <c r="BD874" s="169"/>
      <c r="BE874" s="220" t="s">
        <v>557</v>
      </c>
      <c r="BF874" s="221"/>
      <c r="BG874" s="222"/>
      <c r="BH874" s="157" t="s">
        <v>557</v>
      </c>
      <c r="BI874" s="169"/>
      <c r="BJ874" s="157" t="s">
        <v>557</v>
      </c>
      <c r="BK874" s="169"/>
      <c r="BL874" s="160"/>
      <c r="BM874" s="226"/>
      <c r="BN874" s="45"/>
      <c r="BO874" s="220" t="s">
        <v>557</v>
      </c>
      <c r="BP874" s="221"/>
      <c r="BQ874" s="222"/>
      <c r="BR874" s="220" t="s">
        <v>557</v>
      </c>
      <c r="BS874" s="222"/>
      <c r="BT874" s="217">
        <v>13</v>
      </c>
      <c r="BU874" s="218"/>
      <c r="BV874" s="219"/>
      <c r="BW874" s="160"/>
      <c r="BX874" s="245"/>
      <c r="BY874" s="245"/>
      <c r="BZ874" s="226"/>
      <c r="CA874" s="220" t="s">
        <v>2607</v>
      </c>
      <c r="CB874" s="221"/>
      <c r="CC874" s="221"/>
      <c r="CD874" s="222"/>
      <c r="CE874" s="217">
        <v>1</v>
      </c>
      <c r="CF874" s="218"/>
      <c r="CG874" s="218"/>
      <c r="CH874" s="219"/>
      <c r="CI874" s="354">
        <v>2020</v>
      </c>
      <c r="CJ874" s="355"/>
      <c r="CK874" s="355"/>
      <c r="CL874" s="356"/>
      <c r="CM874" s="357" t="s">
        <v>562</v>
      </c>
      <c r="CN874" s="358"/>
      <c r="CO874" s="358"/>
      <c r="CP874" s="358"/>
      <c r="CQ874" s="358"/>
      <c r="CR874" s="359"/>
      <c r="CS874" s="51"/>
    </row>
    <row r="875" spans="1:97">
      <c r="A875" s="157" t="s">
        <v>549</v>
      </c>
      <c r="B875" s="168"/>
      <c r="C875" s="169"/>
      <c r="D875" s="157" t="s">
        <v>2603</v>
      </c>
      <c r="E875" s="168"/>
      <c r="F875" s="169"/>
      <c r="G875" s="157" t="s">
        <v>534</v>
      </c>
      <c r="H875" s="169"/>
      <c r="I875" s="157" t="s">
        <v>2631</v>
      </c>
      <c r="J875" s="168"/>
      <c r="K875" s="168"/>
      <c r="L875" s="168"/>
      <c r="M875" s="168"/>
      <c r="N875" s="169"/>
      <c r="O875" s="157" t="s">
        <v>2632</v>
      </c>
      <c r="P875" s="168"/>
      <c r="Q875" s="168"/>
      <c r="R875" s="168"/>
      <c r="S875" s="168"/>
      <c r="T875" s="168"/>
      <c r="U875" s="169"/>
      <c r="V875" s="157" t="s">
        <v>2632</v>
      </c>
      <c r="W875" s="168"/>
      <c r="X875" s="168"/>
      <c r="Y875" s="168"/>
      <c r="Z875" s="168"/>
      <c r="AA875" s="168"/>
      <c r="AB875" s="168"/>
      <c r="AC875" s="168"/>
      <c r="AD875" s="169"/>
      <c r="AE875" s="157" t="s">
        <v>557</v>
      </c>
      <c r="AF875" s="168"/>
      <c r="AG875" s="169"/>
      <c r="AH875" s="41" t="s">
        <v>2624</v>
      </c>
      <c r="AI875" s="157" t="s">
        <v>557</v>
      </c>
      <c r="AJ875" s="168"/>
      <c r="AK875" s="169"/>
      <c r="AL875" s="157" t="s">
        <v>557</v>
      </c>
      <c r="AM875" s="169"/>
      <c r="AN875" s="360" t="s">
        <v>567</v>
      </c>
      <c r="AO875" s="362"/>
      <c r="AP875" s="361"/>
      <c r="AQ875" s="360" t="s">
        <v>557</v>
      </c>
      <c r="AR875" s="361"/>
      <c r="AS875" s="360" t="s">
        <v>559</v>
      </c>
      <c r="AT875" s="361"/>
      <c r="AU875" s="220" t="s">
        <v>557</v>
      </c>
      <c r="AV875" s="222"/>
      <c r="AW875" s="157" t="s">
        <v>560</v>
      </c>
      <c r="AX875" s="168"/>
      <c r="AY875" s="168"/>
      <c r="AZ875" s="168"/>
      <c r="BA875" s="168"/>
      <c r="BB875" s="169"/>
      <c r="BC875" s="157" t="s">
        <v>557</v>
      </c>
      <c r="BD875" s="169"/>
      <c r="BE875" s="220" t="s">
        <v>557</v>
      </c>
      <c r="BF875" s="221"/>
      <c r="BG875" s="222"/>
      <c r="BH875" s="157" t="s">
        <v>557</v>
      </c>
      <c r="BI875" s="169"/>
      <c r="BJ875" s="157" t="s">
        <v>557</v>
      </c>
      <c r="BK875" s="169"/>
      <c r="BL875" s="160"/>
      <c r="BM875" s="226"/>
      <c r="BN875" s="45"/>
      <c r="BO875" s="220" t="s">
        <v>557</v>
      </c>
      <c r="BP875" s="221"/>
      <c r="BQ875" s="222"/>
      <c r="BR875" s="220" t="s">
        <v>557</v>
      </c>
      <c r="BS875" s="222"/>
      <c r="BT875" s="217">
        <v>13</v>
      </c>
      <c r="BU875" s="218"/>
      <c r="BV875" s="219"/>
      <c r="BW875" s="160"/>
      <c r="BX875" s="245"/>
      <c r="BY875" s="245"/>
      <c r="BZ875" s="226"/>
      <c r="CA875" s="220" t="s">
        <v>2607</v>
      </c>
      <c r="CB875" s="221"/>
      <c r="CC875" s="221"/>
      <c r="CD875" s="222"/>
      <c r="CE875" s="217">
        <v>1</v>
      </c>
      <c r="CF875" s="218"/>
      <c r="CG875" s="218"/>
      <c r="CH875" s="219"/>
      <c r="CI875" s="354">
        <v>2021</v>
      </c>
      <c r="CJ875" s="355"/>
      <c r="CK875" s="355"/>
      <c r="CL875" s="356"/>
      <c r="CM875" s="357" t="s">
        <v>562</v>
      </c>
      <c r="CN875" s="358"/>
      <c r="CO875" s="358"/>
      <c r="CP875" s="358"/>
      <c r="CQ875" s="358"/>
      <c r="CR875" s="359"/>
      <c r="CS875" s="51"/>
    </row>
    <row r="876" spans="1:97">
      <c r="A876" s="157" t="s">
        <v>549</v>
      </c>
      <c r="B876" s="168"/>
      <c r="C876" s="169"/>
      <c r="D876" s="157" t="s">
        <v>2603</v>
      </c>
      <c r="E876" s="168"/>
      <c r="F876" s="169"/>
      <c r="G876" s="157" t="s">
        <v>534</v>
      </c>
      <c r="H876" s="169"/>
      <c r="I876" s="157" t="s">
        <v>821</v>
      </c>
      <c r="J876" s="168"/>
      <c r="K876" s="168"/>
      <c r="L876" s="168"/>
      <c r="M876" s="168"/>
      <c r="N876" s="169"/>
      <c r="O876" s="157" t="s">
        <v>821</v>
      </c>
      <c r="P876" s="168"/>
      <c r="Q876" s="168"/>
      <c r="R876" s="168"/>
      <c r="S876" s="168"/>
      <c r="T876" s="168"/>
      <c r="U876" s="169"/>
      <c r="V876" s="157" t="s">
        <v>821</v>
      </c>
      <c r="W876" s="168"/>
      <c r="X876" s="168"/>
      <c r="Y876" s="168"/>
      <c r="Z876" s="168"/>
      <c r="AA876" s="168"/>
      <c r="AB876" s="168"/>
      <c r="AC876" s="168"/>
      <c r="AD876" s="169"/>
      <c r="AE876" s="157" t="s">
        <v>557</v>
      </c>
      <c r="AF876" s="168"/>
      <c r="AG876" s="169"/>
      <c r="AH876" s="41" t="s">
        <v>2624</v>
      </c>
      <c r="AI876" s="157" t="s">
        <v>557</v>
      </c>
      <c r="AJ876" s="168"/>
      <c r="AK876" s="169"/>
      <c r="AL876" s="157" t="s">
        <v>557</v>
      </c>
      <c r="AM876" s="169"/>
      <c r="AN876" s="360" t="s">
        <v>567</v>
      </c>
      <c r="AO876" s="362"/>
      <c r="AP876" s="361"/>
      <c r="AQ876" s="360" t="s">
        <v>557</v>
      </c>
      <c r="AR876" s="361"/>
      <c r="AS876" s="360" t="s">
        <v>559</v>
      </c>
      <c r="AT876" s="361"/>
      <c r="AU876" s="220" t="s">
        <v>557</v>
      </c>
      <c r="AV876" s="222"/>
      <c r="AW876" s="157" t="s">
        <v>560</v>
      </c>
      <c r="AX876" s="168"/>
      <c r="AY876" s="168"/>
      <c r="AZ876" s="168"/>
      <c r="BA876" s="168"/>
      <c r="BB876" s="169"/>
      <c r="BC876" s="157" t="s">
        <v>557</v>
      </c>
      <c r="BD876" s="169"/>
      <c r="BE876" s="220" t="s">
        <v>557</v>
      </c>
      <c r="BF876" s="221"/>
      <c r="BG876" s="222"/>
      <c r="BH876" s="157" t="s">
        <v>557</v>
      </c>
      <c r="BI876" s="169"/>
      <c r="BJ876" s="157" t="s">
        <v>557</v>
      </c>
      <c r="BK876" s="169"/>
      <c r="BL876" s="160"/>
      <c r="BM876" s="226"/>
      <c r="BN876" s="45"/>
      <c r="BO876" s="220" t="s">
        <v>557</v>
      </c>
      <c r="BP876" s="221"/>
      <c r="BQ876" s="222"/>
      <c r="BR876" s="220" t="s">
        <v>557</v>
      </c>
      <c r="BS876" s="222"/>
      <c r="BT876" s="217">
        <v>13</v>
      </c>
      <c r="BU876" s="218"/>
      <c r="BV876" s="219"/>
      <c r="BW876" s="160"/>
      <c r="BX876" s="245"/>
      <c r="BY876" s="245"/>
      <c r="BZ876" s="226"/>
      <c r="CA876" s="220" t="s">
        <v>2607</v>
      </c>
      <c r="CB876" s="221"/>
      <c r="CC876" s="221"/>
      <c r="CD876" s="222"/>
      <c r="CE876" s="217">
        <v>1</v>
      </c>
      <c r="CF876" s="218"/>
      <c r="CG876" s="218"/>
      <c r="CH876" s="219"/>
      <c r="CI876" s="354">
        <v>2022</v>
      </c>
      <c r="CJ876" s="355"/>
      <c r="CK876" s="355"/>
      <c r="CL876" s="356"/>
      <c r="CM876" s="357" t="s">
        <v>562</v>
      </c>
      <c r="CN876" s="358"/>
      <c r="CO876" s="358"/>
      <c r="CP876" s="358"/>
      <c r="CQ876" s="358"/>
      <c r="CR876" s="359"/>
      <c r="CS876" s="51"/>
    </row>
    <row r="877" spans="1:97">
      <c r="A877" s="157" t="s">
        <v>549</v>
      </c>
      <c r="B877" s="168"/>
      <c r="C877" s="169"/>
      <c r="D877" s="157" t="s">
        <v>2603</v>
      </c>
      <c r="E877" s="168"/>
      <c r="F877" s="169"/>
      <c r="G877" s="157" t="s">
        <v>534</v>
      </c>
      <c r="H877" s="169"/>
      <c r="I877" s="157" t="s">
        <v>821</v>
      </c>
      <c r="J877" s="168"/>
      <c r="K877" s="168"/>
      <c r="L877" s="168"/>
      <c r="M877" s="168"/>
      <c r="N877" s="169"/>
      <c r="O877" s="157" t="s">
        <v>821</v>
      </c>
      <c r="P877" s="168"/>
      <c r="Q877" s="168"/>
      <c r="R877" s="168"/>
      <c r="S877" s="168"/>
      <c r="T877" s="168"/>
      <c r="U877" s="169"/>
      <c r="V877" s="157" t="s">
        <v>821</v>
      </c>
      <c r="W877" s="168"/>
      <c r="X877" s="168"/>
      <c r="Y877" s="168"/>
      <c r="Z877" s="168"/>
      <c r="AA877" s="168"/>
      <c r="AB877" s="168"/>
      <c r="AC877" s="168"/>
      <c r="AD877" s="169"/>
      <c r="AE877" s="157" t="s">
        <v>557</v>
      </c>
      <c r="AF877" s="168"/>
      <c r="AG877" s="169"/>
      <c r="AH877" s="41" t="s">
        <v>2624</v>
      </c>
      <c r="AI877" s="157" t="s">
        <v>557</v>
      </c>
      <c r="AJ877" s="168"/>
      <c r="AK877" s="169"/>
      <c r="AL877" s="157" t="s">
        <v>557</v>
      </c>
      <c r="AM877" s="169"/>
      <c r="AN877" s="360" t="s">
        <v>567</v>
      </c>
      <c r="AO877" s="362"/>
      <c r="AP877" s="361"/>
      <c r="AQ877" s="360" t="s">
        <v>557</v>
      </c>
      <c r="AR877" s="361"/>
      <c r="AS877" s="360" t="s">
        <v>557</v>
      </c>
      <c r="AT877" s="361"/>
      <c r="AU877" s="220" t="s">
        <v>557</v>
      </c>
      <c r="AV877" s="222"/>
      <c r="AW877" s="157" t="s">
        <v>668</v>
      </c>
      <c r="AX877" s="168"/>
      <c r="AY877" s="168"/>
      <c r="AZ877" s="168"/>
      <c r="BA877" s="168"/>
      <c r="BB877" s="169"/>
      <c r="BC877" s="157" t="s">
        <v>557</v>
      </c>
      <c r="BD877" s="169"/>
      <c r="BE877" s="220" t="s">
        <v>557</v>
      </c>
      <c r="BF877" s="221"/>
      <c r="BG877" s="222"/>
      <c r="BH877" s="157" t="s">
        <v>557</v>
      </c>
      <c r="BI877" s="169"/>
      <c r="BJ877" s="157" t="s">
        <v>557</v>
      </c>
      <c r="BK877" s="169"/>
      <c r="BL877" s="160"/>
      <c r="BM877" s="226"/>
      <c r="BN877" s="45"/>
      <c r="BO877" s="220" t="s">
        <v>557</v>
      </c>
      <c r="BP877" s="221"/>
      <c r="BQ877" s="222"/>
      <c r="BR877" s="220" t="s">
        <v>557</v>
      </c>
      <c r="BS877" s="222"/>
      <c r="BT877" s="217">
        <v>13</v>
      </c>
      <c r="BU877" s="218"/>
      <c r="BV877" s="219"/>
      <c r="BW877" s="160"/>
      <c r="BX877" s="245"/>
      <c r="BY877" s="245"/>
      <c r="BZ877" s="226"/>
      <c r="CA877" s="220" t="s">
        <v>2607</v>
      </c>
      <c r="CB877" s="221"/>
      <c r="CC877" s="221"/>
      <c r="CD877" s="222"/>
      <c r="CE877" s="217">
        <v>1</v>
      </c>
      <c r="CF877" s="218"/>
      <c r="CG877" s="218"/>
      <c r="CH877" s="219"/>
      <c r="CI877" s="354">
        <v>2023</v>
      </c>
      <c r="CJ877" s="355"/>
      <c r="CK877" s="355"/>
      <c r="CL877" s="356"/>
      <c r="CM877" s="357" t="s">
        <v>562</v>
      </c>
      <c r="CN877" s="358"/>
      <c r="CO877" s="358"/>
      <c r="CP877" s="358"/>
      <c r="CQ877" s="358"/>
      <c r="CR877" s="359"/>
      <c r="CS877" s="51"/>
    </row>
    <row r="878" spans="1:97">
      <c r="A878" s="157" t="s">
        <v>549</v>
      </c>
      <c r="B878" s="168"/>
      <c r="C878" s="169"/>
      <c r="D878" s="157" t="s">
        <v>2603</v>
      </c>
      <c r="E878" s="168"/>
      <c r="F878" s="169"/>
      <c r="G878" s="157" t="s">
        <v>534</v>
      </c>
      <c r="H878" s="169"/>
      <c r="I878" s="157" t="s">
        <v>821</v>
      </c>
      <c r="J878" s="168"/>
      <c r="K878" s="168"/>
      <c r="L878" s="168"/>
      <c r="M878" s="168"/>
      <c r="N878" s="169"/>
      <c r="O878" s="157" t="s">
        <v>821</v>
      </c>
      <c r="P878" s="168"/>
      <c r="Q878" s="168"/>
      <c r="R878" s="168"/>
      <c r="S878" s="168"/>
      <c r="T878" s="168"/>
      <c r="U878" s="169"/>
      <c r="V878" s="157" t="s">
        <v>821</v>
      </c>
      <c r="W878" s="168"/>
      <c r="X878" s="168"/>
      <c r="Y878" s="168"/>
      <c r="Z878" s="168"/>
      <c r="AA878" s="168"/>
      <c r="AB878" s="168"/>
      <c r="AC878" s="168"/>
      <c r="AD878" s="169"/>
      <c r="AE878" s="157" t="s">
        <v>557</v>
      </c>
      <c r="AF878" s="168"/>
      <c r="AG878" s="169"/>
      <c r="AH878" s="41" t="s">
        <v>2624</v>
      </c>
      <c r="AI878" s="157" t="s">
        <v>557</v>
      </c>
      <c r="AJ878" s="168"/>
      <c r="AK878" s="169"/>
      <c r="AL878" s="157" t="s">
        <v>557</v>
      </c>
      <c r="AM878" s="169"/>
      <c r="AN878" s="360" t="s">
        <v>567</v>
      </c>
      <c r="AO878" s="362"/>
      <c r="AP878" s="361"/>
      <c r="AQ878" s="360" t="s">
        <v>557</v>
      </c>
      <c r="AR878" s="361"/>
      <c r="AS878" s="360" t="s">
        <v>557</v>
      </c>
      <c r="AT878" s="361"/>
      <c r="AU878" s="220" t="s">
        <v>557</v>
      </c>
      <c r="AV878" s="222"/>
      <c r="AW878" s="157" t="s">
        <v>668</v>
      </c>
      <c r="AX878" s="168"/>
      <c r="AY878" s="168"/>
      <c r="AZ878" s="168"/>
      <c r="BA878" s="168"/>
      <c r="BB878" s="169"/>
      <c r="BC878" s="157" t="s">
        <v>557</v>
      </c>
      <c r="BD878" s="169"/>
      <c r="BE878" s="220" t="s">
        <v>557</v>
      </c>
      <c r="BF878" s="221"/>
      <c r="BG878" s="222"/>
      <c r="BH878" s="157" t="s">
        <v>557</v>
      </c>
      <c r="BI878" s="169"/>
      <c r="BJ878" s="157" t="s">
        <v>557</v>
      </c>
      <c r="BK878" s="169"/>
      <c r="BL878" s="160"/>
      <c r="BM878" s="226"/>
      <c r="BN878" s="45"/>
      <c r="BO878" s="220" t="s">
        <v>557</v>
      </c>
      <c r="BP878" s="221"/>
      <c r="BQ878" s="222"/>
      <c r="BR878" s="220" t="s">
        <v>557</v>
      </c>
      <c r="BS878" s="222"/>
      <c r="BT878" s="217">
        <v>13</v>
      </c>
      <c r="BU878" s="218"/>
      <c r="BV878" s="219"/>
      <c r="BW878" s="160"/>
      <c r="BX878" s="245"/>
      <c r="BY878" s="245"/>
      <c r="BZ878" s="226"/>
      <c r="CA878" s="220" t="s">
        <v>2607</v>
      </c>
      <c r="CB878" s="221"/>
      <c r="CC878" s="221"/>
      <c r="CD878" s="222"/>
      <c r="CE878" s="217">
        <v>1</v>
      </c>
      <c r="CF878" s="218"/>
      <c r="CG878" s="218"/>
      <c r="CH878" s="219"/>
      <c r="CI878" s="354">
        <v>2024</v>
      </c>
      <c r="CJ878" s="355"/>
      <c r="CK878" s="355"/>
      <c r="CL878" s="356"/>
      <c r="CM878" s="357" t="s">
        <v>562</v>
      </c>
      <c r="CN878" s="358"/>
      <c r="CO878" s="358"/>
      <c r="CP878" s="358"/>
      <c r="CQ878" s="358"/>
      <c r="CR878" s="359"/>
      <c r="CS878" s="51"/>
    </row>
    <row r="879" spans="1:97">
      <c r="A879" s="159" t="s">
        <v>2633</v>
      </c>
      <c r="B879" s="170"/>
      <c r="C879" s="171"/>
      <c r="D879" s="157" t="s">
        <v>2603</v>
      </c>
      <c r="E879" s="168"/>
      <c r="F879" s="169"/>
      <c r="G879" s="157" t="s">
        <v>534</v>
      </c>
      <c r="H879" s="169"/>
      <c r="I879" s="157" t="s">
        <v>821</v>
      </c>
      <c r="J879" s="168"/>
      <c r="K879" s="168"/>
      <c r="L879" s="168"/>
      <c r="M879" s="168"/>
      <c r="N879" s="169"/>
      <c r="O879" s="157" t="s">
        <v>821</v>
      </c>
      <c r="P879" s="168"/>
      <c r="Q879" s="168"/>
      <c r="R879" s="168"/>
      <c r="S879" s="168"/>
      <c r="T879" s="168"/>
      <c r="U879" s="169"/>
      <c r="V879" s="157" t="s">
        <v>821</v>
      </c>
      <c r="W879" s="168"/>
      <c r="X879" s="168"/>
      <c r="Y879" s="168"/>
      <c r="Z879" s="168"/>
      <c r="AA879" s="168"/>
      <c r="AB879" s="168"/>
      <c r="AC879" s="168"/>
      <c r="AD879" s="169"/>
      <c r="AE879" s="157" t="s">
        <v>557</v>
      </c>
      <c r="AF879" s="168"/>
      <c r="AG879" s="169"/>
      <c r="AH879" s="35" t="s">
        <v>557</v>
      </c>
      <c r="AI879" s="157" t="s">
        <v>557</v>
      </c>
      <c r="AJ879" s="168"/>
      <c r="AK879" s="169"/>
      <c r="AL879" s="157" t="s">
        <v>557</v>
      </c>
      <c r="AM879" s="169"/>
      <c r="AN879" s="360" t="s">
        <v>558</v>
      </c>
      <c r="AO879" s="362"/>
      <c r="AP879" s="361"/>
      <c r="AQ879" s="360" t="s">
        <v>557</v>
      </c>
      <c r="AR879" s="361"/>
      <c r="AS879" s="360" t="s">
        <v>557</v>
      </c>
      <c r="AT879" s="361"/>
      <c r="AU879" s="220" t="s">
        <v>557</v>
      </c>
      <c r="AV879" s="222"/>
      <c r="AW879" s="157" t="s">
        <v>668</v>
      </c>
      <c r="AX879" s="168"/>
      <c r="AY879" s="168"/>
      <c r="AZ879" s="168"/>
      <c r="BA879" s="168"/>
      <c r="BB879" s="169"/>
      <c r="BC879" s="157" t="s">
        <v>557</v>
      </c>
      <c r="BD879" s="169"/>
      <c r="BE879" s="220" t="s">
        <v>557</v>
      </c>
      <c r="BF879" s="221"/>
      <c r="BG879" s="222"/>
      <c r="BH879" s="157" t="s">
        <v>557</v>
      </c>
      <c r="BI879" s="169"/>
      <c r="BJ879" s="157" t="s">
        <v>557</v>
      </c>
      <c r="BK879" s="169"/>
      <c r="BL879" s="160"/>
      <c r="BM879" s="226"/>
      <c r="BN879" s="45"/>
      <c r="BO879" s="220" t="s">
        <v>557</v>
      </c>
      <c r="BP879" s="221"/>
      <c r="BQ879" s="222"/>
      <c r="BR879" s="220" t="s">
        <v>557</v>
      </c>
      <c r="BS879" s="222"/>
      <c r="BT879" s="217">
        <v>13</v>
      </c>
      <c r="BU879" s="218"/>
      <c r="BV879" s="219"/>
      <c r="BW879" s="160"/>
      <c r="BX879" s="245"/>
      <c r="BY879" s="245"/>
      <c r="BZ879" s="226"/>
      <c r="CA879" s="220" t="s">
        <v>2607</v>
      </c>
      <c r="CB879" s="221"/>
      <c r="CC879" s="221"/>
      <c r="CD879" s="222"/>
      <c r="CE879" s="217">
        <v>1</v>
      </c>
      <c r="CF879" s="218"/>
      <c r="CG879" s="218"/>
      <c r="CH879" s="219"/>
      <c r="CI879" s="354">
        <v>2025</v>
      </c>
      <c r="CJ879" s="355"/>
      <c r="CK879" s="355"/>
      <c r="CL879" s="356"/>
      <c r="CM879" s="357" t="s">
        <v>562</v>
      </c>
      <c r="CN879" s="358"/>
      <c r="CO879" s="358"/>
      <c r="CP879" s="358"/>
      <c r="CQ879" s="358"/>
      <c r="CR879" s="359"/>
      <c r="CS879" s="51"/>
    </row>
    <row r="880" spans="1:97">
      <c r="A880" s="159" t="s">
        <v>2633</v>
      </c>
      <c r="B880" s="170"/>
      <c r="C880" s="171"/>
      <c r="D880" s="157" t="s">
        <v>2603</v>
      </c>
      <c r="E880" s="168"/>
      <c r="F880" s="169"/>
      <c r="G880" s="157" t="s">
        <v>534</v>
      </c>
      <c r="H880" s="169"/>
      <c r="I880" s="157" t="s">
        <v>821</v>
      </c>
      <c r="J880" s="168"/>
      <c r="K880" s="168"/>
      <c r="L880" s="168"/>
      <c r="M880" s="168"/>
      <c r="N880" s="169"/>
      <c r="O880" s="157" t="s">
        <v>821</v>
      </c>
      <c r="P880" s="168"/>
      <c r="Q880" s="168"/>
      <c r="R880" s="168"/>
      <c r="S880" s="168"/>
      <c r="T880" s="168"/>
      <c r="U880" s="169"/>
      <c r="V880" s="157" t="s">
        <v>821</v>
      </c>
      <c r="W880" s="168"/>
      <c r="X880" s="168"/>
      <c r="Y880" s="168"/>
      <c r="Z880" s="168"/>
      <c r="AA880" s="168"/>
      <c r="AB880" s="168"/>
      <c r="AC880" s="168"/>
      <c r="AD880" s="169"/>
      <c r="AE880" s="157" t="s">
        <v>557</v>
      </c>
      <c r="AF880" s="168"/>
      <c r="AG880" s="169"/>
      <c r="AH880" s="35" t="s">
        <v>557</v>
      </c>
      <c r="AI880" s="157" t="s">
        <v>557</v>
      </c>
      <c r="AJ880" s="168"/>
      <c r="AK880" s="169"/>
      <c r="AL880" s="157" t="s">
        <v>557</v>
      </c>
      <c r="AM880" s="169"/>
      <c r="AN880" s="360" t="s">
        <v>558</v>
      </c>
      <c r="AO880" s="362"/>
      <c r="AP880" s="361"/>
      <c r="AQ880" s="360" t="s">
        <v>557</v>
      </c>
      <c r="AR880" s="361"/>
      <c r="AS880" s="360" t="s">
        <v>557</v>
      </c>
      <c r="AT880" s="361"/>
      <c r="AU880" s="220" t="s">
        <v>557</v>
      </c>
      <c r="AV880" s="222"/>
      <c r="AW880" s="157" t="s">
        <v>668</v>
      </c>
      <c r="AX880" s="168"/>
      <c r="AY880" s="168"/>
      <c r="AZ880" s="168"/>
      <c r="BA880" s="168"/>
      <c r="BB880" s="169"/>
      <c r="BC880" s="157" t="s">
        <v>557</v>
      </c>
      <c r="BD880" s="169"/>
      <c r="BE880" s="220" t="s">
        <v>557</v>
      </c>
      <c r="BF880" s="221"/>
      <c r="BG880" s="222"/>
      <c r="BH880" s="157" t="s">
        <v>557</v>
      </c>
      <c r="BI880" s="169"/>
      <c r="BJ880" s="157" t="s">
        <v>557</v>
      </c>
      <c r="BK880" s="169"/>
      <c r="BL880" s="160"/>
      <c r="BM880" s="226"/>
      <c r="BN880" s="45"/>
      <c r="BO880" s="220" t="s">
        <v>557</v>
      </c>
      <c r="BP880" s="221"/>
      <c r="BQ880" s="222"/>
      <c r="BR880" s="220" t="s">
        <v>557</v>
      </c>
      <c r="BS880" s="222"/>
      <c r="BT880" s="217">
        <v>13</v>
      </c>
      <c r="BU880" s="218"/>
      <c r="BV880" s="219"/>
      <c r="BW880" s="160"/>
      <c r="BX880" s="245"/>
      <c r="BY880" s="245"/>
      <c r="BZ880" s="226"/>
      <c r="CA880" s="220" t="s">
        <v>2607</v>
      </c>
      <c r="CB880" s="221"/>
      <c r="CC880" s="221"/>
      <c r="CD880" s="222"/>
      <c r="CE880" s="217">
        <v>1</v>
      </c>
      <c r="CF880" s="218"/>
      <c r="CG880" s="218"/>
      <c r="CH880" s="219"/>
      <c r="CI880" s="354">
        <v>2026</v>
      </c>
      <c r="CJ880" s="355"/>
      <c r="CK880" s="355"/>
      <c r="CL880" s="356"/>
      <c r="CM880" s="357" t="s">
        <v>562</v>
      </c>
      <c r="CN880" s="358"/>
      <c r="CO880" s="358"/>
      <c r="CP880" s="358"/>
      <c r="CQ880" s="358"/>
      <c r="CR880" s="359"/>
      <c r="CS880" s="51"/>
    </row>
    <row r="881" spans="1:97">
      <c r="A881" s="159" t="s">
        <v>2633</v>
      </c>
      <c r="B881" s="170"/>
      <c r="C881" s="171"/>
      <c r="D881" s="157" t="s">
        <v>2603</v>
      </c>
      <c r="E881" s="168"/>
      <c r="F881" s="169"/>
      <c r="G881" s="157" t="s">
        <v>534</v>
      </c>
      <c r="H881" s="169"/>
      <c r="I881" s="157" t="s">
        <v>821</v>
      </c>
      <c r="J881" s="168"/>
      <c r="K881" s="168"/>
      <c r="L881" s="168"/>
      <c r="M881" s="168"/>
      <c r="N881" s="169"/>
      <c r="O881" s="157" t="s">
        <v>821</v>
      </c>
      <c r="P881" s="168"/>
      <c r="Q881" s="168"/>
      <c r="R881" s="168"/>
      <c r="S881" s="168"/>
      <c r="T881" s="168"/>
      <c r="U881" s="169"/>
      <c r="V881" s="157" t="s">
        <v>821</v>
      </c>
      <c r="W881" s="168"/>
      <c r="X881" s="168"/>
      <c r="Y881" s="168"/>
      <c r="Z881" s="168"/>
      <c r="AA881" s="168"/>
      <c r="AB881" s="168"/>
      <c r="AC881" s="168"/>
      <c r="AD881" s="169"/>
      <c r="AE881" s="157" t="s">
        <v>557</v>
      </c>
      <c r="AF881" s="168"/>
      <c r="AG881" s="169"/>
      <c r="AH881" s="35" t="s">
        <v>557</v>
      </c>
      <c r="AI881" s="157" t="s">
        <v>557</v>
      </c>
      <c r="AJ881" s="168"/>
      <c r="AK881" s="169"/>
      <c r="AL881" s="157" t="s">
        <v>557</v>
      </c>
      <c r="AM881" s="169"/>
      <c r="AN881" s="360" t="s">
        <v>558</v>
      </c>
      <c r="AO881" s="362"/>
      <c r="AP881" s="361"/>
      <c r="AQ881" s="360" t="s">
        <v>557</v>
      </c>
      <c r="AR881" s="361"/>
      <c r="AS881" s="360" t="s">
        <v>557</v>
      </c>
      <c r="AT881" s="361"/>
      <c r="AU881" s="220" t="s">
        <v>557</v>
      </c>
      <c r="AV881" s="222"/>
      <c r="AW881" s="157" t="s">
        <v>668</v>
      </c>
      <c r="AX881" s="168"/>
      <c r="AY881" s="168"/>
      <c r="AZ881" s="168"/>
      <c r="BA881" s="168"/>
      <c r="BB881" s="169"/>
      <c r="BC881" s="157" t="s">
        <v>557</v>
      </c>
      <c r="BD881" s="169"/>
      <c r="BE881" s="220" t="s">
        <v>557</v>
      </c>
      <c r="BF881" s="221"/>
      <c r="BG881" s="222"/>
      <c r="BH881" s="157" t="s">
        <v>557</v>
      </c>
      <c r="BI881" s="169"/>
      <c r="BJ881" s="157" t="s">
        <v>557</v>
      </c>
      <c r="BK881" s="169"/>
      <c r="BL881" s="160"/>
      <c r="BM881" s="226"/>
      <c r="BN881" s="45"/>
      <c r="BO881" s="220" t="s">
        <v>557</v>
      </c>
      <c r="BP881" s="221"/>
      <c r="BQ881" s="222"/>
      <c r="BR881" s="220" t="s">
        <v>557</v>
      </c>
      <c r="BS881" s="222"/>
      <c r="BT881" s="217">
        <v>13</v>
      </c>
      <c r="BU881" s="218"/>
      <c r="BV881" s="219"/>
      <c r="BW881" s="160"/>
      <c r="BX881" s="245"/>
      <c r="BY881" s="245"/>
      <c r="BZ881" s="226"/>
      <c r="CA881" s="220" t="s">
        <v>2607</v>
      </c>
      <c r="CB881" s="221"/>
      <c r="CC881" s="221"/>
      <c r="CD881" s="222"/>
      <c r="CE881" s="217">
        <v>1</v>
      </c>
      <c r="CF881" s="218"/>
      <c r="CG881" s="218"/>
      <c r="CH881" s="219"/>
      <c r="CI881" s="354">
        <v>2027</v>
      </c>
      <c r="CJ881" s="355"/>
      <c r="CK881" s="355"/>
      <c r="CL881" s="356"/>
      <c r="CM881" s="357" t="s">
        <v>562</v>
      </c>
      <c r="CN881" s="358"/>
      <c r="CO881" s="358"/>
      <c r="CP881" s="358"/>
      <c r="CQ881" s="358"/>
      <c r="CR881" s="359"/>
      <c r="CS881" s="51"/>
    </row>
    <row r="882" spans="1:97">
      <c r="A882" s="159" t="s">
        <v>2633</v>
      </c>
      <c r="B882" s="170"/>
      <c r="C882" s="171"/>
      <c r="D882" s="157" t="s">
        <v>2603</v>
      </c>
      <c r="E882" s="168"/>
      <c r="F882" s="169"/>
      <c r="G882" s="157" t="s">
        <v>534</v>
      </c>
      <c r="H882" s="169"/>
      <c r="I882" s="157" t="s">
        <v>821</v>
      </c>
      <c r="J882" s="168"/>
      <c r="K882" s="168"/>
      <c r="L882" s="168"/>
      <c r="M882" s="168"/>
      <c r="N882" s="169"/>
      <c r="O882" s="157" t="s">
        <v>821</v>
      </c>
      <c r="P882" s="168"/>
      <c r="Q882" s="168"/>
      <c r="R882" s="168"/>
      <c r="S882" s="168"/>
      <c r="T882" s="168"/>
      <c r="U882" s="169"/>
      <c r="V882" s="157" t="s">
        <v>821</v>
      </c>
      <c r="W882" s="168"/>
      <c r="X882" s="168"/>
      <c r="Y882" s="168"/>
      <c r="Z882" s="168"/>
      <c r="AA882" s="168"/>
      <c r="AB882" s="168"/>
      <c r="AC882" s="168"/>
      <c r="AD882" s="169"/>
      <c r="AE882" s="157" t="s">
        <v>557</v>
      </c>
      <c r="AF882" s="168"/>
      <c r="AG882" s="169"/>
      <c r="AH882" s="35" t="s">
        <v>557</v>
      </c>
      <c r="AI882" s="157" t="s">
        <v>557</v>
      </c>
      <c r="AJ882" s="168"/>
      <c r="AK882" s="169"/>
      <c r="AL882" s="157" t="s">
        <v>557</v>
      </c>
      <c r="AM882" s="169"/>
      <c r="AN882" s="360" t="s">
        <v>558</v>
      </c>
      <c r="AO882" s="362"/>
      <c r="AP882" s="361"/>
      <c r="AQ882" s="360" t="s">
        <v>557</v>
      </c>
      <c r="AR882" s="361"/>
      <c r="AS882" s="360" t="s">
        <v>557</v>
      </c>
      <c r="AT882" s="361"/>
      <c r="AU882" s="220" t="s">
        <v>557</v>
      </c>
      <c r="AV882" s="222"/>
      <c r="AW882" s="157" t="s">
        <v>668</v>
      </c>
      <c r="AX882" s="168"/>
      <c r="AY882" s="168"/>
      <c r="AZ882" s="168"/>
      <c r="BA882" s="168"/>
      <c r="BB882" s="169"/>
      <c r="BC882" s="157" t="s">
        <v>557</v>
      </c>
      <c r="BD882" s="169"/>
      <c r="BE882" s="220" t="s">
        <v>557</v>
      </c>
      <c r="BF882" s="221"/>
      <c r="BG882" s="222"/>
      <c r="BH882" s="157" t="s">
        <v>557</v>
      </c>
      <c r="BI882" s="169"/>
      <c r="BJ882" s="157" t="s">
        <v>557</v>
      </c>
      <c r="BK882" s="169"/>
      <c r="BL882" s="160"/>
      <c r="BM882" s="226"/>
      <c r="BN882" s="45"/>
      <c r="BO882" s="220" t="s">
        <v>557</v>
      </c>
      <c r="BP882" s="221"/>
      <c r="BQ882" s="222"/>
      <c r="BR882" s="220" t="s">
        <v>557</v>
      </c>
      <c r="BS882" s="222"/>
      <c r="BT882" s="217">
        <v>13</v>
      </c>
      <c r="BU882" s="218"/>
      <c r="BV882" s="219"/>
      <c r="BW882" s="160"/>
      <c r="BX882" s="245"/>
      <c r="BY882" s="245"/>
      <c r="BZ882" s="226"/>
      <c r="CA882" s="220" t="s">
        <v>2607</v>
      </c>
      <c r="CB882" s="221"/>
      <c r="CC882" s="221"/>
      <c r="CD882" s="222"/>
      <c r="CE882" s="217">
        <v>1</v>
      </c>
      <c r="CF882" s="218"/>
      <c r="CG882" s="218"/>
      <c r="CH882" s="219"/>
      <c r="CI882" s="354">
        <v>2028</v>
      </c>
      <c r="CJ882" s="355"/>
      <c r="CK882" s="355"/>
      <c r="CL882" s="356"/>
      <c r="CM882" s="357" t="s">
        <v>562</v>
      </c>
      <c r="CN882" s="358"/>
      <c r="CO882" s="358"/>
      <c r="CP882" s="358"/>
      <c r="CQ882" s="358"/>
      <c r="CR882" s="359"/>
      <c r="CS882" s="51"/>
    </row>
    <row r="883" spans="1:97">
      <c r="A883" s="159" t="s">
        <v>2633</v>
      </c>
      <c r="B883" s="170"/>
      <c r="C883" s="171"/>
      <c r="D883" s="157" t="s">
        <v>2603</v>
      </c>
      <c r="E883" s="168"/>
      <c r="F883" s="169"/>
      <c r="G883" s="157" t="s">
        <v>534</v>
      </c>
      <c r="H883" s="169"/>
      <c r="I883" s="157" t="s">
        <v>821</v>
      </c>
      <c r="J883" s="168"/>
      <c r="K883" s="168"/>
      <c r="L883" s="168"/>
      <c r="M883" s="168"/>
      <c r="N883" s="169"/>
      <c r="O883" s="157" t="s">
        <v>821</v>
      </c>
      <c r="P883" s="168"/>
      <c r="Q883" s="168"/>
      <c r="R883" s="168"/>
      <c r="S883" s="168"/>
      <c r="T883" s="168"/>
      <c r="U883" s="169"/>
      <c r="V883" s="157" t="s">
        <v>821</v>
      </c>
      <c r="W883" s="168"/>
      <c r="X883" s="168"/>
      <c r="Y883" s="168"/>
      <c r="Z883" s="168"/>
      <c r="AA883" s="168"/>
      <c r="AB883" s="168"/>
      <c r="AC883" s="168"/>
      <c r="AD883" s="169"/>
      <c r="AE883" s="157" t="s">
        <v>557</v>
      </c>
      <c r="AF883" s="168"/>
      <c r="AG883" s="169"/>
      <c r="AH883" s="35" t="s">
        <v>557</v>
      </c>
      <c r="AI883" s="157" t="s">
        <v>557</v>
      </c>
      <c r="AJ883" s="168"/>
      <c r="AK883" s="169"/>
      <c r="AL883" s="157" t="s">
        <v>557</v>
      </c>
      <c r="AM883" s="169"/>
      <c r="AN883" s="360" t="s">
        <v>558</v>
      </c>
      <c r="AO883" s="362"/>
      <c r="AP883" s="361"/>
      <c r="AQ883" s="360" t="s">
        <v>557</v>
      </c>
      <c r="AR883" s="361"/>
      <c r="AS883" s="360" t="s">
        <v>557</v>
      </c>
      <c r="AT883" s="361"/>
      <c r="AU883" s="220" t="s">
        <v>557</v>
      </c>
      <c r="AV883" s="222"/>
      <c r="AW883" s="157" t="s">
        <v>668</v>
      </c>
      <c r="AX883" s="168"/>
      <c r="AY883" s="168"/>
      <c r="AZ883" s="168"/>
      <c r="BA883" s="168"/>
      <c r="BB883" s="169"/>
      <c r="BC883" s="157" t="s">
        <v>557</v>
      </c>
      <c r="BD883" s="169"/>
      <c r="BE883" s="220" t="s">
        <v>557</v>
      </c>
      <c r="BF883" s="221"/>
      <c r="BG883" s="222"/>
      <c r="BH883" s="157" t="s">
        <v>557</v>
      </c>
      <c r="BI883" s="169"/>
      <c r="BJ883" s="157" t="s">
        <v>557</v>
      </c>
      <c r="BK883" s="169"/>
      <c r="BL883" s="160"/>
      <c r="BM883" s="226"/>
      <c r="BN883" s="45"/>
      <c r="BO883" s="220" t="s">
        <v>557</v>
      </c>
      <c r="BP883" s="221"/>
      <c r="BQ883" s="222"/>
      <c r="BR883" s="220" t="s">
        <v>557</v>
      </c>
      <c r="BS883" s="222"/>
      <c r="BT883" s="217">
        <v>13</v>
      </c>
      <c r="BU883" s="218"/>
      <c r="BV883" s="219"/>
      <c r="BW883" s="160"/>
      <c r="BX883" s="245"/>
      <c r="BY883" s="245"/>
      <c r="BZ883" s="226"/>
      <c r="CA883" s="220" t="s">
        <v>2607</v>
      </c>
      <c r="CB883" s="221"/>
      <c r="CC883" s="221"/>
      <c r="CD883" s="222"/>
      <c r="CE883" s="217">
        <v>1</v>
      </c>
      <c r="CF883" s="218"/>
      <c r="CG883" s="218"/>
      <c r="CH883" s="219"/>
      <c r="CI883" s="354">
        <v>2029</v>
      </c>
      <c r="CJ883" s="355"/>
      <c r="CK883" s="355"/>
      <c r="CL883" s="356"/>
      <c r="CM883" s="357" t="s">
        <v>562</v>
      </c>
      <c r="CN883" s="358"/>
      <c r="CO883" s="358"/>
      <c r="CP883" s="358"/>
      <c r="CQ883" s="358"/>
      <c r="CR883" s="359"/>
      <c r="CS883" s="51"/>
    </row>
    <row r="884" spans="1:97">
      <c r="A884" s="159" t="s">
        <v>2633</v>
      </c>
      <c r="B884" s="170"/>
      <c r="C884" s="171"/>
      <c r="D884" s="157" t="s">
        <v>2603</v>
      </c>
      <c r="E884" s="168"/>
      <c r="F884" s="169"/>
      <c r="G884" s="157" t="s">
        <v>534</v>
      </c>
      <c r="H884" s="169"/>
      <c r="I884" s="157" t="s">
        <v>821</v>
      </c>
      <c r="J884" s="168"/>
      <c r="K884" s="168"/>
      <c r="L884" s="168"/>
      <c r="M884" s="168"/>
      <c r="N884" s="169"/>
      <c r="O884" s="157" t="s">
        <v>821</v>
      </c>
      <c r="P884" s="168"/>
      <c r="Q884" s="168"/>
      <c r="R884" s="168"/>
      <c r="S884" s="168"/>
      <c r="T884" s="168"/>
      <c r="U884" s="169"/>
      <c r="V884" s="157" t="s">
        <v>821</v>
      </c>
      <c r="W884" s="168"/>
      <c r="X884" s="168"/>
      <c r="Y884" s="168"/>
      <c r="Z884" s="168"/>
      <c r="AA884" s="168"/>
      <c r="AB884" s="168"/>
      <c r="AC884" s="168"/>
      <c r="AD884" s="169"/>
      <c r="AE884" s="157" t="s">
        <v>557</v>
      </c>
      <c r="AF884" s="168"/>
      <c r="AG884" s="169"/>
      <c r="AH884" s="35" t="s">
        <v>557</v>
      </c>
      <c r="AI884" s="157" t="s">
        <v>557</v>
      </c>
      <c r="AJ884" s="168"/>
      <c r="AK884" s="169"/>
      <c r="AL884" s="157" t="s">
        <v>557</v>
      </c>
      <c r="AM884" s="169"/>
      <c r="AN884" s="360" t="s">
        <v>558</v>
      </c>
      <c r="AO884" s="362"/>
      <c r="AP884" s="361"/>
      <c r="AQ884" s="360" t="s">
        <v>557</v>
      </c>
      <c r="AR884" s="361"/>
      <c r="AS884" s="360" t="s">
        <v>557</v>
      </c>
      <c r="AT884" s="361"/>
      <c r="AU884" s="220" t="s">
        <v>557</v>
      </c>
      <c r="AV884" s="222"/>
      <c r="AW884" s="157" t="s">
        <v>668</v>
      </c>
      <c r="AX884" s="168"/>
      <c r="AY884" s="168"/>
      <c r="AZ884" s="168"/>
      <c r="BA884" s="168"/>
      <c r="BB884" s="169"/>
      <c r="BC884" s="157" t="s">
        <v>557</v>
      </c>
      <c r="BD884" s="169"/>
      <c r="BE884" s="220" t="s">
        <v>557</v>
      </c>
      <c r="BF884" s="221"/>
      <c r="BG884" s="222"/>
      <c r="BH884" s="157" t="s">
        <v>557</v>
      </c>
      <c r="BI884" s="169"/>
      <c r="BJ884" s="157" t="s">
        <v>557</v>
      </c>
      <c r="BK884" s="169"/>
      <c r="BL884" s="160"/>
      <c r="BM884" s="226"/>
      <c r="BN884" s="45"/>
      <c r="BO884" s="220" t="s">
        <v>557</v>
      </c>
      <c r="BP884" s="221"/>
      <c r="BQ884" s="222"/>
      <c r="BR884" s="220" t="s">
        <v>557</v>
      </c>
      <c r="BS884" s="222"/>
      <c r="BT884" s="217">
        <v>13</v>
      </c>
      <c r="BU884" s="218"/>
      <c r="BV884" s="219"/>
      <c r="BW884" s="160"/>
      <c r="BX884" s="245"/>
      <c r="BY884" s="245"/>
      <c r="BZ884" s="226"/>
      <c r="CA884" s="220" t="s">
        <v>2607</v>
      </c>
      <c r="CB884" s="221"/>
      <c r="CC884" s="221"/>
      <c r="CD884" s="222"/>
      <c r="CE884" s="217">
        <v>1</v>
      </c>
      <c r="CF884" s="218"/>
      <c r="CG884" s="218"/>
      <c r="CH884" s="219"/>
      <c r="CI884" s="354">
        <v>2030</v>
      </c>
      <c r="CJ884" s="355"/>
      <c r="CK884" s="355"/>
      <c r="CL884" s="356"/>
      <c r="CM884" s="357" t="s">
        <v>562</v>
      </c>
      <c r="CN884" s="358"/>
      <c r="CO884" s="358"/>
      <c r="CP884" s="358"/>
      <c r="CQ884" s="358"/>
      <c r="CR884" s="359"/>
      <c r="CS884" s="51"/>
    </row>
    <row r="885" spans="1:97">
      <c r="A885" s="159" t="s">
        <v>2633</v>
      </c>
      <c r="B885" s="170"/>
      <c r="C885" s="171"/>
      <c r="D885" s="157" t="s">
        <v>2603</v>
      </c>
      <c r="E885" s="168"/>
      <c r="F885" s="169"/>
      <c r="G885" s="157" t="s">
        <v>534</v>
      </c>
      <c r="H885" s="169"/>
      <c r="I885" s="157" t="s">
        <v>821</v>
      </c>
      <c r="J885" s="168"/>
      <c r="K885" s="168"/>
      <c r="L885" s="168"/>
      <c r="M885" s="168"/>
      <c r="N885" s="169"/>
      <c r="O885" s="157" t="s">
        <v>821</v>
      </c>
      <c r="P885" s="168"/>
      <c r="Q885" s="168"/>
      <c r="R885" s="168"/>
      <c r="S885" s="168"/>
      <c r="T885" s="168"/>
      <c r="U885" s="169"/>
      <c r="V885" s="157" t="s">
        <v>821</v>
      </c>
      <c r="W885" s="168"/>
      <c r="X885" s="168"/>
      <c r="Y885" s="168"/>
      <c r="Z885" s="168"/>
      <c r="AA885" s="168"/>
      <c r="AB885" s="168"/>
      <c r="AC885" s="168"/>
      <c r="AD885" s="169"/>
      <c r="AE885" s="157" t="s">
        <v>557</v>
      </c>
      <c r="AF885" s="168"/>
      <c r="AG885" s="169"/>
      <c r="AH885" s="35" t="s">
        <v>557</v>
      </c>
      <c r="AI885" s="157" t="s">
        <v>557</v>
      </c>
      <c r="AJ885" s="168"/>
      <c r="AK885" s="169"/>
      <c r="AL885" s="157" t="s">
        <v>557</v>
      </c>
      <c r="AM885" s="169"/>
      <c r="AN885" s="360" t="s">
        <v>558</v>
      </c>
      <c r="AO885" s="362"/>
      <c r="AP885" s="361"/>
      <c r="AQ885" s="360" t="s">
        <v>557</v>
      </c>
      <c r="AR885" s="361"/>
      <c r="AS885" s="360" t="s">
        <v>557</v>
      </c>
      <c r="AT885" s="361"/>
      <c r="AU885" s="220" t="s">
        <v>557</v>
      </c>
      <c r="AV885" s="222"/>
      <c r="AW885" s="157" t="s">
        <v>668</v>
      </c>
      <c r="AX885" s="168"/>
      <c r="AY885" s="168"/>
      <c r="AZ885" s="168"/>
      <c r="BA885" s="168"/>
      <c r="BB885" s="169"/>
      <c r="BC885" s="157" t="s">
        <v>557</v>
      </c>
      <c r="BD885" s="169"/>
      <c r="BE885" s="220" t="s">
        <v>557</v>
      </c>
      <c r="BF885" s="221"/>
      <c r="BG885" s="222"/>
      <c r="BH885" s="157" t="s">
        <v>557</v>
      </c>
      <c r="BI885" s="169"/>
      <c r="BJ885" s="157" t="s">
        <v>557</v>
      </c>
      <c r="BK885" s="169"/>
      <c r="BL885" s="160"/>
      <c r="BM885" s="226"/>
      <c r="BN885" s="45"/>
      <c r="BO885" s="220" t="s">
        <v>557</v>
      </c>
      <c r="BP885" s="221"/>
      <c r="BQ885" s="222"/>
      <c r="BR885" s="220" t="s">
        <v>557</v>
      </c>
      <c r="BS885" s="222"/>
      <c r="BT885" s="217">
        <v>13</v>
      </c>
      <c r="BU885" s="218"/>
      <c r="BV885" s="219"/>
      <c r="BW885" s="160"/>
      <c r="BX885" s="245"/>
      <c r="BY885" s="245"/>
      <c r="BZ885" s="226"/>
      <c r="CA885" s="220" t="s">
        <v>2607</v>
      </c>
      <c r="CB885" s="221"/>
      <c r="CC885" s="221"/>
      <c r="CD885" s="222"/>
      <c r="CE885" s="217">
        <v>1</v>
      </c>
      <c r="CF885" s="218"/>
      <c r="CG885" s="218"/>
      <c r="CH885" s="219"/>
      <c r="CI885" s="354">
        <v>2031</v>
      </c>
      <c r="CJ885" s="355"/>
      <c r="CK885" s="355"/>
      <c r="CL885" s="356"/>
      <c r="CM885" s="357" t="s">
        <v>562</v>
      </c>
      <c r="CN885" s="358"/>
      <c r="CO885" s="358"/>
      <c r="CP885" s="358"/>
      <c r="CQ885" s="358"/>
      <c r="CR885" s="359"/>
      <c r="CS885" s="51"/>
    </row>
    <row r="886" spans="1:97">
      <c r="A886" s="159" t="s">
        <v>2633</v>
      </c>
      <c r="B886" s="170"/>
      <c r="C886" s="171"/>
      <c r="D886" s="157" t="s">
        <v>2603</v>
      </c>
      <c r="E886" s="168"/>
      <c r="F886" s="169"/>
      <c r="G886" s="157" t="s">
        <v>534</v>
      </c>
      <c r="H886" s="169"/>
      <c r="I886" s="157" t="s">
        <v>821</v>
      </c>
      <c r="J886" s="168"/>
      <c r="K886" s="168"/>
      <c r="L886" s="168"/>
      <c r="M886" s="168"/>
      <c r="N886" s="169"/>
      <c r="O886" s="157" t="s">
        <v>821</v>
      </c>
      <c r="P886" s="168"/>
      <c r="Q886" s="168"/>
      <c r="R886" s="168"/>
      <c r="S886" s="168"/>
      <c r="T886" s="168"/>
      <c r="U886" s="169"/>
      <c r="V886" s="157" t="s">
        <v>821</v>
      </c>
      <c r="W886" s="168"/>
      <c r="X886" s="168"/>
      <c r="Y886" s="168"/>
      <c r="Z886" s="168"/>
      <c r="AA886" s="168"/>
      <c r="AB886" s="168"/>
      <c r="AC886" s="168"/>
      <c r="AD886" s="169"/>
      <c r="AE886" s="157" t="s">
        <v>557</v>
      </c>
      <c r="AF886" s="168"/>
      <c r="AG886" s="169"/>
      <c r="AH886" s="35" t="s">
        <v>557</v>
      </c>
      <c r="AI886" s="157" t="s">
        <v>557</v>
      </c>
      <c r="AJ886" s="168"/>
      <c r="AK886" s="169"/>
      <c r="AL886" s="157" t="s">
        <v>557</v>
      </c>
      <c r="AM886" s="169"/>
      <c r="AN886" s="360" t="s">
        <v>558</v>
      </c>
      <c r="AO886" s="362"/>
      <c r="AP886" s="361"/>
      <c r="AQ886" s="360" t="s">
        <v>557</v>
      </c>
      <c r="AR886" s="361"/>
      <c r="AS886" s="360" t="s">
        <v>557</v>
      </c>
      <c r="AT886" s="361"/>
      <c r="AU886" s="220" t="s">
        <v>557</v>
      </c>
      <c r="AV886" s="222"/>
      <c r="AW886" s="157" t="s">
        <v>668</v>
      </c>
      <c r="AX886" s="168"/>
      <c r="AY886" s="168"/>
      <c r="AZ886" s="168"/>
      <c r="BA886" s="168"/>
      <c r="BB886" s="169"/>
      <c r="BC886" s="157" t="s">
        <v>557</v>
      </c>
      <c r="BD886" s="169"/>
      <c r="BE886" s="220" t="s">
        <v>557</v>
      </c>
      <c r="BF886" s="221"/>
      <c r="BG886" s="222"/>
      <c r="BH886" s="157" t="s">
        <v>557</v>
      </c>
      <c r="BI886" s="169"/>
      <c r="BJ886" s="157" t="s">
        <v>557</v>
      </c>
      <c r="BK886" s="169"/>
      <c r="BL886" s="160"/>
      <c r="BM886" s="226"/>
      <c r="BN886" s="45"/>
      <c r="BO886" s="220" t="s">
        <v>557</v>
      </c>
      <c r="BP886" s="221"/>
      <c r="BQ886" s="222"/>
      <c r="BR886" s="220" t="s">
        <v>557</v>
      </c>
      <c r="BS886" s="222"/>
      <c r="BT886" s="217">
        <v>13</v>
      </c>
      <c r="BU886" s="218"/>
      <c r="BV886" s="219"/>
      <c r="BW886" s="160"/>
      <c r="BX886" s="245"/>
      <c r="BY886" s="245"/>
      <c r="BZ886" s="226"/>
      <c r="CA886" s="220" t="s">
        <v>2607</v>
      </c>
      <c r="CB886" s="221"/>
      <c r="CC886" s="221"/>
      <c r="CD886" s="222"/>
      <c r="CE886" s="217">
        <v>1</v>
      </c>
      <c r="CF886" s="218"/>
      <c r="CG886" s="218"/>
      <c r="CH886" s="219"/>
      <c r="CI886" s="354">
        <v>2032</v>
      </c>
      <c r="CJ886" s="355"/>
      <c r="CK886" s="355"/>
      <c r="CL886" s="356"/>
      <c r="CM886" s="357" t="s">
        <v>562</v>
      </c>
      <c r="CN886" s="358"/>
      <c r="CO886" s="358"/>
      <c r="CP886" s="358"/>
      <c r="CQ886" s="358"/>
      <c r="CR886" s="359"/>
      <c r="CS886" s="51"/>
    </row>
    <row r="887" spans="1:97">
      <c r="A887" s="159" t="s">
        <v>2633</v>
      </c>
      <c r="B887" s="170"/>
      <c r="C887" s="171"/>
      <c r="D887" s="157" t="s">
        <v>2634</v>
      </c>
      <c r="E887" s="168"/>
      <c r="F887" s="169"/>
      <c r="G887" s="157" t="s">
        <v>534</v>
      </c>
      <c r="H887" s="169"/>
      <c r="I887" s="157" t="s">
        <v>656</v>
      </c>
      <c r="J887" s="168"/>
      <c r="K887" s="168"/>
      <c r="L887" s="168"/>
      <c r="M887" s="168"/>
      <c r="N887" s="169"/>
      <c r="O887" s="159" t="s">
        <v>2635</v>
      </c>
      <c r="P887" s="170"/>
      <c r="Q887" s="170"/>
      <c r="R887" s="170"/>
      <c r="S887" s="170"/>
      <c r="T887" s="170"/>
      <c r="U887" s="171"/>
      <c r="V887" s="157" t="s">
        <v>2636</v>
      </c>
      <c r="W887" s="168"/>
      <c r="X887" s="168"/>
      <c r="Y887" s="168"/>
      <c r="Z887" s="168"/>
      <c r="AA887" s="168"/>
      <c r="AB887" s="168"/>
      <c r="AC887" s="168"/>
      <c r="AD887" s="169"/>
      <c r="AE887" s="157" t="s">
        <v>557</v>
      </c>
      <c r="AF887" s="168"/>
      <c r="AG887" s="169"/>
      <c r="AH887" s="35" t="s">
        <v>557</v>
      </c>
      <c r="AI887" s="157" t="s">
        <v>557</v>
      </c>
      <c r="AJ887" s="168"/>
      <c r="AK887" s="169"/>
      <c r="AL887" s="157" t="s">
        <v>557</v>
      </c>
      <c r="AM887" s="169"/>
      <c r="AN887" s="360" t="s">
        <v>558</v>
      </c>
      <c r="AO887" s="362"/>
      <c r="AP887" s="361"/>
      <c r="AQ887" s="360" t="s">
        <v>557</v>
      </c>
      <c r="AR887" s="361"/>
      <c r="AS887" s="360" t="s">
        <v>557</v>
      </c>
      <c r="AT887" s="361"/>
      <c r="AU887" s="157" t="s">
        <v>625</v>
      </c>
      <c r="AV887" s="169"/>
      <c r="AW887" s="157" t="s">
        <v>626</v>
      </c>
      <c r="AX887" s="168"/>
      <c r="AY887" s="168"/>
      <c r="AZ887" s="168"/>
      <c r="BA887" s="168"/>
      <c r="BB887" s="169"/>
      <c r="BC887" s="217">
        <v>1</v>
      </c>
      <c r="BD887" s="219"/>
      <c r="BE887" s="363">
        <v>3</v>
      </c>
      <c r="BF887" s="364"/>
      <c r="BG887" s="365"/>
      <c r="BH887" s="217">
        <v>12322</v>
      </c>
      <c r="BI887" s="219"/>
      <c r="BJ887" s="157" t="s">
        <v>659</v>
      </c>
      <c r="BK887" s="169"/>
      <c r="BL887" s="363">
        <v>130</v>
      </c>
      <c r="BM887" s="365"/>
      <c r="BN887" s="63">
        <v>1</v>
      </c>
      <c r="BO887" s="220" t="s">
        <v>596</v>
      </c>
      <c r="BP887" s="221"/>
      <c r="BQ887" s="222"/>
      <c r="BR887" s="220" t="s">
        <v>596</v>
      </c>
      <c r="BS887" s="222"/>
      <c r="BT887" s="217">
        <v>13</v>
      </c>
      <c r="BU887" s="218"/>
      <c r="BV887" s="219"/>
      <c r="BW887" s="217">
        <v>50</v>
      </c>
      <c r="BX887" s="218"/>
      <c r="BY887" s="218"/>
      <c r="BZ887" s="219"/>
      <c r="CA887" s="220" t="s">
        <v>2607</v>
      </c>
      <c r="CB887" s="221"/>
      <c r="CC887" s="221"/>
      <c r="CD887" s="222"/>
      <c r="CE887" s="217">
        <v>1</v>
      </c>
      <c r="CF887" s="218"/>
      <c r="CG887" s="218"/>
      <c r="CH887" s="219"/>
      <c r="CI887" s="354">
        <v>2033</v>
      </c>
      <c r="CJ887" s="355"/>
      <c r="CK887" s="355"/>
      <c r="CL887" s="356"/>
      <c r="CM887" s="357" t="s">
        <v>562</v>
      </c>
      <c r="CN887" s="358"/>
      <c r="CO887" s="358"/>
      <c r="CP887" s="358"/>
      <c r="CQ887" s="358"/>
      <c r="CR887" s="359"/>
      <c r="CS887" s="51"/>
    </row>
    <row r="888" spans="1:97">
      <c r="A888" s="159" t="s">
        <v>2633</v>
      </c>
      <c r="B888" s="170"/>
      <c r="C888" s="171"/>
      <c r="D888" s="157" t="s">
        <v>2634</v>
      </c>
      <c r="E888" s="168"/>
      <c r="F888" s="169"/>
      <c r="G888" s="157" t="s">
        <v>534</v>
      </c>
      <c r="H888" s="169"/>
      <c r="I888" s="157" t="s">
        <v>661</v>
      </c>
      <c r="J888" s="168"/>
      <c r="K888" s="168"/>
      <c r="L888" s="168"/>
      <c r="M888" s="168"/>
      <c r="N888" s="169"/>
      <c r="O888" s="157" t="s">
        <v>2637</v>
      </c>
      <c r="P888" s="168"/>
      <c r="Q888" s="168"/>
      <c r="R888" s="168"/>
      <c r="S888" s="168"/>
      <c r="T888" s="168"/>
      <c r="U888" s="169"/>
      <c r="V888" s="157" t="s">
        <v>2637</v>
      </c>
      <c r="W888" s="168"/>
      <c r="X888" s="168"/>
      <c r="Y888" s="168"/>
      <c r="Z888" s="168"/>
      <c r="AA888" s="168"/>
      <c r="AB888" s="168"/>
      <c r="AC888" s="168"/>
      <c r="AD888" s="169"/>
      <c r="AE888" s="157" t="s">
        <v>557</v>
      </c>
      <c r="AF888" s="168"/>
      <c r="AG888" s="169"/>
      <c r="AH888" s="35" t="s">
        <v>557</v>
      </c>
      <c r="AI888" s="157" t="s">
        <v>557</v>
      </c>
      <c r="AJ888" s="168"/>
      <c r="AK888" s="169"/>
      <c r="AL888" s="157" t="s">
        <v>557</v>
      </c>
      <c r="AM888" s="169"/>
      <c r="AN888" s="360" t="s">
        <v>558</v>
      </c>
      <c r="AO888" s="362"/>
      <c r="AP888" s="361"/>
      <c r="AQ888" s="360" t="s">
        <v>557</v>
      </c>
      <c r="AR888" s="361"/>
      <c r="AS888" s="360" t="s">
        <v>557</v>
      </c>
      <c r="AT888" s="361"/>
      <c r="AU888" s="246" t="s">
        <v>631</v>
      </c>
      <c r="AV888" s="247"/>
      <c r="AW888" s="157" t="s">
        <v>626</v>
      </c>
      <c r="AX888" s="168"/>
      <c r="AY888" s="168"/>
      <c r="AZ888" s="168"/>
      <c r="BA888" s="168"/>
      <c r="BB888" s="169"/>
      <c r="BC888" s="217">
        <v>1</v>
      </c>
      <c r="BD888" s="219"/>
      <c r="BE888" s="363">
        <v>3</v>
      </c>
      <c r="BF888" s="364"/>
      <c r="BG888" s="365"/>
      <c r="BH888" s="217">
        <v>12330</v>
      </c>
      <c r="BI888" s="219"/>
      <c r="BJ888" s="157" t="s">
        <v>659</v>
      </c>
      <c r="BK888" s="169"/>
      <c r="BL888" s="363">
        <v>130</v>
      </c>
      <c r="BM888" s="365"/>
      <c r="BN888" s="63">
        <v>2</v>
      </c>
      <c r="BO888" s="220" t="s">
        <v>596</v>
      </c>
      <c r="BP888" s="221"/>
      <c r="BQ888" s="222"/>
      <c r="BR888" s="220" t="s">
        <v>596</v>
      </c>
      <c r="BS888" s="222"/>
      <c r="BT888" s="217">
        <v>13</v>
      </c>
      <c r="BU888" s="218"/>
      <c r="BV888" s="219"/>
      <c r="BW888" s="217">
        <v>51</v>
      </c>
      <c r="BX888" s="218"/>
      <c r="BY888" s="218"/>
      <c r="BZ888" s="219"/>
      <c r="CA888" s="220" t="s">
        <v>2607</v>
      </c>
      <c r="CB888" s="221"/>
      <c r="CC888" s="221"/>
      <c r="CD888" s="222"/>
      <c r="CE888" s="217">
        <v>1</v>
      </c>
      <c r="CF888" s="218"/>
      <c r="CG888" s="218"/>
      <c r="CH888" s="219"/>
      <c r="CI888" s="354">
        <v>2034</v>
      </c>
      <c r="CJ888" s="355"/>
      <c r="CK888" s="355"/>
      <c r="CL888" s="356"/>
      <c r="CM888" s="357" t="s">
        <v>562</v>
      </c>
      <c r="CN888" s="358"/>
      <c r="CO888" s="358"/>
      <c r="CP888" s="358"/>
      <c r="CQ888" s="358"/>
      <c r="CR888" s="359"/>
      <c r="CS888" s="51"/>
    </row>
    <row r="889" spans="1:97">
      <c r="A889" s="159" t="s">
        <v>2633</v>
      </c>
      <c r="B889" s="170"/>
      <c r="C889" s="171"/>
      <c r="D889" s="157" t="s">
        <v>2634</v>
      </c>
      <c r="E889" s="168"/>
      <c r="F889" s="169"/>
      <c r="G889" s="157" t="s">
        <v>534</v>
      </c>
      <c r="H889" s="169"/>
      <c r="I889" s="157" t="s">
        <v>664</v>
      </c>
      <c r="J889" s="168"/>
      <c r="K889" s="168"/>
      <c r="L889" s="168"/>
      <c r="M889" s="168"/>
      <c r="N889" s="169"/>
      <c r="O889" s="159" t="s">
        <v>2638</v>
      </c>
      <c r="P889" s="170"/>
      <c r="Q889" s="170"/>
      <c r="R889" s="170"/>
      <c r="S889" s="170"/>
      <c r="T889" s="170"/>
      <c r="U889" s="171"/>
      <c r="V889" s="157" t="s">
        <v>2639</v>
      </c>
      <c r="W889" s="168"/>
      <c r="X889" s="168"/>
      <c r="Y889" s="168"/>
      <c r="Z889" s="168"/>
      <c r="AA889" s="168"/>
      <c r="AB889" s="168"/>
      <c r="AC889" s="168"/>
      <c r="AD889" s="169"/>
      <c r="AE889" s="157" t="s">
        <v>557</v>
      </c>
      <c r="AF889" s="168"/>
      <c r="AG889" s="169"/>
      <c r="AH889" s="35" t="s">
        <v>557</v>
      </c>
      <c r="AI889" s="157" t="s">
        <v>557</v>
      </c>
      <c r="AJ889" s="168"/>
      <c r="AK889" s="169"/>
      <c r="AL889" s="157" t="s">
        <v>557</v>
      </c>
      <c r="AM889" s="169"/>
      <c r="AN889" s="360" t="s">
        <v>558</v>
      </c>
      <c r="AO889" s="362"/>
      <c r="AP889" s="361"/>
      <c r="AQ889" s="360" t="s">
        <v>557</v>
      </c>
      <c r="AR889" s="361"/>
      <c r="AS889" s="360" t="s">
        <v>557</v>
      </c>
      <c r="AT889" s="361"/>
      <c r="AU889" s="220" t="s">
        <v>667</v>
      </c>
      <c r="AV889" s="222"/>
      <c r="AW889" s="157" t="s">
        <v>668</v>
      </c>
      <c r="AX889" s="168"/>
      <c r="AY889" s="168"/>
      <c r="AZ889" s="168"/>
      <c r="BA889" s="168"/>
      <c r="BB889" s="169"/>
      <c r="BC889" s="217">
        <v>1</v>
      </c>
      <c r="BD889" s="219"/>
      <c r="BE889" s="363">
        <v>3</v>
      </c>
      <c r="BF889" s="364"/>
      <c r="BG889" s="365"/>
      <c r="BH889" s="217">
        <v>12298</v>
      </c>
      <c r="BI889" s="219"/>
      <c r="BJ889" s="157" t="s">
        <v>659</v>
      </c>
      <c r="BK889" s="169"/>
      <c r="BL889" s="363">
        <v>130</v>
      </c>
      <c r="BM889" s="365"/>
      <c r="BN889" s="63">
        <v>3</v>
      </c>
      <c r="BO889" s="220" t="s">
        <v>596</v>
      </c>
      <c r="BP889" s="221"/>
      <c r="BQ889" s="222"/>
      <c r="BR889" s="220" t="s">
        <v>596</v>
      </c>
      <c r="BS889" s="222"/>
      <c r="BT889" s="217">
        <v>13</v>
      </c>
      <c r="BU889" s="218"/>
      <c r="BV889" s="219"/>
      <c r="BW889" s="217">
        <v>52</v>
      </c>
      <c r="BX889" s="218"/>
      <c r="BY889" s="218"/>
      <c r="BZ889" s="219"/>
      <c r="CA889" s="220" t="s">
        <v>2607</v>
      </c>
      <c r="CB889" s="221"/>
      <c r="CC889" s="221"/>
      <c r="CD889" s="222"/>
      <c r="CE889" s="217">
        <v>1</v>
      </c>
      <c r="CF889" s="218"/>
      <c r="CG889" s="218"/>
      <c r="CH889" s="219"/>
      <c r="CI889" s="354">
        <v>2035</v>
      </c>
      <c r="CJ889" s="355"/>
      <c r="CK889" s="355"/>
      <c r="CL889" s="356"/>
      <c r="CM889" s="357" t="s">
        <v>562</v>
      </c>
      <c r="CN889" s="358"/>
      <c r="CO889" s="358"/>
      <c r="CP889" s="358"/>
      <c r="CQ889" s="358"/>
      <c r="CR889" s="359"/>
      <c r="CS889" s="51"/>
    </row>
    <row r="890" spans="1:97">
      <c r="A890" s="159" t="s">
        <v>2633</v>
      </c>
      <c r="B890" s="170"/>
      <c r="C890" s="171"/>
      <c r="D890" s="157" t="s">
        <v>2634</v>
      </c>
      <c r="E890" s="168"/>
      <c r="F890" s="169"/>
      <c r="G890" s="157" t="s">
        <v>534</v>
      </c>
      <c r="H890" s="169"/>
      <c r="I890" s="157" t="s">
        <v>669</v>
      </c>
      <c r="J890" s="168"/>
      <c r="K890" s="168"/>
      <c r="L890" s="168"/>
      <c r="M890" s="168"/>
      <c r="N890" s="169"/>
      <c r="O890" s="159" t="s">
        <v>2640</v>
      </c>
      <c r="P890" s="170"/>
      <c r="Q890" s="170"/>
      <c r="R890" s="170"/>
      <c r="S890" s="170"/>
      <c r="T890" s="170"/>
      <c r="U890" s="171"/>
      <c r="V890" s="157" t="s">
        <v>2641</v>
      </c>
      <c r="W890" s="168"/>
      <c r="X890" s="168"/>
      <c r="Y890" s="168"/>
      <c r="Z890" s="168"/>
      <c r="AA890" s="168"/>
      <c r="AB890" s="168"/>
      <c r="AC890" s="168"/>
      <c r="AD890" s="169"/>
      <c r="AE890" s="157" t="s">
        <v>557</v>
      </c>
      <c r="AF890" s="168"/>
      <c r="AG890" s="169"/>
      <c r="AH890" s="35" t="s">
        <v>557</v>
      </c>
      <c r="AI890" s="157" t="s">
        <v>557</v>
      </c>
      <c r="AJ890" s="168"/>
      <c r="AK890" s="169"/>
      <c r="AL890" s="157" t="s">
        <v>557</v>
      </c>
      <c r="AM890" s="169"/>
      <c r="AN890" s="360" t="s">
        <v>558</v>
      </c>
      <c r="AO890" s="362"/>
      <c r="AP890" s="361"/>
      <c r="AQ890" s="360" t="s">
        <v>557</v>
      </c>
      <c r="AR890" s="361"/>
      <c r="AS890" s="360" t="s">
        <v>557</v>
      </c>
      <c r="AT890" s="361"/>
      <c r="AU890" s="220" t="s">
        <v>667</v>
      </c>
      <c r="AV890" s="222"/>
      <c r="AW890" s="157" t="s">
        <v>668</v>
      </c>
      <c r="AX890" s="168"/>
      <c r="AY890" s="168"/>
      <c r="AZ890" s="168"/>
      <c r="BA890" s="168"/>
      <c r="BB890" s="169"/>
      <c r="BC890" s="217">
        <v>1</v>
      </c>
      <c r="BD890" s="219"/>
      <c r="BE890" s="363">
        <v>3</v>
      </c>
      <c r="BF890" s="364"/>
      <c r="BG890" s="365"/>
      <c r="BH890" s="217">
        <v>12300</v>
      </c>
      <c r="BI890" s="219"/>
      <c r="BJ890" s="157" t="s">
        <v>659</v>
      </c>
      <c r="BK890" s="169"/>
      <c r="BL890" s="160"/>
      <c r="BM890" s="226"/>
      <c r="BN890" s="45"/>
      <c r="BO890" s="220" t="s">
        <v>557</v>
      </c>
      <c r="BP890" s="221"/>
      <c r="BQ890" s="222"/>
      <c r="BR890" s="220" t="s">
        <v>557</v>
      </c>
      <c r="BS890" s="222"/>
      <c r="BT890" s="217">
        <v>13</v>
      </c>
      <c r="BU890" s="218"/>
      <c r="BV890" s="219"/>
      <c r="BW890" s="217">
        <v>53</v>
      </c>
      <c r="BX890" s="218"/>
      <c r="BY890" s="218"/>
      <c r="BZ890" s="219"/>
      <c r="CA890" s="220" t="s">
        <v>2607</v>
      </c>
      <c r="CB890" s="221"/>
      <c r="CC890" s="221"/>
      <c r="CD890" s="222"/>
      <c r="CE890" s="217">
        <v>1</v>
      </c>
      <c r="CF890" s="218"/>
      <c r="CG890" s="218"/>
      <c r="CH890" s="219"/>
      <c r="CI890" s="354">
        <v>2036</v>
      </c>
      <c r="CJ890" s="355"/>
      <c r="CK890" s="355"/>
      <c r="CL890" s="356"/>
      <c r="CM890" s="357" t="s">
        <v>562</v>
      </c>
      <c r="CN890" s="358"/>
      <c r="CO890" s="358"/>
      <c r="CP890" s="358"/>
      <c r="CQ890" s="358"/>
      <c r="CR890" s="359"/>
      <c r="CS890" s="51"/>
    </row>
    <row r="891" spans="1:97">
      <c r="A891" s="159" t="s">
        <v>2633</v>
      </c>
      <c r="B891" s="170"/>
      <c r="C891" s="171"/>
      <c r="D891" s="157" t="s">
        <v>2634</v>
      </c>
      <c r="E891" s="168"/>
      <c r="F891" s="169"/>
      <c r="G891" s="157" t="s">
        <v>534</v>
      </c>
      <c r="H891" s="169"/>
      <c r="I891" s="157" t="s">
        <v>672</v>
      </c>
      <c r="J891" s="168"/>
      <c r="K891" s="168"/>
      <c r="L891" s="168"/>
      <c r="M891" s="168"/>
      <c r="N891" s="169"/>
      <c r="O891" s="159" t="s">
        <v>2642</v>
      </c>
      <c r="P891" s="170"/>
      <c r="Q891" s="170"/>
      <c r="R891" s="170"/>
      <c r="S891" s="170"/>
      <c r="T891" s="170"/>
      <c r="U891" s="171"/>
      <c r="V891" s="157" t="s">
        <v>2643</v>
      </c>
      <c r="W891" s="168"/>
      <c r="X891" s="168"/>
      <c r="Y891" s="168"/>
      <c r="Z891" s="168"/>
      <c r="AA891" s="168"/>
      <c r="AB891" s="168"/>
      <c r="AC891" s="168"/>
      <c r="AD891" s="169"/>
      <c r="AE891" s="157" t="s">
        <v>557</v>
      </c>
      <c r="AF891" s="168"/>
      <c r="AG891" s="169"/>
      <c r="AH891" s="35" t="s">
        <v>557</v>
      </c>
      <c r="AI891" s="157" t="s">
        <v>557</v>
      </c>
      <c r="AJ891" s="168"/>
      <c r="AK891" s="169"/>
      <c r="AL891" s="157" t="s">
        <v>557</v>
      </c>
      <c r="AM891" s="169"/>
      <c r="AN891" s="360" t="s">
        <v>558</v>
      </c>
      <c r="AO891" s="362"/>
      <c r="AP891" s="361"/>
      <c r="AQ891" s="360" t="s">
        <v>557</v>
      </c>
      <c r="AR891" s="361"/>
      <c r="AS891" s="360" t="s">
        <v>557</v>
      </c>
      <c r="AT891" s="361"/>
      <c r="AU891" s="220" t="s">
        <v>667</v>
      </c>
      <c r="AV891" s="222"/>
      <c r="AW891" s="157" t="s">
        <v>668</v>
      </c>
      <c r="AX891" s="168"/>
      <c r="AY891" s="168"/>
      <c r="AZ891" s="168"/>
      <c r="BA891" s="168"/>
      <c r="BB891" s="169"/>
      <c r="BC891" s="217">
        <v>1</v>
      </c>
      <c r="BD891" s="219"/>
      <c r="BE891" s="363">
        <v>3</v>
      </c>
      <c r="BF891" s="364"/>
      <c r="BG891" s="365"/>
      <c r="BH891" s="217">
        <v>12302</v>
      </c>
      <c r="BI891" s="219"/>
      <c r="BJ891" s="157" t="s">
        <v>659</v>
      </c>
      <c r="BK891" s="169"/>
      <c r="BL891" s="160"/>
      <c r="BM891" s="226"/>
      <c r="BN891" s="45"/>
      <c r="BO891" s="220" t="s">
        <v>557</v>
      </c>
      <c r="BP891" s="221"/>
      <c r="BQ891" s="222"/>
      <c r="BR891" s="220" t="s">
        <v>557</v>
      </c>
      <c r="BS891" s="222"/>
      <c r="BT891" s="217">
        <v>13</v>
      </c>
      <c r="BU891" s="218"/>
      <c r="BV891" s="219"/>
      <c r="BW891" s="217">
        <v>54</v>
      </c>
      <c r="BX891" s="218"/>
      <c r="BY891" s="218"/>
      <c r="BZ891" s="219"/>
      <c r="CA891" s="220" t="s">
        <v>2607</v>
      </c>
      <c r="CB891" s="221"/>
      <c r="CC891" s="221"/>
      <c r="CD891" s="222"/>
      <c r="CE891" s="217">
        <v>1</v>
      </c>
      <c r="CF891" s="218"/>
      <c r="CG891" s="218"/>
      <c r="CH891" s="219"/>
      <c r="CI891" s="354">
        <v>2037</v>
      </c>
      <c r="CJ891" s="355"/>
      <c r="CK891" s="355"/>
      <c r="CL891" s="356"/>
      <c r="CM891" s="357" t="s">
        <v>562</v>
      </c>
      <c r="CN891" s="358"/>
      <c r="CO891" s="358"/>
      <c r="CP891" s="358"/>
      <c r="CQ891" s="358"/>
      <c r="CR891" s="359"/>
      <c r="CS891" s="51"/>
    </row>
    <row r="892" spans="1:97">
      <c r="A892" s="159" t="s">
        <v>2633</v>
      </c>
      <c r="B892" s="170"/>
      <c r="C892" s="171"/>
      <c r="D892" s="157" t="s">
        <v>2634</v>
      </c>
      <c r="E892" s="168"/>
      <c r="F892" s="169"/>
      <c r="G892" s="157" t="s">
        <v>534</v>
      </c>
      <c r="H892" s="169"/>
      <c r="I892" s="157" t="s">
        <v>675</v>
      </c>
      <c r="J892" s="168"/>
      <c r="K892" s="168"/>
      <c r="L892" s="168"/>
      <c r="M892" s="168"/>
      <c r="N892" s="169"/>
      <c r="O892" s="157" t="s">
        <v>2644</v>
      </c>
      <c r="P892" s="168"/>
      <c r="Q892" s="168"/>
      <c r="R892" s="168"/>
      <c r="S892" s="168"/>
      <c r="T892" s="168"/>
      <c r="U892" s="169"/>
      <c r="V892" s="157" t="s">
        <v>2645</v>
      </c>
      <c r="W892" s="168"/>
      <c r="X892" s="168"/>
      <c r="Y892" s="168"/>
      <c r="Z892" s="168"/>
      <c r="AA892" s="168"/>
      <c r="AB892" s="168"/>
      <c r="AC892" s="168"/>
      <c r="AD892" s="169"/>
      <c r="AE892" s="157" t="s">
        <v>557</v>
      </c>
      <c r="AF892" s="168"/>
      <c r="AG892" s="169"/>
      <c r="AH892" s="35" t="s">
        <v>557</v>
      </c>
      <c r="AI892" s="157" t="s">
        <v>557</v>
      </c>
      <c r="AJ892" s="168"/>
      <c r="AK892" s="169"/>
      <c r="AL892" s="157" t="s">
        <v>557</v>
      </c>
      <c r="AM892" s="169"/>
      <c r="AN892" s="360" t="s">
        <v>558</v>
      </c>
      <c r="AO892" s="362"/>
      <c r="AP892" s="361"/>
      <c r="AQ892" s="360" t="s">
        <v>557</v>
      </c>
      <c r="AR892" s="361"/>
      <c r="AS892" s="360" t="s">
        <v>557</v>
      </c>
      <c r="AT892" s="361"/>
      <c r="AU892" s="220" t="s">
        <v>678</v>
      </c>
      <c r="AV892" s="222"/>
      <c r="AW892" s="157" t="s">
        <v>626</v>
      </c>
      <c r="AX892" s="168"/>
      <c r="AY892" s="168"/>
      <c r="AZ892" s="168"/>
      <c r="BA892" s="168"/>
      <c r="BB892" s="169"/>
      <c r="BC892" s="217">
        <v>1</v>
      </c>
      <c r="BD892" s="219"/>
      <c r="BE892" s="363">
        <v>3</v>
      </c>
      <c r="BF892" s="364"/>
      <c r="BG892" s="365"/>
      <c r="BH892" s="217">
        <v>12306</v>
      </c>
      <c r="BI892" s="219"/>
      <c r="BJ892" s="157" t="s">
        <v>659</v>
      </c>
      <c r="BK892" s="169"/>
      <c r="BL892" s="160"/>
      <c r="BM892" s="226"/>
      <c r="BN892" s="45"/>
      <c r="BO892" s="220" t="s">
        <v>557</v>
      </c>
      <c r="BP892" s="221"/>
      <c r="BQ892" s="222"/>
      <c r="BR892" s="220" t="s">
        <v>557</v>
      </c>
      <c r="BS892" s="222"/>
      <c r="BT892" s="217">
        <v>13</v>
      </c>
      <c r="BU892" s="218"/>
      <c r="BV892" s="219"/>
      <c r="BW892" s="217">
        <v>55</v>
      </c>
      <c r="BX892" s="218"/>
      <c r="BY892" s="218"/>
      <c r="BZ892" s="219"/>
      <c r="CA892" s="220" t="s">
        <v>2607</v>
      </c>
      <c r="CB892" s="221"/>
      <c r="CC892" s="221"/>
      <c r="CD892" s="222"/>
      <c r="CE892" s="217">
        <v>1</v>
      </c>
      <c r="CF892" s="218"/>
      <c r="CG892" s="218"/>
      <c r="CH892" s="219"/>
      <c r="CI892" s="354">
        <v>2038</v>
      </c>
      <c r="CJ892" s="355"/>
      <c r="CK892" s="355"/>
      <c r="CL892" s="356"/>
      <c r="CM892" s="357" t="s">
        <v>562</v>
      </c>
      <c r="CN892" s="358"/>
      <c r="CO892" s="358"/>
      <c r="CP892" s="358"/>
      <c r="CQ892" s="358"/>
      <c r="CR892" s="359"/>
      <c r="CS892" s="51"/>
    </row>
    <row r="893" spans="1:97">
      <c r="A893" s="159" t="s">
        <v>2633</v>
      </c>
      <c r="B893" s="170"/>
      <c r="C893" s="171"/>
      <c r="D893" s="157" t="s">
        <v>2634</v>
      </c>
      <c r="E893" s="168"/>
      <c r="F893" s="169"/>
      <c r="G893" s="157" t="s">
        <v>534</v>
      </c>
      <c r="H893" s="169"/>
      <c r="I893" s="157" t="s">
        <v>679</v>
      </c>
      <c r="J893" s="168"/>
      <c r="K893" s="168"/>
      <c r="L893" s="168"/>
      <c r="M893" s="168"/>
      <c r="N893" s="169"/>
      <c r="O893" s="157" t="s">
        <v>2646</v>
      </c>
      <c r="P893" s="168"/>
      <c r="Q893" s="168"/>
      <c r="R893" s="168"/>
      <c r="S893" s="168"/>
      <c r="T893" s="168"/>
      <c r="U893" s="169"/>
      <c r="V893" s="157" t="s">
        <v>2647</v>
      </c>
      <c r="W893" s="168"/>
      <c r="X893" s="168"/>
      <c r="Y893" s="168"/>
      <c r="Z893" s="168"/>
      <c r="AA893" s="168"/>
      <c r="AB893" s="168"/>
      <c r="AC893" s="168"/>
      <c r="AD893" s="169"/>
      <c r="AE893" s="157" t="s">
        <v>557</v>
      </c>
      <c r="AF893" s="168"/>
      <c r="AG893" s="169"/>
      <c r="AH893" s="35" t="s">
        <v>557</v>
      </c>
      <c r="AI893" s="157" t="s">
        <v>557</v>
      </c>
      <c r="AJ893" s="168"/>
      <c r="AK893" s="169"/>
      <c r="AL893" s="157" t="s">
        <v>557</v>
      </c>
      <c r="AM893" s="169"/>
      <c r="AN893" s="360" t="s">
        <v>558</v>
      </c>
      <c r="AO893" s="362"/>
      <c r="AP893" s="361"/>
      <c r="AQ893" s="360" t="s">
        <v>557</v>
      </c>
      <c r="AR893" s="361"/>
      <c r="AS893" s="360" t="s">
        <v>557</v>
      </c>
      <c r="AT893" s="361"/>
      <c r="AU893" s="220" t="s">
        <v>678</v>
      </c>
      <c r="AV893" s="222"/>
      <c r="AW893" s="157" t="s">
        <v>626</v>
      </c>
      <c r="AX893" s="168"/>
      <c r="AY893" s="168"/>
      <c r="AZ893" s="168"/>
      <c r="BA893" s="168"/>
      <c r="BB893" s="169"/>
      <c r="BC893" s="217">
        <v>1</v>
      </c>
      <c r="BD893" s="219"/>
      <c r="BE893" s="363">
        <v>3</v>
      </c>
      <c r="BF893" s="364"/>
      <c r="BG893" s="365"/>
      <c r="BH893" s="217">
        <v>12308</v>
      </c>
      <c r="BI893" s="219"/>
      <c r="BJ893" s="157" t="s">
        <v>659</v>
      </c>
      <c r="BK893" s="169"/>
      <c r="BL893" s="160"/>
      <c r="BM893" s="226"/>
      <c r="BN893" s="45"/>
      <c r="BO893" s="220" t="s">
        <v>557</v>
      </c>
      <c r="BP893" s="221"/>
      <c r="BQ893" s="222"/>
      <c r="BR893" s="220" t="s">
        <v>557</v>
      </c>
      <c r="BS893" s="222"/>
      <c r="BT893" s="217">
        <v>13</v>
      </c>
      <c r="BU893" s="218"/>
      <c r="BV893" s="219"/>
      <c r="BW893" s="217">
        <v>56</v>
      </c>
      <c r="BX893" s="218"/>
      <c r="BY893" s="218"/>
      <c r="BZ893" s="219"/>
      <c r="CA893" s="220" t="s">
        <v>2607</v>
      </c>
      <c r="CB893" s="221"/>
      <c r="CC893" s="221"/>
      <c r="CD893" s="222"/>
      <c r="CE893" s="217">
        <v>1</v>
      </c>
      <c r="CF893" s="218"/>
      <c r="CG893" s="218"/>
      <c r="CH893" s="219"/>
      <c r="CI893" s="354">
        <v>2039</v>
      </c>
      <c r="CJ893" s="355"/>
      <c r="CK893" s="355"/>
      <c r="CL893" s="356"/>
      <c r="CM893" s="357" t="s">
        <v>562</v>
      </c>
      <c r="CN893" s="358"/>
      <c r="CO893" s="358"/>
      <c r="CP893" s="358"/>
      <c r="CQ893" s="358"/>
      <c r="CR893" s="359"/>
      <c r="CS893" s="51"/>
    </row>
    <row r="894" spans="1:97">
      <c r="A894" s="159" t="s">
        <v>2633</v>
      </c>
      <c r="B894" s="170"/>
      <c r="C894" s="171"/>
      <c r="D894" s="157" t="s">
        <v>2634</v>
      </c>
      <c r="E894" s="168"/>
      <c r="F894" s="169"/>
      <c r="G894" s="157" t="s">
        <v>534</v>
      </c>
      <c r="H894" s="169"/>
      <c r="I894" s="157" t="s">
        <v>682</v>
      </c>
      <c r="J894" s="168"/>
      <c r="K894" s="168"/>
      <c r="L894" s="168"/>
      <c r="M894" s="168"/>
      <c r="N894" s="169"/>
      <c r="O894" s="157" t="s">
        <v>2648</v>
      </c>
      <c r="P894" s="168"/>
      <c r="Q894" s="168"/>
      <c r="R894" s="168"/>
      <c r="S894" s="168"/>
      <c r="T894" s="168"/>
      <c r="U894" s="169"/>
      <c r="V894" s="157" t="s">
        <v>2649</v>
      </c>
      <c r="W894" s="168"/>
      <c r="X894" s="168"/>
      <c r="Y894" s="168"/>
      <c r="Z894" s="168"/>
      <c r="AA894" s="168"/>
      <c r="AB894" s="168"/>
      <c r="AC894" s="168"/>
      <c r="AD894" s="169"/>
      <c r="AE894" s="157" t="s">
        <v>557</v>
      </c>
      <c r="AF894" s="168"/>
      <c r="AG894" s="169"/>
      <c r="AH894" s="35" t="s">
        <v>557</v>
      </c>
      <c r="AI894" s="157" t="s">
        <v>557</v>
      </c>
      <c r="AJ894" s="168"/>
      <c r="AK894" s="169"/>
      <c r="AL894" s="157" t="s">
        <v>557</v>
      </c>
      <c r="AM894" s="169"/>
      <c r="AN894" s="360" t="s">
        <v>558</v>
      </c>
      <c r="AO894" s="362"/>
      <c r="AP894" s="361"/>
      <c r="AQ894" s="360" t="s">
        <v>557</v>
      </c>
      <c r="AR894" s="361"/>
      <c r="AS894" s="360" t="s">
        <v>557</v>
      </c>
      <c r="AT894" s="361"/>
      <c r="AU894" s="220" t="s">
        <v>678</v>
      </c>
      <c r="AV894" s="222"/>
      <c r="AW894" s="157" t="s">
        <v>626</v>
      </c>
      <c r="AX894" s="168"/>
      <c r="AY894" s="168"/>
      <c r="AZ894" s="168"/>
      <c r="BA894" s="168"/>
      <c r="BB894" s="169"/>
      <c r="BC894" s="217">
        <v>1</v>
      </c>
      <c r="BD894" s="219"/>
      <c r="BE894" s="363">
        <v>3</v>
      </c>
      <c r="BF894" s="364"/>
      <c r="BG894" s="365"/>
      <c r="BH894" s="217">
        <v>12310</v>
      </c>
      <c r="BI894" s="219"/>
      <c r="BJ894" s="157" t="s">
        <v>659</v>
      </c>
      <c r="BK894" s="169"/>
      <c r="BL894" s="160"/>
      <c r="BM894" s="226"/>
      <c r="BN894" s="45"/>
      <c r="BO894" s="220" t="s">
        <v>557</v>
      </c>
      <c r="BP894" s="221"/>
      <c r="BQ894" s="222"/>
      <c r="BR894" s="220" t="s">
        <v>557</v>
      </c>
      <c r="BS894" s="222"/>
      <c r="BT894" s="217">
        <v>13</v>
      </c>
      <c r="BU894" s="218"/>
      <c r="BV894" s="219"/>
      <c r="BW894" s="217">
        <v>57</v>
      </c>
      <c r="BX894" s="218"/>
      <c r="BY894" s="218"/>
      <c r="BZ894" s="219"/>
      <c r="CA894" s="220" t="s">
        <v>2607</v>
      </c>
      <c r="CB894" s="221"/>
      <c r="CC894" s="221"/>
      <c r="CD894" s="222"/>
      <c r="CE894" s="217">
        <v>1</v>
      </c>
      <c r="CF894" s="218"/>
      <c r="CG894" s="218"/>
      <c r="CH894" s="219"/>
      <c r="CI894" s="354">
        <v>2040</v>
      </c>
      <c r="CJ894" s="355"/>
      <c r="CK894" s="355"/>
      <c r="CL894" s="356"/>
      <c r="CM894" s="357" t="s">
        <v>562</v>
      </c>
      <c r="CN894" s="358"/>
      <c r="CO894" s="358"/>
      <c r="CP894" s="358"/>
      <c r="CQ894" s="358"/>
      <c r="CR894" s="359"/>
      <c r="CS894" s="51"/>
    </row>
    <row r="895" spans="1:97">
      <c r="A895" s="159" t="s">
        <v>2633</v>
      </c>
      <c r="B895" s="170"/>
      <c r="C895" s="171"/>
      <c r="D895" s="157" t="s">
        <v>2634</v>
      </c>
      <c r="E895" s="168"/>
      <c r="F895" s="169"/>
      <c r="G895" s="157" t="s">
        <v>534</v>
      </c>
      <c r="H895" s="169"/>
      <c r="I895" s="157" t="s">
        <v>685</v>
      </c>
      <c r="J895" s="168"/>
      <c r="K895" s="168"/>
      <c r="L895" s="168"/>
      <c r="M895" s="168"/>
      <c r="N895" s="169"/>
      <c r="O895" s="159" t="s">
        <v>2650</v>
      </c>
      <c r="P895" s="170"/>
      <c r="Q895" s="170"/>
      <c r="R895" s="170"/>
      <c r="S895" s="170"/>
      <c r="T895" s="170"/>
      <c r="U895" s="171"/>
      <c r="V895" s="157" t="s">
        <v>2651</v>
      </c>
      <c r="W895" s="168"/>
      <c r="X895" s="168"/>
      <c r="Y895" s="168"/>
      <c r="Z895" s="168"/>
      <c r="AA895" s="168"/>
      <c r="AB895" s="168"/>
      <c r="AC895" s="168"/>
      <c r="AD895" s="169"/>
      <c r="AE895" s="157" t="s">
        <v>557</v>
      </c>
      <c r="AF895" s="168"/>
      <c r="AG895" s="169"/>
      <c r="AH895" s="35" t="s">
        <v>557</v>
      </c>
      <c r="AI895" s="157" t="s">
        <v>557</v>
      </c>
      <c r="AJ895" s="168"/>
      <c r="AK895" s="169"/>
      <c r="AL895" s="157" t="s">
        <v>557</v>
      </c>
      <c r="AM895" s="169"/>
      <c r="AN895" s="360" t="s">
        <v>558</v>
      </c>
      <c r="AO895" s="362"/>
      <c r="AP895" s="361"/>
      <c r="AQ895" s="360" t="s">
        <v>557</v>
      </c>
      <c r="AR895" s="361"/>
      <c r="AS895" s="360" t="s">
        <v>557</v>
      </c>
      <c r="AT895" s="361"/>
      <c r="AU895" s="157" t="s">
        <v>688</v>
      </c>
      <c r="AV895" s="169"/>
      <c r="AW895" s="157" t="s">
        <v>626</v>
      </c>
      <c r="AX895" s="168"/>
      <c r="AY895" s="168"/>
      <c r="AZ895" s="168"/>
      <c r="BA895" s="168"/>
      <c r="BB895" s="169"/>
      <c r="BC895" s="217">
        <v>1</v>
      </c>
      <c r="BD895" s="219"/>
      <c r="BE895" s="363">
        <v>3</v>
      </c>
      <c r="BF895" s="364"/>
      <c r="BG895" s="365"/>
      <c r="BH895" s="217">
        <v>12346</v>
      </c>
      <c r="BI895" s="219"/>
      <c r="BJ895" s="157" t="s">
        <v>659</v>
      </c>
      <c r="BK895" s="169"/>
      <c r="BL895" s="160"/>
      <c r="BM895" s="226"/>
      <c r="BN895" s="45"/>
      <c r="BO895" s="220" t="s">
        <v>557</v>
      </c>
      <c r="BP895" s="221"/>
      <c r="BQ895" s="222"/>
      <c r="BR895" s="220" t="s">
        <v>557</v>
      </c>
      <c r="BS895" s="222"/>
      <c r="BT895" s="217">
        <v>13</v>
      </c>
      <c r="BU895" s="218"/>
      <c r="BV895" s="219"/>
      <c r="BW895" s="217">
        <v>58</v>
      </c>
      <c r="BX895" s="218"/>
      <c r="BY895" s="218"/>
      <c r="BZ895" s="219"/>
      <c r="CA895" s="220" t="s">
        <v>2607</v>
      </c>
      <c r="CB895" s="221"/>
      <c r="CC895" s="221"/>
      <c r="CD895" s="222"/>
      <c r="CE895" s="217">
        <v>1</v>
      </c>
      <c r="CF895" s="218"/>
      <c r="CG895" s="218"/>
      <c r="CH895" s="219"/>
      <c r="CI895" s="354">
        <v>2041</v>
      </c>
      <c r="CJ895" s="355"/>
      <c r="CK895" s="355"/>
      <c r="CL895" s="356"/>
      <c r="CM895" s="357" t="s">
        <v>562</v>
      </c>
      <c r="CN895" s="358"/>
      <c r="CO895" s="358"/>
      <c r="CP895" s="358"/>
      <c r="CQ895" s="358"/>
      <c r="CR895" s="359"/>
      <c r="CS895" s="51"/>
    </row>
    <row r="896" spans="1:97">
      <c r="A896" s="159" t="s">
        <v>2633</v>
      </c>
      <c r="B896" s="170"/>
      <c r="C896" s="171"/>
      <c r="D896" s="157" t="s">
        <v>2634</v>
      </c>
      <c r="E896" s="168"/>
      <c r="F896" s="169"/>
      <c r="G896" s="157" t="s">
        <v>534</v>
      </c>
      <c r="H896" s="169"/>
      <c r="I896" s="157" t="s">
        <v>689</v>
      </c>
      <c r="J896" s="168"/>
      <c r="K896" s="168"/>
      <c r="L896" s="168"/>
      <c r="M896" s="168"/>
      <c r="N896" s="169"/>
      <c r="O896" s="157" t="s">
        <v>2652</v>
      </c>
      <c r="P896" s="168"/>
      <c r="Q896" s="168"/>
      <c r="R896" s="168"/>
      <c r="S896" s="168"/>
      <c r="T896" s="168"/>
      <c r="U896" s="169"/>
      <c r="V896" s="157" t="s">
        <v>2652</v>
      </c>
      <c r="W896" s="168"/>
      <c r="X896" s="168"/>
      <c r="Y896" s="168"/>
      <c r="Z896" s="168"/>
      <c r="AA896" s="168"/>
      <c r="AB896" s="168"/>
      <c r="AC896" s="168"/>
      <c r="AD896" s="169"/>
      <c r="AE896" s="157" t="s">
        <v>557</v>
      </c>
      <c r="AF896" s="168"/>
      <c r="AG896" s="169"/>
      <c r="AH896" s="35" t="s">
        <v>557</v>
      </c>
      <c r="AI896" s="157" t="s">
        <v>557</v>
      </c>
      <c r="AJ896" s="168"/>
      <c r="AK896" s="169"/>
      <c r="AL896" s="157" t="s">
        <v>557</v>
      </c>
      <c r="AM896" s="169"/>
      <c r="AN896" s="360" t="s">
        <v>558</v>
      </c>
      <c r="AO896" s="362"/>
      <c r="AP896" s="361"/>
      <c r="AQ896" s="360" t="s">
        <v>557</v>
      </c>
      <c r="AR896" s="361"/>
      <c r="AS896" s="360" t="s">
        <v>557</v>
      </c>
      <c r="AT896" s="361"/>
      <c r="AU896" s="157" t="s">
        <v>692</v>
      </c>
      <c r="AV896" s="169"/>
      <c r="AW896" s="157" t="s">
        <v>668</v>
      </c>
      <c r="AX896" s="168"/>
      <c r="AY896" s="168"/>
      <c r="AZ896" s="168"/>
      <c r="BA896" s="168"/>
      <c r="BB896" s="169"/>
      <c r="BC896" s="217">
        <v>1</v>
      </c>
      <c r="BD896" s="219"/>
      <c r="BE896" s="363">
        <v>3</v>
      </c>
      <c r="BF896" s="364"/>
      <c r="BG896" s="365"/>
      <c r="BH896" s="217">
        <v>12288</v>
      </c>
      <c r="BI896" s="219"/>
      <c r="BJ896" s="157" t="s">
        <v>659</v>
      </c>
      <c r="BK896" s="169"/>
      <c r="BL896" s="160"/>
      <c r="BM896" s="226"/>
      <c r="BN896" s="45"/>
      <c r="BO896" s="220" t="s">
        <v>557</v>
      </c>
      <c r="BP896" s="221"/>
      <c r="BQ896" s="222"/>
      <c r="BR896" s="220" t="s">
        <v>557</v>
      </c>
      <c r="BS896" s="222"/>
      <c r="BT896" s="217">
        <v>13</v>
      </c>
      <c r="BU896" s="218"/>
      <c r="BV896" s="219"/>
      <c r="BW896" s="217">
        <v>59</v>
      </c>
      <c r="BX896" s="218"/>
      <c r="BY896" s="218"/>
      <c r="BZ896" s="219"/>
      <c r="CA896" s="220" t="s">
        <v>2607</v>
      </c>
      <c r="CB896" s="221"/>
      <c r="CC896" s="221"/>
      <c r="CD896" s="222"/>
      <c r="CE896" s="217">
        <v>1</v>
      </c>
      <c r="CF896" s="218"/>
      <c r="CG896" s="218"/>
      <c r="CH896" s="219"/>
      <c r="CI896" s="354">
        <v>2042</v>
      </c>
      <c r="CJ896" s="355"/>
      <c r="CK896" s="355"/>
      <c r="CL896" s="356"/>
      <c r="CM896" s="357" t="s">
        <v>562</v>
      </c>
      <c r="CN896" s="358"/>
      <c r="CO896" s="358"/>
      <c r="CP896" s="358"/>
      <c r="CQ896" s="358"/>
      <c r="CR896" s="359"/>
      <c r="CS896" s="51"/>
    </row>
    <row r="897" spans="1:97">
      <c r="A897" s="159" t="s">
        <v>2633</v>
      </c>
      <c r="B897" s="170"/>
      <c r="C897" s="171"/>
      <c r="D897" s="157" t="s">
        <v>2634</v>
      </c>
      <c r="E897" s="168"/>
      <c r="F897" s="169"/>
      <c r="G897" s="157" t="s">
        <v>534</v>
      </c>
      <c r="H897" s="169"/>
      <c r="I897" s="157" t="s">
        <v>693</v>
      </c>
      <c r="J897" s="168"/>
      <c r="K897" s="168"/>
      <c r="L897" s="168"/>
      <c r="M897" s="168"/>
      <c r="N897" s="169"/>
      <c r="O897" s="159" t="s">
        <v>2653</v>
      </c>
      <c r="P897" s="170"/>
      <c r="Q897" s="170"/>
      <c r="R897" s="170"/>
      <c r="S897" s="170"/>
      <c r="T897" s="170"/>
      <c r="U897" s="171"/>
      <c r="V897" s="157" t="s">
        <v>2654</v>
      </c>
      <c r="W897" s="168"/>
      <c r="X897" s="168"/>
      <c r="Y897" s="168"/>
      <c r="Z897" s="168"/>
      <c r="AA897" s="168"/>
      <c r="AB897" s="168"/>
      <c r="AC897" s="168"/>
      <c r="AD897" s="169"/>
      <c r="AE897" s="157" t="s">
        <v>557</v>
      </c>
      <c r="AF897" s="168"/>
      <c r="AG897" s="169"/>
      <c r="AH897" s="35" t="s">
        <v>557</v>
      </c>
      <c r="AI897" s="157" t="s">
        <v>557</v>
      </c>
      <c r="AJ897" s="168"/>
      <c r="AK897" s="169"/>
      <c r="AL897" s="157" t="s">
        <v>557</v>
      </c>
      <c r="AM897" s="169"/>
      <c r="AN897" s="360" t="s">
        <v>558</v>
      </c>
      <c r="AO897" s="362"/>
      <c r="AP897" s="361"/>
      <c r="AQ897" s="360" t="s">
        <v>557</v>
      </c>
      <c r="AR897" s="361"/>
      <c r="AS897" s="360" t="s">
        <v>557</v>
      </c>
      <c r="AT897" s="361"/>
      <c r="AU897" s="246" t="s">
        <v>696</v>
      </c>
      <c r="AV897" s="247"/>
      <c r="AW897" s="157" t="s">
        <v>668</v>
      </c>
      <c r="AX897" s="168"/>
      <c r="AY897" s="168"/>
      <c r="AZ897" s="168"/>
      <c r="BA897" s="168"/>
      <c r="BB897" s="169"/>
      <c r="BC897" s="246" t="s">
        <v>697</v>
      </c>
      <c r="BD897" s="247"/>
      <c r="BE897" s="363">
        <v>3</v>
      </c>
      <c r="BF897" s="364"/>
      <c r="BG897" s="365"/>
      <c r="BH897" s="217">
        <v>16464</v>
      </c>
      <c r="BI897" s="219"/>
      <c r="BJ897" s="157" t="s">
        <v>698</v>
      </c>
      <c r="BK897" s="169"/>
      <c r="BL897" s="160"/>
      <c r="BM897" s="226"/>
      <c r="BN897" s="45"/>
      <c r="BO897" s="220" t="s">
        <v>557</v>
      </c>
      <c r="BP897" s="221"/>
      <c r="BQ897" s="222"/>
      <c r="BR897" s="220" t="s">
        <v>557</v>
      </c>
      <c r="BS897" s="222"/>
      <c r="BT897" s="217">
        <v>13</v>
      </c>
      <c r="BU897" s="218"/>
      <c r="BV897" s="219"/>
      <c r="BW897" s="217">
        <v>60</v>
      </c>
      <c r="BX897" s="218"/>
      <c r="BY897" s="218"/>
      <c r="BZ897" s="219"/>
      <c r="CA897" s="220" t="s">
        <v>2607</v>
      </c>
      <c r="CB897" s="221"/>
      <c r="CC897" s="221"/>
      <c r="CD897" s="222"/>
      <c r="CE897" s="217">
        <v>1</v>
      </c>
      <c r="CF897" s="218"/>
      <c r="CG897" s="218"/>
      <c r="CH897" s="219"/>
      <c r="CI897" s="354">
        <v>2043</v>
      </c>
      <c r="CJ897" s="355"/>
      <c r="CK897" s="355"/>
      <c r="CL897" s="356"/>
      <c r="CM897" s="357" t="s">
        <v>562</v>
      </c>
      <c r="CN897" s="358"/>
      <c r="CO897" s="358"/>
      <c r="CP897" s="358"/>
      <c r="CQ897" s="358"/>
      <c r="CR897" s="359"/>
      <c r="CS897" s="51"/>
    </row>
    <row r="898" spans="1:97">
      <c r="A898" s="159" t="s">
        <v>2633</v>
      </c>
      <c r="B898" s="170"/>
      <c r="C898" s="171"/>
      <c r="D898" s="157" t="s">
        <v>2634</v>
      </c>
      <c r="E898" s="168"/>
      <c r="F898" s="169"/>
      <c r="G898" s="157" t="s">
        <v>534</v>
      </c>
      <c r="H898" s="169"/>
      <c r="I898" s="157" t="s">
        <v>699</v>
      </c>
      <c r="J898" s="168"/>
      <c r="K898" s="168"/>
      <c r="L898" s="168"/>
      <c r="M898" s="168"/>
      <c r="N898" s="169"/>
      <c r="O898" s="159" t="s">
        <v>2655</v>
      </c>
      <c r="P898" s="170"/>
      <c r="Q898" s="170"/>
      <c r="R898" s="170"/>
      <c r="S898" s="170"/>
      <c r="T898" s="170"/>
      <c r="U898" s="171"/>
      <c r="V898" s="159" t="s">
        <v>2656</v>
      </c>
      <c r="W898" s="170"/>
      <c r="X898" s="170"/>
      <c r="Y898" s="170"/>
      <c r="Z898" s="170"/>
      <c r="AA898" s="170"/>
      <c r="AB898" s="170"/>
      <c r="AC898" s="170"/>
      <c r="AD898" s="171"/>
      <c r="AE898" s="157" t="s">
        <v>557</v>
      </c>
      <c r="AF898" s="168"/>
      <c r="AG898" s="169"/>
      <c r="AH898" s="35" t="s">
        <v>557</v>
      </c>
      <c r="AI898" s="157" t="s">
        <v>557</v>
      </c>
      <c r="AJ898" s="168"/>
      <c r="AK898" s="169"/>
      <c r="AL898" s="157" t="s">
        <v>557</v>
      </c>
      <c r="AM898" s="169"/>
      <c r="AN898" s="360" t="s">
        <v>558</v>
      </c>
      <c r="AO898" s="362"/>
      <c r="AP898" s="361"/>
      <c r="AQ898" s="360" t="s">
        <v>557</v>
      </c>
      <c r="AR898" s="361"/>
      <c r="AS898" s="360" t="s">
        <v>557</v>
      </c>
      <c r="AT898" s="361"/>
      <c r="AU898" s="246" t="s">
        <v>696</v>
      </c>
      <c r="AV898" s="247"/>
      <c r="AW898" s="157" t="s">
        <v>702</v>
      </c>
      <c r="AX898" s="168"/>
      <c r="AY898" s="168"/>
      <c r="AZ898" s="168"/>
      <c r="BA898" s="168"/>
      <c r="BB898" s="169"/>
      <c r="BC898" s="246" t="s">
        <v>697</v>
      </c>
      <c r="BD898" s="247"/>
      <c r="BE898" s="363">
        <v>3</v>
      </c>
      <c r="BF898" s="364"/>
      <c r="BG898" s="365"/>
      <c r="BH898" s="217">
        <v>16456</v>
      </c>
      <c r="BI898" s="219"/>
      <c r="BJ898" s="157" t="s">
        <v>698</v>
      </c>
      <c r="BK898" s="169"/>
      <c r="BL898" s="160"/>
      <c r="BM898" s="226"/>
      <c r="BN898" s="45"/>
      <c r="BO898" s="220" t="s">
        <v>557</v>
      </c>
      <c r="BP898" s="221"/>
      <c r="BQ898" s="222"/>
      <c r="BR898" s="220" t="s">
        <v>557</v>
      </c>
      <c r="BS898" s="222"/>
      <c r="BT898" s="217">
        <v>13</v>
      </c>
      <c r="BU898" s="218"/>
      <c r="BV898" s="219"/>
      <c r="BW898" s="217">
        <v>61</v>
      </c>
      <c r="BX898" s="218"/>
      <c r="BY898" s="218"/>
      <c r="BZ898" s="219"/>
      <c r="CA898" s="220" t="s">
        <v>2607</v>
      </c>
      <c r="CB898" s="221"/>
      <c r="CC898" s="221"/>
      <c r="CD898" s="222"/>
      <c r="CE898" s="217">
        <v>1</v>
      </c>
      <c r="CF898" s="218"/>
      <c r="CG898" s="218"/>
      <c r="CH898" s="219"/>
      <c r="CI898" s="354">
        <v>2044</v>
      </c>
      <c r="CJ898" s="355"/>
      <c r="CK898" s="355"/>
      <c r="CL898" s="356"/>
      <c r="CM898" s="357" t="s">
        <v>562</v>
      </c>
      <c r="CN898" s="358"/>
      <c r="CO898" s="358"/>
      <c r="CP898" s="358"/>
      <c r="CQ898" s="358"/>
      <c r="CR898" s="359"/>
      <c r="CS898" s="51"/>
    </row>
    <row r="899" spans="1:97">
      <c r="A899" s="159" t="s">
        <v>2633</v>
      </c>
      <c r="B899" s="170"/>
      <c r="C899" s="171"/>
      <c r="D899" s="157" t="s">
        <v>2634</v>
      </c>
      <c r="E899" s="168"/>
      <c r="F899" s="169"/>
      <c r="G899" s="157" t="s">
        <v>534</v>
      </c>
      <c r="H899" s="169"/>
      <c r="I899" s="157" t="s">
        <v>703</v>
      </c>
      <c r="J899" s="168"/>
      <c r="K899" s="168"/>
      <c r="L899" s="168"/>
      <c r="M899" s="168"/>
      <c r="N899" s="169"/>
      <c r="O899" s="159" t="s">
        <v>2657</v>
      </c>
      <c r="P899" s="170"/>
      <c r="Q899" s="170"/>
      <c r="R899" s="170"/>
      <c r="S899" s="170"/>
      <c r="T899" s="170"/>
      <c r="U899" s="171"/>
      <c r="V899" s="159" t="s">
        <v>2658</v>
      </c>
      <c r="W899" s="170"/>
      <c r="X899" s="170"/>
      <c r="Y899" s="170"/>
      <c r="Z899" s="170"/>
      <c r="AA899" s="170"/>
      <c r="AB899" s="170"/>
      <c r="AC899" s="170"/>
      <c r="AD899" s="171"/>
      <c r="AE899" s="157" t="s">
        <v>557</v>
      </c>
      <c r="AF899" s="168"/>
      <c r="AG899" s="169"/>
      <c r="AH899" s="35" t="s">
        <v>557</v>
      </c>
      <c r="AI899" s="157" t="s">
        <v>557</v>
      </c>
      <c r="AJ899" s="168"/>
      <c r="AK899" s="169"/>
      <c r="AL899" s="157" t="s">
        <v>557</v>
      </c>
      <c r="AM899" s="169"/>
      <c r="AN899" s="360" t="s">
        <v>558</v>
      </c>
      <c r="AO899" s="362"/>
      <c r="AP899" s="361"/>
      <c r="AQ899" s="360" t="s">
        <v>557</v>
      </c>
      <c r="AR899" s="361"/>
      <c r="AS899" s="360" t="s">
        <v>557</v>
      </c>
      <c r="AT899" s="361"/>
      <c r="AU899" s="246" t="s">
        <v>696</v>
      </c>
      <c r="AV899" s="247"/>
      <c r="AW899" s="157" t="s">
        <v>702</v>
      </c>
      <c r="AX899" s="168"/>
      <c r="AY899" s="168"/>
      <c r="AZ899" s="168"/>
      <c r="BA899" s="168"/>
      <c r="BB899" s="169"/>
      <c r="BC899" s="246" t="s">
        <v>697</v>
      </c>
      <c r="BD899" s="247"/>
      <c r="BE899" s="363">
        <v>3</v>
      </c>
      <c r="BF899" s="364"/>
      <c r="BG899" s="365"/>
      <c r="BH899" s="217">
        <v>16458</v>
      </c>
      <c r="BI899" s="219"/>
      <c r="BJ899" s="157" t="s">
        <v>698</v>
      </c>
      <c r="BK899" s="169"/>
      <c r="BL899" s="160"/>
      <c r="BM899" s="226"/>
      <c r="BN899" s="45"/>
      <c r="BO899" s="220" t="s">
        <v>557</v>
      </c>
      <c r="BP899" s="221"/>
      <c r="BQ899" s="222"/>
      <c r="BR899" s="220" t="s">
        <v>557</v>
      </c>
      <c r="BS899" s="222"/>
      <c r="BT899" s="217">
        <v>13</v>
      </c>
      <c r="BU899" s="218"/>
      <c r="BV899" s="219"/>
      <c r="BW899" s="217">
        <v>62</v>
      </c>
      <c r="BX899" s="218"/>
      <c r="BY899" s="218"/>
      <c r="BZ899" s="219"/>
      <c r="CA899" s="220" t="s">
        <v>2607</v>
      </c>
      <c r="CB899" s="221"/>
      <c r="CC899" s="221"/>
      <c r="CD899" s="222"/>
      <c r="CE899" s="217">
        <v>1</v>
      </c>
      <c r="CF899" s="218"/>
      <c r="CG899" s="218"/>
      <c r="CH899" s="219"/>
      <c r="CI899" s="354">
        <v>2045</v>
      </c>
      <c r="CJ899" s="355"/>
      <c r="CK899" s="355"/>
      <c r="CL899" s="356"/>
      <c r="CM899" s="357" t="s">
        <v>562</v>
      </c>
      <c r="CN899" s="358"/>
      <c r="CO899" s="358"/>
      <c r="CP899" s="358"/>
      <c r="CQ899" s="358"/>
      <c r="CR899" s="359"/>
      <c r="CS899" s="51"/>
    </row>
    <row r="900" spans="1:97">
      <c r="A900" s="159" t="s">
        <v>2633</v>
      </c>
      <c r="B900" s="170"/>
      <c r="C900" s="171"/>
      <c r="D900" s="157" t="s">
        <v>2634</v>
      </c>
      <c r="E900" s="168"/>
      <c r="F900" s="169"/>
      <c r="G900" s="157" t="s">
        <v>534</v>
      </c>
      <c r="H900" s="169"/>
      <c r="I900" s="157" t="s">
        <v>706</v>
      </c>
      <c r="J900" s="168"/>
      <c r="K900" s="168"/>
      <c r="L900" s="168"/>
      <c r="M900" s="168"/>
      <c r="N900" s="169"/>
      <c r="O900" s="159" t="s">
        <v>2659</v>
      </c>
      <c r="P900" s="170"/>
      <c r="Q900" s="170"/>
      <c r="R900" s="170"/>
      <c r="S900" s="170"/>
      <c r="T900" s="170"/>
      <c r="U900" s="171"/>
      <c r="V900" s="159" t="s">
        <v>2660</v>
      </c>
      <c r="W900" s="170"/>
      <c r="X900" s="170"/>
      <c r="Y900" s="170"/>
      <c r="Z900" s="170"/>
      <c r="AA900" s="170"/>
      <c r="AB900" s="170"/>
      <c r="AC900" s="170"/>
      <c r="AD900" s="171"/>
      <c r="AE900" s="157" t="s">
        <v>557</v>
      </c>
      <c r="AF900" s="168"/>
      <c r="AG900" s="169"/>
      <c r="AH900" s="35" t="s">
        <v>557</v>
      </c>
      <c r="AI900" s="157" t="s">
        <v>557</v>
      </c>
      <c r="AJ900" s="168"/>
      <c r="AK900" s="169"/>
      <c r="AL900" s="157" t="s">
        <v>557</v>
      </c>
      <c r="AM900" s="169"/>
      <c r="AN900" s="360" t="s">
        <v>558</v>
      </c>
      <c r="AO900" s="362"/>
      <c r="AP900" s="361"/>
      <c r="AQ900" s="360" t="s">
        <v>557</v>
      </c>
      <c r="AR900" s="361"/>
      <c r="AS900" s="360" t="s">
        <v>557</v>
      </c>
      <c r="AT900" s="361"/>
      <c r="AU900" s="157" t="s">
        <v>2661</v>
      </c>
      <c r="AV900" s="169"/>
      <c r="AW900" s="157" t="s">
        <v>702</v>
      </c>
      <c r="AX900" s="168"/>
      <c r="AY900" s="168"/>
      <c r="AZ900" s="168"/>
      <c r="BA900" s="168"/>
      <c r="BB900" s="169"/>
      <c r="BC900" s="246" t="s">
        <v>697</v>
      </c>
      <c r="BD900" s="247"/>
      <c r="BE900" s="363">
        <v>3</v>
      </c>
      <c r="BF900" s="364"/>
      <c r="BG900" s="365"/>
      <c r="BH900" s="217">
        <v>16460</v>
      </c>
      <c r="BI900" s="219"/>
      <c r="BJ900" s="157" t="s">
        <v>698</v>
      </c>
      <c r="BK900" s="169"/>
      <c r="BL900" s="160"/>
      <c r="BM900" s="226"/>
      <c r="BN900" s="45"/>
      <c r="BO900" s="220" t="s">
        <v>557</v>
      </c>
      <c r="BP900" s="221"/>
      <c r="BQ900" s="222"/>
      <c r="BR900" s="220" t="s">
        <v>557</v>
      </c>
      <c r="BS900" s="222"/>
      <c r="BT900" s="217">
        <v>13</v>
      </c>
      <c r="BU900" s="218"/>
      <c r="BV900" s="219"/>
      <c r="BW900" s="217">
        <v>63</v>
      </c>
      <c r="BX900" s="218"/>
      <c r="BY900" s="218"/>
      <c r="BZ900" s="219"/>
      <c r="CA900" s="220" t="s">
        <v>2607</v>
      </c>
      <c r="CB900" s="221"/>
      <c r="CC900" s="221"/>
      <c r="CD900" s="222"/>
      <c r="CE900" s="217">
        <v>1</v>
      </c>
      <c r="CF900" s="218"/>
      <c r="CG900" s="218"/>
      <c r="CH900" s="219"/>
      <c r="CI900" s="354">
        <v>2046</v>
      </c>
      <c r="CJ900" s="355"/>
      <c r="CK900" s="355"/>
      <c r="CL900" s="356"/>
      <c r="CM900" s="357" t="s">
        <v>562</v>
      </c>
      <c r="CN900" s="358"/>
      <c r="CO900" s="358"/>
      <c r="CP900" s="358"/>
      <c r="CQ900" s="358"/>
      <c r="CR900" s="359"/>
      <c r="CS900" s="51"/>
    </row>
    <row r="901" spans="1:97">
      <c r="A901" s="159" t="s">
        <v>2633</v>
      </c>
      <c r="B901" s="170"/>
      <c r="C901" s="171"/>
      <c r="D901" s="157" t="s">
        <v>2634</v>
      </c>
      <c r="E901" s="168"/>
      <c r="F901" s="169"/>
      <c r="G901" s="157" t="s">
        <v>534</v>
      </c>
      <c r="H901" s="169"/>
      <c r="I901" s="157" t="s">
        <v>709</v>
      </c>
      <c r="J901" s="168"/>
      <c r="K901" s="168"/>
      <c r="L901" s="168"/>
      <c r="M901" s="168"/>
      <c r="N901" s="169"/>
      <c r="O901" s="159" t="s">
        <v>2662</v>
      </c>
      <c r="P901" s="170"/>
      <c r="Q901" s="170"/>
      <c r="R901" s="170"/>
      <c r="S901" s="170"/>
      <c r="T901" s="170"/>
      <c r="U901" s="171"/>
      <c r="V901" s="159" t="s">
        <v>2663</v>
      </c>
      <c r="W901" s="170"/>
      <c r="X901" s="170"/>
      <c r="Y901" s="170"/>
      <c r="Z901" s="170"/>
      <c r="AA901" s="170"/>
      <c r="AB901" s="170"/>
      <c r="AC901" s="170"/>
      <c r="AD901" s="171"/>
      <c r="AE901" s="157" t="s">
        <v>557</v>
      </c>
      <c r="AF901" s="168"/>
      <c r="AG901" s="169"/>
      <c r="AH901" s="35" t="s">
        <v>557</v>
      </c>
      <c r="AI901" s="157" t="s">
        <v>557</v>
      </c>
      <c r="AJ901" s="168"/>
      <c r="AK901" s="169"/>
      <c r="AL901" s="157" t="s">
        <v>557</v>
      </c>
      <c r="AM901" s="169"/>
      <c r="AN901" s="360" t="s">
        <v>558</v>
      </c>
      <c r="AO901" s="362"/>
      <c r="AP901" s="361"/>
      <c r="AQ901" s="360" t="s">
        <v>557</v>
      </c>
      <c r="AR901" s="361"/>
      <c r="AS901" s="360" t="s">
        <v>557</v>
      </c>
      <c r="AT901" s="361"/>
      <c r="AU901" s="157" t="s">
        <v>2661</v>
      </c>
      <c r="AV901" s="169"/>
      <c r="AW901" s="157" t="s">
        <v>702</v>
      </c>
      <c r="AX901" s="168"/>
      <c r="AY901" s="168"/>
      <c r="AZ901" s="168"/>
      <c r="BA901" s="168"/>
      <c r="BB901" s="169"/>
      <c r="BC901" s="246" t="s">
        <v>697</v>
      </c>
      <c r="BD901" s="247"/>
      <c r="BE901" s="363">
        <v>3</v>
      </c>
      <c r="BF901" s="364"/>
      <c r="BG901" s="365"/>
      <c r="BH901" s="217">
        <v>16462</v>
      </c>
      <c r="BI901" s="219"/>
      <c r="BJ901" s="157" t="s">
        <v>698</v>
      </c>
      <c r="BK901" s="169"/>
      <c r="BL901" s="160"/>
      <c r="BM901" s="226"/>
      <c r="BN901" s="45"/>
      <c r="BO901" s="220" t="s">
        <v>557</v>
      </c>
      <c r="BP901" s="221"/>
      <c r="BQ901" s="222"/>
      <c r="BR901" s="220" t="s">
        <v>557</v>
      </c>
      <c r="BS901" s="222"/>
      <c r="BT901" s="217">
        <v>13</v>
      </c>
      <c r="BU901" s="218"/>
      <c r="BV901" s="219"/>
      <c r="BW901" s="217">
        <v>64</v>
      </c>
      <c r="BX901" s="218"/>
      <c r="BY901" s="218"/>
      <c r="BZ901" s="219"/>
      <c r="CA901" s="220" t="s">
        <v>2607</v>
      </c>
      <c r="CB901" s="221"/>
      <c r="CC901" s="221"/>
      <c r="CD901" s="222"/>
      <c r="CE901" s="217">
        <v>1</v>
      </c>
      <c r="CF901" s="218"/>
      <c r="CG901" s="218"/>
      <c r="CH901" s="219"/>
      <c r="CI901" s="354">
        <v>2047</v>
      </c>
      <c r="CJ901" s="355"/>
      <c r="CK901" s="355"/>
      <c r="CL901" s="356"/>
      <c r="CM901" s="357" t="s">
        <v>562</v>
      </c>
      <c r="CN901" s="358"/>
      <c r="CO901" s="358"/>
      <c r="CP901" s="358"/>
      <c r="CQ901" s="358"/>
      <c r="CR901" s="359"/>
      <c r="CS901" s="51"/>
    </row>
    <row r="902" spans="1:97">
      <c r="A902" s="159" t="s">
        <v>2633</v>
      </c>
      <c r="B902" s="170"/>
      <c r="C902" s="171"/>
      <c r="D902" s="157" t="s">
        <v>2634</v>
      </c>
      <c r="E902" s="168"/>
      <c r="F902" s="169"/>
      <c r="G902" s="157" t="s">
        <v>551</v>
      </c>
      <c r="H902" s="169"/>
      <c r="I902" s="157" t="s">
        <v>712</v>
      </c>
      <c r="J902" s="168"/>
      <c r="K902" s="168"/>
      <c r="L902" s="168"/>
      <c r="M902" s="168"/>
      <c r="N902" s="169"/>
      <c r="O902" s="157" t="s">
        <v>2664</v>
      </c>
      <c r="P902" s="168"/>
      <c r="Q902" s="168"/>
      <c r="R902" s="168"/>
      <c r="S902" s="168"/>
      <c r="T902" s="168"/>
      <c r="U902" s="169"/>
      <c r="V902" s="157" t="s">
        <v>2664</v>
      </c>
      <c r="W902" s="168"/>
      <c r="X902" s="168"/>
      <c r="Y902" s="168"/>
      <c r="Z902" s="168"/>
      <c r="AA902" s="168"/>
      <c r="AB902" s="168"/>
      <c r="AC902" s="168"/>
      <c r="AD902" s="169"/>
      <c r="AE902" s="157" t="s">
        <v>557</v>
      </c>
      <c r="AF902" s="168"/>
      <c r="AG902" s="169"/>
      <c r="AH902" s="35" t="s">
        <v>557</v>
      </c>
      <c r="AI902" s="157" t="s">
        <v>557</v>
      </c>
      <c r="AJ902" s="168"/>
      <c r="AK902" s="169"/>
      <c r="AL902" s="157" t="s">
        <v>557</v>
      </c>
      <c r="AM902" s="169"/>
      <c r="AN902" s="360" t="s">
        <v>558</v>
      </c>
      <c r="AO902" s="362"/>
      <c r="AP902" s="361"/>
      <c r="AQ902" s="360" t="s">
        <v>557</v>
      </c>
      <c r="AR902" s="361"/>
      <c r="AS902" s="360" t="s">
        <v>557</v>
      </c>
      <c r="AT902" s="361"/>
      <c r="AU902" s="220" t="s">
        <v>678</v>
      </c>
      <c r="AV902" s="222"/>
      <c r="AW902" s="246" t="s">
        <v>626</v>
      </c>
      <c r="AX902" s="366"/>
      <c r="AY902" s="366"/>
      <c r="AZ902" s="366"/>
      <c r="BA902" s="366"/>
      <c r="BB902" s="247"/>
      <c r="BC902" s="217">
        <v>1</v>
      </c>
      <c r="BD902" s="219"/>
      <c r="BE902" s="363">
        <v>3</v>
      </c>
      <c r="BF902" s="364"/>
      <c r="BG902" s="365"/>
      <c r="BH902" s="217">
        <v>16408</v>
      </c>
      <c r="BI902" s="219"/>
      <c r="BJ902" s="157" t="s">
        <v>698</v>
      </c>
      <c r="BK902" s="169"/>
      <c r="BL902" s="160"/>
      <c r="BM902" s="226"/>
      <c r="BN902" s="45"/>
      <c r="BO902" s="220" t="s">
        <v>557</v>
      </c>
      <c r="BP902" s="221"/>
      <c r="BQ902" s="222"/>
      <c r="BR902" s="220" t="s">
        <v>557</v>
      </c>
      <c r="BS902" s="222"/>
      <c r="BT902" s="217">
        <v>13</v>
      </c>
      <c r="BU902" s="218"/>
      <c r="BV902" s="219"/>
      <c r="BW902" s="217">
        <v>65</v>
      </c>
      <c r="BX902" s="218"/>
      <c r="BY902" s="218"/>
      <c r="BZ902" s="219"/>
      <c r="CA902" s="220" t="s">
        <v>2607</v>
      </c>
      <c r="CB902" s="221"/>
      <c r="CC902" s="221"/>
      <c r="CD902" s="222"/>
      <c r="CE902" s="217">
        <v>1</v>
      </c>
      <c r="CF902" s="218"/>
      <c r="CG902" s="218"/>
      <c r="CH902" s="219"/>
      <c r="CI902" s="354">
        <v>2048</v>
      </c>
      <c r="CJ902" s="355"/>
      <c r="CK902" s="355"/>
      <c r="CL902" s="356"/>
      <c r="CM902" s="357" t="s">
        <v>562</v>
      </c>
      <c r="CN902" s="358"/>
      <c r="CO902" s="358"/>
      <c r="CP902" s="358"/>
      <c r="CQ902" s="358"/>
      <c r="CR902" s="359"/>
      <c r="CS902" s="51"/>
    </row>
    <row r="903" spans="1:97">
      <c r="A903" s="159" t="s">
        <v>2633</v>
      </c>
      <c r="B903" s="170"/>
      <c r="C903" s="171"/>
      <c r="D903" s="157" t="s">
        <v>2634</v>
      </c>
      <c r="E903" s="168"/>
      <c r="F903" s="169"/>
      <c r="G903" s="157" t="s">
        <v>551</v>
      </c>
      <c r="H903" s="169"/>
      <c r="I903" s="157" t="s">
        <v>714</v>
      </c>
      <c r="J903" s="168"/>
      <c r="K903" s="168"/>
      <c r="L903" s="168"/>
      <c r="M903" s="168"/>
      <c r="N903" s="169"/>
      <c r="O903" s="159" t="s">
        <v>2665</v>
      </c>
      <c r="P903" s="170"/>
      <c r="Q903" s="170"/>
      <c r="R903" s="170"/>
      <c r="S903" s="170"/>
      <c r="T903" s="170"/>
      <c r="U903" s="171"/>
      <c r="V903" s="157" t="s">
        <v>2666</v>
      </c>
      <c r="W903" s="168"/>
      <c r="X903" s="168"/>
      <c r="Y903" s="168"/>
      <c r="Z903" s="168"/>
      <c r="AA903" s="168"/>
      <c r="AB903" s="168"/>
      <c r="AC903" s="168"/>
      <c r="AD903" s="169"/>
      <c r="AE903" s="157" t="s">
        <v>557</v>
      </c>
      <c r="AF903" s="168"/>
      <c r="AG903" s="169"/>
      <c r="AH903" s="35" t="s">
        <v>557</v>
      </c>
      <c r="AI903" s="157" t="s">
        <v>557</v>
      </c>
      <c r="AJ903" s="168"/>
      <c r="AK903" s="169"/>
      <c r="AL903" s="157" t="s">
        <v>557</v>
      </c>
      <c r="AM903" s="169"/>
      <c r="AN903" s="360" t="s">
        <v>558</v>
      </c>
      <c r="AO903" s="362"/>
      <c r="AP903" s="361"/>
      <c r="AQ903" s="360" t="s">
        <v>557</v>
      </c>
      <c r="AR903" s="361"/>
      <c r="AS903" s="360" t="s">
        <v>557</v>
      </c>
      <c r="AT903" s="361"/>
      <c r="AU903" s="220" t="s">
        <v>678</v>
      </c>
      <c r="AV903" s="222"/>
      <c r="AW903" s="246" t="s">
        <v>626</v>
      </c>
      <c r="AX903" s="366"/>
      <c r="AY903" s="366"/>
      <c r="AZ903" s="366"/>
      <c r="BA903" s="366"/>
      <c r="BB903" s="247"/>
      <c r="BC903" s="217">
        <v>1</v>
      </c>
      <c r="BD903" s="219"/>
      <c r="BE903" s="363">
        <v>3</v>
      </c>
      <c r="BF903" s="364"/>
      <c r="BG903" s="365"/>
      <c r="BH903" s="217">
        <v>16400</v>
      </c>
      <c r="BI903" s="219"/>
      <c r="BJ903" s="157" t="s">
        <v>698</v>
      </c>
      <c r="BK903" s="169"/>
      <c r="BL903" s="160"/>
      <c r="BM903" s="226"/>
      <c r="BN903" s="45"/>
      <c r="BO903" s="220" t="s">
        <v>557</v>
      </c>
      <c r="BP903" s="221"/>
      <c r="BQ903" s="222"/>
      <c r="BR903" s="220" t="s">
        <v>557</v>
      </c>
      <c r="BS903" s="222"/>
      <c r="BT903" s="217">
        <v>13</v>
      </c>
      <c r="BU903" s="218"/>
      <c r="BV903" s="219"/>
      <c r="BW903" s="217">
        <v>66</v>
      </c>
      <c r="BX903" s="218"/>
      <c r="BY903" s="218"/>
      <c r="BZ903" s="219"/>
      <c r="CA903" s="220" t="s">
        <v>2607</v>
      </c>
      <c r="CB903" s="221"/>
      <c r="CC903" s="221"/>
      <c r="CD903" s="222"/>
      <c r="CE903" s="217">
        <v>1</v>
      </c>
      <c r="CF903" s="218"/>
      <c r="CG903" s="218"/>
      <c r="CH903" s="219"/>
      <c r="CI903" s="354">
        <v>2049</v>
      </c>
      <c r="CJ903" s="355"/>
      <c r="CK903" s="355"/>
      <c r="CL903" s="356"/>
      <c r="CM903" s="357" t="s">
        <v>562</v>
      </c>
      <c r="CN903" s="358"/>
      <c r="CO903" s="358"/>
      <c r="CP903" s="358"/>
      <c r="CQ903" s="358"/>
      <c r="CR903" s="359"/>
      <c r="CS903" s="51"/>
    </row>
    <row r="904" spans="1:97">
      <c r="A904" s="159" t="s">
        <v>2633</v>
      </c>
      <c r="B904" s="170"/>
      <c r="C904" s="171"/>
      <c r="D904" s="157" t="s">
        <v>2634</v>
      </c>
      <c r="E904" s="168"/>
      <c r="F904" s="169"/>
      <c r="G904" s="157" t="s">
        <v>551</v>
      </c>
      <c r="H904" s="169"/>
      <c r="I904" s="157" t="s">
        <v>716</v>
      </c>
      <c r="J904" s="168"/>
      <c r="K904" s="168"/>
      <c r="L904" s="168"/>
      <c r="M904" s="168"/>
      <c r="N904" s="169"/>
      <c r="O904" s="159" t="s">
        <v>2667</v>
      </c>
      <c r="P904" s="170"/>
      <c r="Q904" s="170"/>
      <c r="R904" s="170"/>
      <c r="S904" s="170"/>
      <c r="T904" s="170"/>
      <c r="U904" s="171"/>
      <c r="V904" s="157" t="s">
        <v>2668</v>
      </c>
      <c r="W904" s="168"/>
      <c r="X904" s="168"/>
      <c r="Y904" s="168"/>
      <c r="Z904" s="168"/>
      <c r="AA904" s="168"/>
      <c r="AB904" s="168"/>
      <c r="AC904" s="168"/>
      <c r="AD904" s="169"/>
      <c r="AE904" s="157" t="s">
        <v>557</v>
      </c>
      <c r="AF904" s="168"/>
      <c r="AG904" s="169"/>
      <c r="AH904" s="35" t="s">
        <v>557</v>
      </c>
      <c r="AI904" s="157" t="s">
        <v>557</v>
      </c>
      <c r="AJ904" s="168"/>
      <c r="AK904" s="169"/>
      <c r="AL904" s="157" t="s">
        <v>557</v>
      </c>
      <c r="AM904" s="169"/>
      <c r="AN904" s="360" t="s">
        <v>558</v>
      </c>
      <c r="AO904" s="362"/>
      <c r="AP904" s="361"/>
      <c r="AQ904" s="360" t="s">
        <v>557</v>
      </c>
      <c r="AR904" s="361"/>
      <c r="AS904" s="360" t="s">
        <v>557</v>
      </c>
      <c r="AT904" s="361"/>
      <c r="AU904" s="220" t="s">
        <v>678</v>
      </c>
      <c r="AV904" s="222"/>
      <c r="AW904" s="246" t="s">
        <v>626</v>
      </c>
      <c r="AX904" s="366"/>
      <c r="AY904" s="366"/>
      <c r="AZ904" s="366"/>
      <c r="BA904" s="366"/>
      <c r="BB904" s="247"/>
      <c r="BC904" s="217">
        <v>1</v>
      </c>
      <c r="BD904" s="219"/>
      <c r="BE904" s="363">
        <v>3</v>
      </c>
      <c r="BF904" s="364"/>
      <c r="BG904" s="365"/>
      <c r="BH904" s="217">
        <v>16434</v>
      </c>
      <c r="BI904" s="219"/>
      <c r="BJ904" s="157" t="s">
        <v>698</v>
      </c>
      <c r="BK904" s="169"/>
      <c r="BL904" s="160"/>
      <c r="BM904" s="226"/>
      <c r="BN904" s="45"/>
      <c r="BO904" s="220" t="s">
        <v>557</v>
      </c>
      <c r="BP904" s="221"/>
      <c r="BQ904" s="222"/>
      <c r="BR904" s="220" t="s">
        <v>557</v>
      </c>
      <c r="BS904" s="222"/>
      <c r="BT904" s="217">
        <v>13</v>
      </c>
      <c r="BU904" s="218"/>
      <c r="BV904" s="219"/>
      <c r="BW904" s="217">
        <v>67</v>
      </c>
      <c r="BX904" s="218"/>
      <c r="BY904" s="218"/>
      <c r="BZ904" s="219"/>
      <c r="CA904" s="220" t="s">
        <v>2607</v>
      </c>
      <c r="CB904" s="221"/>
      <c r="CC904" s="221"/>
      <c r="CD904" s="222"/>
      <c r="CE904" s="217">
        <v>1</v>
      </c>
      <c r="CF904" s="218"/>
      <c r="CG904" s="218"/>
      <c r="CH904" s="219"/>
      <c r="CI904" s="354">
        <v>2050</v>
      </c>
      <c r="CJ904" s="355"/>
      <c r="CK904" s="355"/>
      <c r="CL904" s="356"/>
      <c r="CM904" s="357" t="s">
        <v>562</v>
      </c>
      <c r="CN904" s="358"/>
      <c r="CO904" s="358"/>
      <c r="CP904" s="358"/>
      <c r="CQ904" s="358"/>
      <c r="CR904" s="359"/>
      <c r="CS904" s="51"/>
    </row>
    <row r="905" spans="1:97">
      <c r="A905" s="159" t="s">
        <v>2633</v>
      </c>
      <c r="B905" s="170"/>
      <c r="C905" s="171"/>
      <c r="D905" s="157" t="s">
        <v>2669</v>
      </c>
      <c r="E905" s="168"/>
      <c r="F905" s="169"/>
      <c r="G905" s="157" t="s">
        <v>534</v>
      </c>
      <c r="H905" s="169"/>
      <c r="I905" s="157" t="s">
        <v>656</v>
      </c>
      <c r="J905" s="168"/>
      <c r="K905" s="168"/>
      <c r="L905" s="168"/>
      <c r="M905" s="168"/>
      <c r="N905" s="169"/>
      <c r="O905" s="157" t="s">
        <v>2670</v>
      </c>
      <c r="P905" s="168"/>
      <c r="Q905" s="168"/>
      <c r="R905" s="168"/>
      <c r="S905" s="168"/>
      <c r="T905" s="168"/>
      <c r="U905" s="169"/>
      <c r="V905" s="157" t="s">
        <v>2670</v>
      </c>
      <c r="W905" s="168"/>
      <c r="X905" s="168"/>
      <c r="Y905" s="168"/>
      <c r="Z905" s="168"/>
      <c r="AA905" s="168"/>
      <c r="AB905" s="168"/>
      <c r="AC905" s="168"/>
      <c r="AD905" s="169"/>
      <c r="AE905" s="157" t="s">
        <v>557</v>
      </c>
      <c r="AF905" s="168"/>
      <c r="AG905" s="169"/>
      <c r="AH905" s="35" t="s">
        <v>557</v>
      </c>
      <c r="AI905" s="157" t="s">
        <v>557</v>
      </c>
      <c r="AJ905" s="168"/>
      <c r="AK905" s="169"/>
      <c r="AL905" s="157" t="s">
        <v>557</v>
      </c>
      <c r="AM905" s="169"/>
      <c r="AN905" s="360" t="s">
        <v>558</v>
      </c>
      <c r="AO905" s="362"/>
      <c r="AP905" s="361"/>
      <c r="AQ905" s="360" t="s">
        <v>557</v>
      </c>
      <c r="AR905" s="361"/>
      <c r="AS905" s="360" t="s">
        <v>557</v>
      </c>
      <c r="AT905" s="361"/>
      <c r="AU905" s="157" t="s">
        <v>625</v>
      </c>
      <c r="AV905" s="169"/>
      <c r="AW905" s="157" t="s">
        <v>626</v>
      </c>
      <c r="AX905" s="168"/>
      <c r="AY905" s="168"/>
      <c r="AZ905" s="168"/>
      <c r="BA905" s="168"/>
      <c r="BB905" s="169"/>
      <c r="BC905" s="217">
        <v>1</v>
      </c>
      <c r="BD905" s="219"/>
      <c r="BE905" s="363">
        <v>3</v>
      </c>
      <c r="BF905" s="364"/>
      <c r="BG905" s="365"/>
      <c r="BH905" s="217">
        <v>12322</v>
      </c>
      <c r="BI905" s="219"/>
      <c r="BJ905" s="157" t="s">
        <v>659</v>
      </c>
      <c r="BK905" s="169"/>
      <c r="BL905" s="363">
        <v>130</v>
      </c>
      <c r="BM905" s="365"/>
      <c r="BN905" s="63">
        <v>4</v>
      </c>
      <c r="BO905" s="220" t="s">
        <v>596</v>
      </c>
      <c r="BP905" s="221"/>
      <c r="BQ905" s="222"/>
      <c r="BR905" s="220" t="s">
        <v>596</v>
      </c>
      <c r="BS905" s="222"/>
      <c r="BT905" s="217">
        <v>13</v>
      </c>
      <c r="BU905" s="218"/>
      <c r="BV905" s="219"/>
      <c r="BW905" s="217">
        <v>1050</v>
      </c>
      <c r="BX905" s="218"/>
      <c r="BY905" s="218"/>
      <c r="BZ905" s="219"/>
      <c r="CA905" s="220" t="s">
        <v>2607</v>
      </c>
      <c r="CB905" s="221"/>
      <c r="CC905" s="221"/>
      <c r="CD905" s="222"/>
      <c r="CE905" s="217">
        <v>1</v>
      </c>
      <c r="CF905" s="218"/>
      <c r="CG905" s="218"/>
      <c r="CH905" s="219"/>
      <c r="CI905" s="354">
        <v>2051</v>
      </c>
      <c r="CJ905" s="355"/>
      <c r="CK905" s="355"/>
      <c r="CL905" s="356"/>
      <c r="CM905" s="357" t="s">
        <v>562</v>
      </c>
      <c r="CN905" s="358"/>
      <c r="CO905" s="358"/>
      <c r="CP905" s="358"/>
      <c r="CQ905" s="358"/>
      <c r="CR905" s="359"/>
      <c r="CS905" s="51"/>
    </row>
    <row r="906" spans="1:97">
      <c r="A906" s="159" t="s">
        <v>2633</v>
      </c>
      <c r="B906" s="170"/>
      <c r="C906" s="171"/>
      <c r="D906" s="157" t="s">
        <v>2669</v>
      </c>
      <c r="E906" s="168"/>
      <c r="F906" s="169"/>
      <c r="G906" s="157" t="s">
        <v>534</v>
      </c>
      <c r="H906" s="169"/>
      <c r="I906" s="157" t="s">
        <v>661</v>
      </c>
      <c r="J906" s="168"/>
      <c r="K906" s="168"/>
      <c r="L906" s="168"/>
      <c r="M906" s="168"/>
      <c r="N906" s="169"/>
      <c r="O906" s="157" t="s">
        <v>2671</v>
      </c>
      <c r="P906" s="168"/>
      <c r="Q906" s="168"/>
      <c r="R906" s="168"/>
      <c r="S906" s="168"/>
      <c r="T906" s="168"/>
      <c r="U906" s="169"/>
      <c r="V906" s="157" t="s">
        <v>2671</v>
      </c>
      <c r="W906" s="168"/>
      <c r="X906" s="168"/>
      <c r="Y906" s="168"/>
      <c r="Z906" s="168"/>
      <c r="AA906" s="168"/>
      <c r="AB906" s="168"/>
      <c r="AC906" s="168"/>
      <c r="AD906" s="169"/>
      <c r="AE906" s="157" t="s">
        <v>557</v>
      </c>
      <c r="AF906" s="168"/>
      <c r="AG906" s="169"/>
      <c r="AH906" s="35" t="s">
        <v>557</v>
      </c>
      <c r="AI906" s="157" t="s">
        <v>557</v>
      </c>
      <c r="AJ906" s="168"/>
      <c r="AK906" s="169"/>
      <c r="AL906" s="157" t="s">
        <v>557</v>
      </c>
      <c r="AM906" s="169"/>
      <c r="AN906" s="360" t="s">
        <v>558</v>
      </c>
      <c r="AO906" s="362"/>
      <c r="AP906" s="361"/>
      <c r="AQ906" s="360" t="s">
        <v>557</v>
      </c>
      <c r="AR906" s="361"/>
      <c r="AS906" s="360" t="s">
        <v>557</v>
      </c>
      <c r="AT906" s="361"/>
      <c r="AU906" s="246" t="s">
        <v>631</v>
      </c>
      <c r="AV906" s="247"/>
      <c r="AW906" s="157" t="s">
        <v>626</v>
      </c>
      <c r="AX906" s="168"/>
      <c r="AY906" s="168"/>
      <c r="AZ906" s="168"/>
      <c r="BA906" s="168"/>
      <c r="BB906" s="169"/>
      <c r="BC906" s="217">
        <v>1</v>
      </c>
      <c r="BD906" s="219"/>
      <c r="BE906" s="363">
        <v>3</v>
      </c>
      <c r="BF906" s="364"/>
      <c r="BG906" s="365"/>
      <c r="BH906" s="217">
        <v>12330</v>
      </c>
      <c r="BI906" s="219"/>
      <c r="BJ906" s="157" t="s">
        <v>659</v>
      </c>
      <c r="BK906" s="169"/>
      <c r="BL906" s="363">
        <v>130</v>
      </c>
      <c r="BM906" s="365"/>
      <c r="BN906" s="63">
        <v>5</v>
      </c>
      <c r="BO906" s="220" t="s">
        <v>596</v>
      </c>
      <c r="BP906" s="221"/>
      <c r="BQ906" s="222"/>
      <c r="BR906" s="220" t="s">
        <v>596</v>
      </c>
      <c r="BS906" s="222"/>
      <c r="BT906" s="217">
        <v>13</v>
      </c>
      <c r="BU906" s="218"/>
      <c r="BV906" s="219"/>
      <c r="BW906" s="217">
        <v>1051</v>
      </c>
      <c r="BX906" s="218"/>
      <c r="BY906" s="218"/>
      <c r="BZ906" s="219"/>
      <c r="CA906" s="220" t="s">
        <v>2607</v>
      </c>
      <c r="CB906" s="221"/>
      <c r="CC906" s="221"/>
      <c r="CD906" s="222"/>
      <c r="CE906" s="217">
        <v>1</v>
      </c>
      <c r="CF906" s="218"/>
      <c r="CG906" s="218"/>
      <c r="CH906" s="219"/>
      <c r="CI906" s="354">
        <v>2052</v>
      </c>
      <c r="CJ906" s="355"/>
      <c r="CK906" s="355"/>
      <c r="CL906" s="356"/>
      <c r="CM906" s="357" t="s">
        <v>562</v>
      </c>
      <c r="CN906" s="358"/>
      <c r="CO906" s="358"/>
      <c r="CP906" s="358"/>
      <c r="CQ906" s="358"/>
      <c r="CR906" s="359"/>
      <c r="CS906" s="51"/>
    </row>
    <row r="907" spans="1:97">
      <c r="A907" s="159" t="s">
        <v>2633</v>
      </c>
      <c r="B907" s="170"/>
      <c r="C907" s="171"/>
      <c r="D907" s="157" t="s">
        <v>2669</v>
      </c>
      <c r="E907" s="168"/>
      <c r="F907" s="169"/>
      <c r="G907" s="157" t="s">
        <v>534</v>
      </c>
      <c r="H907" s="169"/>
      <c r="I907" s="157" t="s">
        <v>664</v>
      </c>
      <c r="J907" s="168"/>
      <c r="K907" s="168"/>
      <c r="L907" s="168"/>
      <c r="M907" s="168"/>
      <c r="N907" s="169"/>
      <c r="O907" s="159" t="s">
        <v>2672</v>
      </c>
      <c r="P907" s="170"/>
      <c r="Q907" s="170"/>
      <c r="R907" s="170"/>
      <c r="S907" s="170"/>
      <c r="T907" s="170"/>
      <c r="U907" s="171"/>
      <c r="V907" s="157" t="s">
        <v>2673</v>
      </c>
      <c r="W907" s="168"/>
      <c r="X907" s="168"/>
      <c r="Y907" s="168"/>
      <c r="Z907" s="168"/>
      <c r="AA907" s="168"/>
      <c r="AB907" s="168"/>
      <c r="AC907" s="168"/>
      <c r="AD907" s="169"/>
      <c r="AE907" s="157" t="s">
        <v>557</v>
      </c>
      <c r="AF907" s="168"/>
      <c r="AG907" s="169"/>
      <c r="AH907" s="35" t="s">
        <v>557</v>
      </c>
      <c r="AI907" s="157" t="s">
        <v>557</v>
      </c>
      <c r="AJ907" s="168"/>
      <c r="AK907" s="169"/>
      <c r="AL907" s="157" t="s">
        <v>557</v>
      </c>
      <c r="AM907" s="169"/>
      <c r="AN907" s="360" t="s">
        <v>558</v>
      </c>
      <c r="AO907" s="362"/>
      <c r="AP907" s="361"/>
      <c r="AQ907" s="360" t="s">
        <v>557</v>
      </c>
      <c r="AR907" s="361"/>
      <c r="AS907" s="360" t="s">
        <v>557</v>
      </c>
      <c r="AT907" s="361"/>
      <c r="AU907" s="220" t="s">
        <v>667</v>
      </c>
      <c r="AV907" s="222"/>
      <c r="AW907" s="157" t="s">
        <v>668</v>
      </c>
      <c r="AX907" s="168"/>
      <c r="AY907" s="168"/>
      <c r="AZ907" s="168"/>
      <c r="BA907" s="168"/>
      <c r="BB907" s="169"/>
      <c r="BC907" s="217">
        <v>1</v>
      </c>
      <c r="BD907" s="219"/>
      <c r="BE907" s="363">
        <v>3</v>
      </c>
      <c r="BF907" s="364"/>
      <c r="BG907" s="365"/>
      <c r="BH907" s="217">
        <v>12298</v>
      </c>
      <c r="BI907" s="219"/>
      <c r="BJ907" s="157" t="s">
        <v>659</v>
      </c>
      <c r="BK907" s="169"/>
      <c r="BL907" s="363">
        <v>130</v>
      </c>
      <c r="BM907" s="365"/>
      <c r="BN907" s="63">
        <v>6</v>
      </c>
      <c r="BO907" s="220" t="s">
        <v>596</v>
      </c>
      <c r="BP907" s="221"/>
      <c r="BQ907" s="222"/>
      <c r="BR907" s="220" t="s">
        <v>596</v>
      </c>
      <c r="BS907" s="222"/>
      <c r="BT907" s="217">
        <v>13</v>
      </c>
      <c r="BU907" s="218"/>
      <c r="BV907" s="219"/>
      <c r="BW907" s="217">
        <v>1052</v>
      </c>
      <c r="BX907" s="218"/>
      <c r="BY907" s="218"/>
      <c r="BZ907" s="219"/>
      <c r="CA907" s="220" t="s">
        <v>2607</v>
      </c>
      <c r="CB907" s="221"/>
      <c r="CC907" s="221"/>
      <c r="CD907" s="222"/>
      <c r="CE907" s="217">
        <v>1</v>
      </c>
      <c r="CF907" s="218"/>
      <c r="CG907" s="218"/>
      <c r="CH907" s="219"/>
      <c r="CI907" s="354">
        <v>2053</v>
      </c>
      <c r="CJ907" s="355"/>
      <c r="CK907" s="355"/>
      <c r="CL907" s="356"/>
      <c r="CM907" s="357" t="s">
        <v>562</v>
      </c>
      <c r="CN907" s="358"/>
      <c r="CO907" s="358"/>
      <c r="CP907" s="358"/>
      <c r="CQ907" s="358"/>
      <c r="CR907" s="359"/>
      <c r="CS907" s="51"/>
    </row>
    <row r="908" spans="1:97">
      <c r="A908" s="159" t="s">
        <v>2633</v>
      </c>
      <c r="B908" s="170"/>
      <c r="C908" s="171"/>
      <c r="D908" s="157" t="s">
        <v>2669</v>
      </c>
      <c r="E908" s="168"/>
      <c r="F908" s="169"/>
      <c r="G908" s="157" t="s">
        <v>534</v>
      </c>
      <c r="H908" s="169"/>
      <c r="I908" s="157" t="s">
        <v>669</v>
      </c>
      <c r="J908" s="168"/>
      <c r="K908" s="168"/>
      <c r="L908" s="168"/>
      <c r="M908" s="168"/>
      <c r="N908" s="169"/>
      <c r="O908" s="159" t="s">
        <v>2674</v>
      </c>
      <c r="P908" s="170"/>
      <c r="Q908" s="170"/>
      <c r="R908" s="170"/>
      <c r="S908" s="170"/>
      <c r="T908" s="170"/>
      <c r="U908" s="171"/>
      <c r="V908" s="157" t="s">
        <v>2675</v>
      </c>
      <c r="W908" s="168"/>
      <c r="X908" s="168"/>
      <c r="Y908" s="168"/>
      <c r="Z908" s="168"/>
      <c r="AA908" s="168"/>
      <c r="AB908" s="168"/>
      <c r="AC908" s="168"/>
      <c r="AD908" s="169"/>
      <c r="AE908" s="157" t="s">
        <v>557</v>
      </c>
      <c r="AF908" s="168"/>
      <c r="AG908" s="169"/>
      <c r="AH908" s="35" t="s">
        <v>557</v>
      </c>
      <c r="AI908" s="157" t="s">
        <v>557</v>
      </c>
      <c r="AJ908" s="168"/>
      <c r="AK908" s="169"/>
      <c r="AL908" s="157" t="s">
        <v>557</v>
      </c>
      <c r="AM908" s="169"/>
      <c r="AN908" s="360" t="s">
        <v>558</v>
      </c>
      <c r="AO908" s="362"/>
      <c r="AP908" s="361"/>
      <c r="AQ908" s="360" t="s">
        <v>557</v>
      </c>
      <c r="AR908" s="361"/>
      <c r="AS908" s="360" t="s">
        <v>557</v>
      </c>
      <c r="AT908" s="361"/>
      <c r="AU908" s="220" t="s">
        <v>667</v>
      </c>
      <c r="AV908" s="222"/>
      <c r="AW908" s="157" t="s">
        <v>668</v>
      </c>
      <c r="AX908" s="168"/>
      <c r="AY908" s="168"/>
      <c r="AZ908" s="168"/>
      <c r="BA908" s="168"/>
      <c r="BB908" s="169"/>
      <c r="BC908" s="217">
        <v>1</v>
      </c>
      <c r="BD908" s="219"/>
      <c r="BE908" s="363">
        <v>3</v>
      </c>
      <c r="BF908" s="364"/>
      <c r="BG908" s="365"/>
      <c r="BH908" s="217">
        <v>12300</v>
      </c>
      <c r="BI908" s="219"/>
      <c r="BJ908" s="157" t="s">
        <v>659</v>
      </c>
      <c r="BK908" s="169"/>
      <c r="BL908" s="160"/>
      <c r="BM908" s="226"/>
      <c r="BN908" s="45"/>
      <c r="BO908" s="160"/>
      <c r="BP908" s="245"/>
      <c r="BQ908" s="226"/>
      <c r="BR908" s="220" t="s">
        <v>557</v>
      </c>
      <c r="BS908" s="222"/>
      <c r="BT908" s="217">
        <v>13</v>
      </c>
      <c r="BU908" s="218"/>
      <c r="BV908" s="219"/>
      <c r="BW908" s="217">
        <v>1053</v>
      </c>
      <c r="BX908" s="218"/>
      <c r="BY908" s="218"/>
      <c r="BZ908" s="219"/>
      <c r="CA908" s="220" t="s">
        <v>2607</v>
      </c>
      <c r="CB908" s="221"/>
      <c r="CC908" s="221"/>
      <c r="CD908" s="222"/>
      <c r="CE908" s="217">
        <v>1</v>
      </c>
      <c r="CF908" s="218"/>
      <c r="CG908" s="218"/>
      <c r="CH908" s="219"/>
      <c r="CI908" s="354">
        <v>2054</v>
      </c>
      <c r="CJ908" s="355"/>
      <c r="CK908" s="355"/>
      <c r="CL908" s="356"/>
      <c r="CM908" s="357" t="s">
        <v>562</v>
      </c>
      <c r="CN908" s="358"/>
      <c r="CO908" s="358"/>
      <c r="CP908" s="358"/>
      <c r="CQ908" s="358"/>
      <c r="CR908" s="359"/>
      <c r="CS908" s="51"/>
    </row>
    <row r="909" spans="1:97">
      <c r="A909" s="159" t="s">
        <v>2633</v>
      </c>
      <c r="B909" s="170"/>
      <c r="C909" s="171"/>
      <c r="D909" s="157" t="s">
        <v>2669</v>
      </c>
      <c r="E909" s="168"/>
      <c r="F909" s="169"/>
      <c r="G909" s="157" t="s">
        <v>534</v>
      </c>
      <c r="H909" s="169"/>
      <c r="I909" s="157" t="s">
        <v>672</v>
      </c>
      <c r="J909" s="168"/>
      <c r="K909" s="168"/>
      <c r="L909" s="168"/>
      <c r="M909" s="168"/>
      <c r="N909" s="169"/>
      <c r="O909" s="159" t="s">
        <v>2676</v>
      </c>
      <c r="P909" s="170"/>
      <c r="Q909" s="170"/>
      <c r="R909" s="170"/>
      <c r="S909" s="170"/>
      <c r="T909" s="170"/>
      <c r="U909" s="171"/>
      <c r="V909" s="157" t="s">
        <v>2677</v>
      </c>
      <c r="W909" s="168"/>
      <c r="X909" s="168"/>
      <c r="Y909" s="168"/>
      <c r="Z909" s="168"/>
      <c r="AA909" s="168"/>
      <c r="AB909" s="168"/>
      <c r="AC909" s="168"/>
      <c r="AD909" s="169"/>
      <c r="AE909" s="157" t="s">
        <v>557</v>
      </c>
      <c r="AF909" s="168"/>
      <c r="AG909" s="169"/>
      <c r="AH909" s="35" t="s">
        <v>557</v>
      </c>
      <c r="AI909" s="157" t="s">
        <v>557</v>
      </c>
      <c r="AJ909" s="168"/>
      <c r="AK909" s="169"/>
      <c r="AL909" s="157" t="s">
        <v>557</v>
      </c>
      <c r="AM909" s="169"/>
      <c r="AN909" s="360" t="s">
        <v>558</v>
      </c>
      <c r="AO909" s="362"/>
      <c r="AP909" s="361"/>
      <c r="AQ909" s="360" t="s">
        <v>557</v>
      </c>
      <c r="AR909" s="361"/>
      <c r="AS909" s="360" t="s">
        <v>557</v>
      </c>
      <c r="AT909" s="361"/>
      <c r="AU909" s="220" t="s">
        <v>667</v>
      </c>
      <c r="AV909" s="222"/>
      <c r="AW909" s="157" t="s">
        <v>668</v>
      </c>
      <c r="AX909" s="168"/>
      <c r="AY909" s="168"/>
      <c r="AZ909" s="168"/>
      <c r="BA909" s="168"/>
      <c r="BB909" s="169"/>
      <c r="BC909" s="217">
        <v>1</v>
      </c>
      <c r="BD909" s="219"/>
      <c r="BE909" s="363">
        <v>3</v>
      </c>
      <c r="BF909" s="364"/>
      <c r="BG909" s="365"/>
      <c r="BH909" s="217">
        <v>12302</v>
      </c>
      <c r="BI909" s="219"/>
      <c r="BJ909" s="157" t="s">
        <v>659</v>
      </c>
      <c r="BK909" s="169"/>
      <c r="BL909" s="160"/>
      <c r="BM909" s="226"/>
      <c r="BN909" s="45"/>
      <c r="BO909" s="220" t="s">
        <v>557</v>
      </c>
      <c r="BP909" s="221"/>
      <c r="BQ909" s="222"/>
      <c r="BR909" s="220" t="s">
        <v>557</v>
      </c>
      <c r="BS909" s="222"/>
      <c r="BT909" s="217">
        <v>13</v>
      </c>
      <c r="BU909" s="218"/>
      <c r="BV909" s="219"/>
      <c r="BW909" s="217">
        <v>1054</v>
      </c>
      <c r="BX909" s="218"/>
      <c r="BY909" s="218"/>
      <c r="BZ909" s="219"/>
      <c r="CA909" s="220" t="s">
        <v>2607</v>
      </c>
      <c r="CB909" s="221"/>
      <c r="CC909" s="221"/>
      <c r="CD909" s="222"/>
      <c r="CE909" s="217">
        <v>1</v>
      </c>
      <c r="CF909" s="218"/>
      <c r="CG909" s="218"/>
      <c r="CH909" s="219"/>
      <c r="CI909" s="354">
        <v>2055</v>
      </c>
      <c r="CJ909" s="355"/>
      <c r="CK909" s="355"/>
      <c r="CL909" s="356"/>
      <c r="CM909" s="357" t="s">
        <v>562</v>
      </c>
      <c r="CN909" s="358"/>
      <c r="CO909" s="358"/>
      <c r="CP909" s="358"/>
      <c r="CQ909" s="358"/>
      <c r="CR909" s="359"/>
      <c r="CS909" s="51"/>
    </row>
    <row r="910" spans="1:97">
      <c r="A910" s="159" t="s">
        <v>2633</v>
      </c>
      <c r="B910" s="170"/>
      <c r="C910" s="171"/>
      <c r="D910" s="157" t="s">
        <v>2669</v>
      </c>
      <c r="E910" s="168"/>
      <c r="F910" s="169"/>
      <c r="G910" s="157" t="s">
        <v>534</v>
      </c>
      <c r="H910" s="169"/>
      <c r="I910" s="157" t="s">
        <v>675</v>
      </c>
      <c r="J910" s="168"/>
      <c r="K910" s="168"/>
      <c r="L910" s="168"/>
      <c r="M910" s="168"/>
      <c r="N910" s="169"/>
      <c r="O910" s="157" t="s">
        <v>2678</v>
      </c>
      <c r="P910" s="168"/>
      <c r="Q910" s="168"/>
      <c r="R910" s="168"/>
      <c r="S910" s="168"/>
      <c r="T910" s="168"/>
      <c r="U910" s="169"/>
      <c r="V910" s="157" t="s">
        <v>2679</v>
      </c>
      <c r="W910" s="168"/>
      <c r="X910" s="168"/>
      <c r="Y910" s="168"/>
      <c r="Z910" s="168"/>
      <c r="AA910" s="168"/>
      <c r="AB910" s="168"/>
      <c r="AC910" s="168"/>
      <c r="AD910" s="169"/>
      <c r="AE910" s="157" t="s">
        <v>557</v>
      </c>
      <c r="AF910" s="168"/>
      <c r="AG910" s="169"/>
      <c r="AH910" s="35" t="s">
        <v>557</v>
      </c>
      <c r="AI910" s="157" t="s">
        <v>557</v>
      </c>
      <c r="AJ910" s="168"/>
      <c r="AK910" s="169"/>
      <c r="AL910" s="157" t="s">
        <v>557</v>
      </c>
      <c r="AM910" s="169"/>
      <c r="AN910" s="360" t="s">
        <v>558</v>
      </c>
      <c r="AO910" s="362"/>
      <c r="AP910" s="361"/>
      <c r="AQ910" s="360" t="s">
        <v>557</v>
      </c>
      <c r="AR910" s="361"/>
      <c r="AS910" s="360" t="s">
        <v>557</v>
      </c>
      <c r="AT910" s="361"/>
      <c r="AU910" s="220" t="s">
        <v>678</v>
      </c>
      <c r="AV910" s="222"/>
      <c r="AW910" s="157" t="s">
        <v>626</v>
      </c>
      <c r="AX910" s="168"/>
      <c r="AY910" s="168"/>
      <c r="AZ910" s="168"/>
      <c r="BA910" s="168"/>
      <c r="BB910" s="169"/>
      <c r="BC910" s="217">
        <v>1</v>
      </c>
      <c r="BD910" s="219"/>
      <c r="BE910" s="363">
        <v>3</v>
      </c>
      <c r="BF910" s="364"/>
      <c r="BG910" s="365"/>
      <c r="BH910" s="217">
        <v>12306</v>
      </c>
      <c r="BI910" s="219"/>
      <c r="BJ910" s="157" t="s">
        <v>659</v>
      </c>
      <c r="BK910" s="169"/>
      <c r="BL910" s="160"/>
      <c r="BM910" s="226"/>
      <c r="BN910" s="45"/>
      <c r="BO910" s="220" t="s">
        <v>557</v>
      </c>
      <c r="BP910" s="221"/>
      <c r="BQ910" s="222"/>
      <c r="BR910" s="220" t="s">
        <v>557</v>
      </c>
      <c r="BS910" s="222"/>
      <c r="BT910" s="217">
        <v>13</v>
      </c>
      <c r="BU910" s="218"/>
      <c r="BV910" s="219"/>
      <c r="BW910" s="217">
        <v>1055</v>
      </c>
      <c r="BX910" s="218"/>
      <c r="BY910" s="218"/>
      <c r="BZ910" s="219"/>
      <c r="CA910" s="220" t="s">
        <v>2607</v>
      </c>
      <c r="CB910" s="221"/>
      <c r="CC910" s="221"/>
      <c r="CD910" s="222"/>
      <c r="CE910" s="217">
        <v>1</v>
      </c>
      <c r="CF910" s="218"/>
      <c r="CG910" s="218"/>
      <c r="CH910" s="219"/>
      <c r="CI910" s="354">
        <v>2056</v>
      </c>
      <c r="CJ910" s="355"/>
      <c r="CK910" s="355"/>
      <c r="CL910" s="356"/>
      <c r="CM910" s="357" t="s">
        <v>562</v>
      </c>
      <c r="CN910" s="358"/>
      <c r="CO910" s="358"/>
      <c r="CP910" s="358"/>
      <c r="CQ910" s="358"/>
      <c r="CR910" s="359"/>
      <c r="CS910" s="51"/>
    </row>
    <row r="911" spans="1:97">
      <c r="A911" s="159" t="s">
        <v>2633</v>
      </c>
      <c r="B911" s="170"/>
      <c r="C911" s="171"/>
      <c r="D911" s="157" t="s">
        <v>2669</v>
      </c>
      <c r="E911" s="168"/>
      <c r="F911" s="169"/>
      <c r="G911" s="157" t="s">
        <v>534</v>
      </c>
      <c r="H911" s="169"/>
      <c r="I911" s="157" t="s">
        <v>679</v>
      </c>
      <c r="J911" s="168"/>
      <c r="K911" s="168"/>
      <c r="L911" s="168"/>
      <c r="M911" s="168"/>
      <c r="N911" s="169"/>
      <c r="O911" s="157" t="s">
        <v>2680</v>
      </c>
      <c r="P911" s="168"/>
      <c r="Q911" s="168"/>
      <c r="R911" s="168"/>
      <c r="S911" s="168"/>
      <c r="T911" s="168"/>
      <c r="U911" s="169"/>
      <c r="V911" s="157" t="s">
        <v>2681</v>
      </c>
      <c r="W911" s="168"/>
      <c r="X911" s="168"/>
      <c r="Y911" s="168"/>
      <c r="Z911" s="168"/>
      <c r="AA911" s="168"/>
      <c r="AB911" s="168"/>
      <c r="AC911" s="168"/>
      <c r="AD911" s="169"/>
      <c r="AE911" s="157" t="s">
        <v>557</v>
      </c>
      <c r="AF911" s="168"/>
      <c r="AG911" s="169"/>
      <c r="AH911" s="35" t="s">
        <v>557</v>
      </c>
      <c r="AI911" s="157" t="s">
        <v>557</v>
      </c>
      <c r="AJ911" s="168"/>
      <c r="AK911" s="169"/>
      <c r="AL911" s="157" t="s">
        <v>557</v>
      </c>
      <c r="AM911" s="169"/>
      <c r="AN911" s="360" t="s">
        <v>558</v>
      </c>
      <c r="AO911" s="362"/>
      <c r="AP911" s="361"/>
      <c r="AQ911" s="360" t="s">
        <v>557</v>
      </c>
      <c r="AR911" s="361"/>
      <c r="AS911" s="360" t="s">
        <v>557</v>
      </c>
      <c r="AT911" s="361"/>
      <c r="AU911" s="220" t="s">
        <v>678</v>
      </c>
      <c r="AV911" s="222"/>
      <c r="AW911" s="157" t="s">
        <v>626</v>
      </c>
      <c r="AX911" s="168"/>
      <c r="AY911" s="168"/>
      <c r="AZ911" s="168"/>
      <c r="BA911" s="168"/>
      <c r="BB911" s="169"/>
      <c r="BC911" s="217">
        <v>1</v>
      </c>
      <c r="BD911" s="219"/>
      <c r="BE911" s="363">
        <v>3</v>
      </c>
      <c r="BF911" s="364"/>
      <c r="BG911" s="365"/>
      <c r="BH911" s="217">
        <v>12308</v>
      </c>
      <c r="BI911" s="219"/>
      <c r="BJ911" s="157" t="s">
        <v>659</v>
      </c>
      <c r="BK911" s="169"/>
      <c r="BL911" s="160"/>
      <c r="BM911" s="226"/>
      <c r="BN911" s="45"/>
      <c r="BO911" s="220" t="s">
        <v>557</v>
      </c>
      <c r="BP911" s="221"/>
      <c r="BQ911" s="222"/>
      <c r="BR911" s="220" t="s">
        <v>557</v>
      </c>
      <c r="BS911" s="222"/>
      <c r="BT911" s="217">
        <v>13</v>
      </c>
      <c r="BU911" s="218"/>
      <c r="BV911" s="219"/>
      <c r="BW911" s="217">
        <v>1056</v>
      </c>
      <c r="BX911" s="218"/>
      <c r="BY911" s="218"/>
      <c r="BZ911" s="219"/>
      <c r="CA911" s="220" t="s">
        <v>2607</v>
      </c>
      <c r="CB911" s="221"/>
      <c r="CC911" s="221"/>
      <c r="CD911" s="222"/>
      <c r="CE911" s="217">
        <v>1</v>
      </c>
      <c r="CF911" s="218"/>
      <c r="CG911" s="218"/>
      <c r="CH911" s="219"/>
      <c r="CI911" s="354">
        <v>2057</v>
      </c>
      <c r="CJ911" s="355"/>
      <c r="CK911" s="355"/>
      <c r="CL911" s="356"/>
      <c r="CM911" s="357" t="s">
        <v>562</v>
      </c>
      <c r="CN911" s="358"/>
      <c r="CO911" s="358"/>
      <c r="CP911" s="358"/>
      <c r="CQ911" s="358"/>
      <c r="CR911" s="359"/>
      <c r="CS911" s="51"/>
    </row>
    <row r="912" spans="1:97">
      <c r="A912" s="159" t="s">
        <v>2633</v>
      </c>
      <c r="B912" s="170"/>
      <c r="C912" s="171"/>
      <c r="D912" s="157" t="s">
        <v>2669</v>
      </c>
      <c r="E912" s="168"/>
      <c r="F912" s="169"/>
      <c r="G912" s="157" t="s">
        <v>534</v>
      </c>
      <c r="H912" s="169"/>
      <c r="I912" s="157" t="s">
        <v>682</v>
      </c>
      <c r="J912" s="168"/>
      <c r="K912" s="168"/>
      <c r="L912" s="168"/>
      <c r="M912" s="168"/>
      <c r="N912" s="169"/>
      <c r="O912" s="157" t="s">
        <v>2682</v>
      </c>
      <c r="P912" s="168"/>
      <c r="Q912" s="168"/>
      <c r="R912" s="168"/>
      <c r="S912" s="168"/>
      <c r="T912" s="168"/>
      <c r="U912" s="169"/>
      <c r="V912" s="157" t="s">
        <v>2683</v>
      </c>
      <c r="W912" s="168"/>
      <c r="X912" s="168"/>
      <c r="Y912" s="168"/>
      <c r="Z912" s="168"/>
      <c r="AA912" s="168"/>
      <c r="AB912" s="168"/>
      <c r="AC912" s="168"/>
      <c r="AD912" s="169"/>
      <c r="AE912" s="157" t="s">
        <v>557</v>
      </c>
      <c r="AF912" s="168"/>
      <c r="AG912" s="169"/>
      <c r="AH912" s="35" t="s">
        <v>557</v>
      </c>
      <c r="AI912" s="157" t="s">
        <v>557</v>
      </c>
      <c r="AJ912" s="168"/>
      <c r="AK912" s="169"/>
      <c r="AL912" s="157" t="s">
        <v>557</v>
      </c>
      <c r="AM912" s="169"/>
      <c r="AN912" s="360" t="s">
        <v>558</v>
      </c>
      <c r="AO912" s="362"/>
      <c r="AP912" s="361"/>
      <c r="AQ912" s="360" t="s">
        <v>557</v>
      </c>
      <c r="AR912" s="361"/>
      <c r="AS912" s="360" t="s">
        <v>557</v>
      </c>
      <c r="AT912" s="361"/>
      <c r="AU912" s="220" t="s">
        <v>678</v>
      </c>
      <c r="AV912" s="222"/>
      <c r="AW912" s="157" t="s">
        <v>626</v>
      </c>
      <c r="AX912" s="168"/>
      <c r="AY912" s="168"/>
      <c r="AZ912" s="168"/>
      <c r="BA912" s="168"/>
      <c r="BB912" s="169"/>
      <c r="BC912" s="217">
        <v>1</v>
      </c>
      <c r="BD912" s="219"/>
      <c r="BE912" s="363">
        <v>3</v>
      </c>
      <c r="BF912" s="364"/>
      <c r="BG912" s="365"/>
      <c r="BH912" s="217">
        <v>12310</v>
      </c>
      <c r="BI912" s="219"/>
      <c r="BJ912" s="157" t="s">
        <v>659</v>
      </c>
      <c r="BK912" s="169"/>
      <c r="BL912" s="160"/>
      <c r="BM912" s="226"/>
      <c r="BN912" s="45"/>
      <c r="BO912" s="220" t="s">
        <v>557</v>
      </c>
      <c r="BP912" s="221"/>
      <c r="BQ912" s="222"/>
      <c r="BR912" s="220" t="s">
        <v>557</v>
      </c>
      <c r="BS912" s="222"/>
      <c r="BT912" s="217">
        <v>13</v>
      </c>
      <c r="BU912" s="218"/>
      <c r="BV912" s="219"/>
      <c r="BW912" s="217">
        <v>1057</v>
      </c>
      <c r="BX912" s="218"/>
      <c r="BY912" s="218"/>
      <c r="BZ912" s="219"/>
      <c r="CA912" s="220" t="s">
        <v>2607</v>
      </c>
      <c r="CB912" s="221"/>
      <c r="CC912" s="221"/>
      <c r="CD912" s="222"/>
      <c r="CE912" s="217">
        <v>1</v>
      </c>
      <c r="CF912" s="218"/>
      <c r="CG912" s="218"/>
      <c r="CH912" s="219"/>
      <c r="CI912" s="354">
        <v>2058</v>
      </c>
      <c r="CJ912" s="355"/>
      <c r="CK912" s="355"/>
      <c r="CL912" s="356"/>
      <c r="CM912" s="357" t="s">
        <v>562</v>
      </c>
      <c r="CN912" s="358"/>
      <c r="CO912" s="358"/>
      <c r="CP912" s="358"/>
      <c r="CQ912" s="358"/>
      <c r="CR912" s="359"/>
      <c r="CS912" s="51"/>
    </row>
    <row r="913" spans="1:97">
      <c r="A913" s="159" t="s">
        <v>2633</v>
      </c>
      <c r="B913" s="170"/>
      <c r="C913" s="171"/>
      <c r="D913" s="157" t="s">
        <v>2669</v>
      </c>
      <c r="E913" s="168"/>
      <c r="F913" s="169"/>
      <c r="G913" s="157" t="s">
        <v>534</v>
      </c>
      <c r="H913" s="169"/>
      <c r="I913" s="157" t="s">
        <v>685</v>
      </c>
      <c r="J913" s="168"/>
      <c r="K913" s="168"/>
      <c r="L913" s="168"/>
      <c r="M913" s="168"/>
      <c r="N913" s="169"/>
      <c r="O913" s="159" t="s">
        <v>2684</v>
      </c>
      <c r="P913" s="170"/>
      <c r="Q913" s="170"/>
      <c r="R913" s="170"/>
      <c r="S913" s="170"/>
      <c r="T913" s="170"/>
      <c r="U913" s="171"/>
      <c r="V913" s="157" t="s">
        <v>2685</v>
      </c>
      <c r="W913" s="168"/>
      <c r="X913" s="168"/>
      <c r="Y913" s="168"/>
      <c r="Z913" s="168"/>
      <c r="AA913" s="168"/>
      <c r="AB913" s="168"/>
      <c r="AC913" s="168"/>
      <c r="AD913" s="169"/>
      <c r="AE913" s="157" t="s">
        <v>557</v>
      </c>
      <c r="AF913" s="168"/>
      <c r="AG913" s="169"/>
      <c r="AH913" s="35" t="s">
        <v>557</v>
      </c>
      <c r="AI913" s="157" t="s">
        <v>557</v>
      </c>
      <c r="AJ913" s="168"/>
      <c r="AK913" s="169"/>
      <c r="AL913" s="157" t="s">
        <v>557</v>
      </c>
      <c r="AM913" s="169"/>
      <c r="AN913" s="360" t="s">
        <v>558</v>
      </c>
      <c r="AO913" s="362"/>
      <c r="AP913" s="361"/>
      <c r="AQ913" s="360" t="s">
        <v>557</v>
      </c>
      <c r="AR913" s="361"/>
      <c r="AS913" s="360" t="s">
        <v>557</v>
      </c>
      <c r="AT913" s="361"/>
      <c r="AU913" s="157" t="s">
        <v>688</v>
      </c>
      <c r="AV913" s="169"/>
      <c r="AW913" s="157" t="s">
        <v>626</v>
      </c>
      <c r="AX913" s="168"/>
      <c r="AY913" s="168"/>
      <c r="AZ913" s="168"/>
      <c r="BA913" s="168"/>
      <c r="BB913" s="169"/>
      <c r="BC913" s="217">
        <v>1</v>
      </c>
      <c r="BD913" s="219"/>
      <c r="BE913" s="363">
        <v>3</v>
      </c>
      <c r="BF913" s="364"/>
      <c r="BG913" s="365"/>
      <c r="BH913" s="217">
        <v>12346</v>
      </c>
      <c r="BI913" s="219"/>
      <c r="BJ913" s="157" t="s">
        <v>659</v>
      </c>
      <c r="BK913" s="169"/>
      <c r="BL913" s="160"/>
      <c r="BM913" s="226"/>
      <c r="BN913" s="45"/>
      <c r="BO913" s="220" t="s">
        <v>557</v>
      </c>
      <c r="BP913" s="221"/>
      <c r="BQ913" s="222"/>
      <c r="BR913" s="220" t="s">
        <v>557</v>
      </c>
      <c r="BS913" s="222"/>
      <c r="BT913" s="217">
        <v>13</v>
      </c>
      <c r="BU913" s="218"/>
      <c r="BV913" s="219"/>
      <c r="BW913" s="217">
        <v>1058</v>
      </c>
      <c r="BX913" s="218"/>
      <c r="BY913" s="218"/>
      <c r="BZ913" s="219"/>
      <c r="CA913" s="220" t="s">
        <v>2607</v>
      </c>
      <c r="CB913" s="221"/>
      <c r="CC913" s="221"/>
      <c r="CD913" s="222"/>
      <c r="CE913" s="217">
        <v>1</v>
      </c>
      <c r="CF913" s="218"/>
      <c r="CG913" s="218"/>
      <c r="CH913" s="219"/>
      <c r="CI913" s="354">
        <v>2059</v>
      </c>
      <c r="CJ913" s="355"/>
      <c r="CK913" s="355"/>
      <c r="CL913" s="356"/>
      <c r="CM913" s="357" t="s">
        <v>562</v>
      </c>
      <c r="CN913" s="358"/>
      <c r="CO913" s="358"/>
      <c r="CP913" s="358"/>
      <c r="CQ913" s="358"/>
      <c r="CR913" s="359"/>
      <c r="CS913" s="51"/>
    </row>
    <row r="914" spans="1:97">
      <c r="A914" s="159" t="s">
        <v>2633</v>
      </c>
      <c r="B914" s="170"/>
      <c r="C914" s="171"/>
      <c r="D914" s="157" t="s">
        <v>2669</v>
      </c>
      <c r="E914" s="168"/>
      <c r="F914" s="169"/>
      <c r="G914" s="157" t="s">
        <v>534</v>
      </c>
      <c r="H914" s="169"/>
      <c r="I914" s="157" t="s">
        <v>689</v>
      </c>
      <c r="J914" s="168"/>
      <c r="K914" s="168"/>
      <c r="L914" s="168"/>
      <c r="M914" s="168"/>
      <c r="N914" s="169"/>
      <c r="O914" s="157" t="s">
        <v>2686</v>
      </c>
      <c r="P914" s="168"/>
      <c r="Q914" s="168"/>
      <c r="R914" s="168"/>
      <c r="S914" s="168"/>
      <c r="T914" s="168"/>
      <c r="U914" s="169"/>
      <c r="V914" s="157" t="s">
        <v>2686</v>
      </c>
      <c r="W914" s="168"/>
      <c r="X914" s="168"/>
      <c r="Y914" s="168"/>
      <c r="Z914" s="168"/>
      <c r="AA914" s="168"/>
      <c r="AB914" s="168"/>
      <c r="AC914" s="168"/>
      <c r="AD914" s="169"/>
      <c r="AE914" s="157" t="s">
        <v>557</v>
      </c>
      <c r="AF914" s="168"/>
      <c r="AG914" s="169"/>
      <c r="AH914" s="35" t="s">
        <v>557</v>
      </c>
      <c r="AI914" s="157" t="s">
        <v>557</v>
      </c>
      <c r="AJ914" s="168"/>
      <c r="AK914" s="169"/>
      <c r="AL914" s="157" t="s">
        <v>557</v>
      </c>
      <c r="AM914" s="169"/>
      <c r="AN914" s="360" t="s">
        <v>558</v>
      </c>
      <c r="AO914" s="362"/>
      <c r="AP914" s="361"/>
      <c r="AQ914" s="360" t="s">
        <v>557</v>
      </c>
      <c r="AR914" s="361"/>
      <c r="AS914" s="360" t="s">
        <v>557</v>
      </c>
      <c r="AT914" s="361"/>
      <c r="AU914" s="157" t="s">
        <v>692</v>
      </c>
      <c r="AV914" s="169"/>
      <c r="AW914" s="157" t="s">
        <v>668</v>
      </c>
      <c r="AX914" s="168"/>
      <c r="AY914" s="168"/>
      <c r="AZ914" s="168"/>
      <c r="BA914" s="168"/>
      <c r="BB914" s="169"/>
      <c r="BC914" s="217">
        <v>1</v>
      </c>
      <c r="BD914" s="219"/>
      <c r="BE914" s="363">
        <v>3</v>
      </c>
      <c r="BF914" s="364"/>
      <c r="BG914" s="365"/>
      <c r="BH914" s="217">
        <v>12288</v>
      </c>
      <c r="BI914" s="219"/>
      <c r="BJ914" s="157" t="s">
        <v>659</v>
      </c>
      <c r="BK914" s="169"/>
      <c r="BL914" s="160"/>
      <c r="BM914" s="226"/>
      <c r="BN914" s="45"/>
      <c r="BO914" s="220" t="s">
        <v>557</v>
      </c>
      <c r="BP914" s="221"/>
      <c r="BQ914" s="222"/>
      <c r="BR914" s="220" t="s">
        <v>557</v>
      </c>
      <c r="BS914" s="222"/>
      <c r="BT914" s="217">
        <v>13</v>
      </c>
      <c r="BU914" s="218"/>
      <c r="BV914" s="219"/>
      <c r="BW914" s="217">
        <v>1059</v>
      </c>
      <c r="BX914" s="218"/>
      <c r="BY914" s="218"/>
      <c r="BZ914" s="219"/>
      <c r="CA914" s="220" t="s">
        <v>2607</v>
      </c>
      <c r="CB914" s="221"/>
      <c r="CC914" s="221"/>
      <c r="CD914" s="222"/>
      <c r="CE914" s="217">
        <v>1</v>
      </c>
      <c r="CF914" s="218"/>
      <c r="CG914" s="218"/>
      <c r="CH914" s="219"/>
      <c r="CI914" s="354">
        <v>2060</v>
      </c>
      <c r="CJ914" s="355"/>
      <c r="CK914" s="355"/>
      <c r="CL914" s="356"/>
      <c r="CM914" s="357" t="s">
        <v>562</v>
      </c>
      <c r="CN914" s="358"/>
      <c r="CO914" s="358"/>
      <c r="CP914" s="358"/>
      <c r="CQ914" s="358"/>
      <c r="CR914" s="359"/>
      <c r="CS914" s="51"/>
    </row>
    <row r="915" spans="1:97">
      <c r="A915" s="159" t="s">
        <v>2633</v>
      </c>
      <c r="B915" s="170"/>
      <c r="C915" s="171"/>
      <c r="D915" s="157" t="s">
        <v>2669</v>
      </c>
      <c r="E915" s="168"/>
      <c r="F915" s="169"/>
      <c r="G915" s="157" t="s">
        <v>534</v>
      </c>
      <c r="H915" s="169"/>
      <c r="I915" s="157" t="s">
        <v>693</v>
      </c>
      <c r="J915" s="168"/>
      <c r="K915" s="168"/>
      <c r="L915" s="168"/>
      <c r="M915" s="168"/>
      <c r="N915" s="169"/>
      <c r="O915" s="159" t="s">
        <v>2687</v>
      </c>
      <c r="P915" s="170"/>
      <c r="Q915" s="170"/>
      <c r="R915" s="170"/>
      <c r="S915" s="170"/>
      <c r="T915" s="170"/>
      <c r="U915" s="171"/>
      <c r="V915" s="157" t="s">
        <v>2688</v>
      </c>
      <c r="W915" s="168"/>
      <c r="X915" s="168"/>
      <c r="Y915" s="168"/>
      <c r="Z915" s="168"/>
      <c r="AA915" s="168"/>
      <c r="AB915" s="168"/>
      <c r="AC915" s="168"/>
      <c r="AD915" s="169"/>
      <c r="AE915" s="157" t="s">
        <v>557</v>
      </c>
      <c r="AF915" s="168"/>
      <c r="AG915" s="169"/>
      <c r="AH915" s="35" t="s">
        <v>557</v>
      </c>
      <c r="AI915" s="157" t="s">
        <v>557</v>
      </c>
      <c r="AJ915" s="168"/>
      <c r="AK915" s="169"/>
      <c r="AL915" s="157" t="s">
        <v>557</v>
      </c>
      <c r="AM915" s="169"/>
      <c r="AN915" s="360" t="s">
        <v>558</v>
      </c>
      <c r="AO915" s="362"/>
      <c r="AP915" s="361"/>
      <c r="AQ915" s="360" t="s">
        <v>557</v>
      </c>
      <c r="AR915" s="361"/>
      <c r="AS915" s="360" t="s">
        <v>557</v>
      </c>
      <c r="AT915" s="361"/>
      <c r="AU915" s="246" t="s">
        <v>696</v>
      </c>
      <c r="AV915" s="247"/>
      <c r="AW915" s="157" t="s">
        <v>668</v>
      </c>
      <c r="AX915" s="168"/>
      <c r="AY915" s="168"/>
      <c r="AZ915" s="168"/>
      <c r="BA915" s="168"/>
      <c r="BB915" s="169"/>
      <c r="BC915" s="246" t="s">
        <v>697</v>
      </c>
      <c r="BD915" s="247"/>
      <c r="BE915" s="363">
        <v>3</v>
      </c>
      <c r="BF915" s="364"/>
      <c r="BG915" s="365"/>
      <c r="BH915" s="217">
        <v>16462</v>
      </c>
      <c r="BI915" s="219"/>
      <c r="BJ915" s="157" t="s">
        <v>698</v>
      </c>
      <c r="BK915" s="169"/>
      <c r="BL915" s="160"/>
      <c r="BM915" s="226"/>
      <c r="BN915" s="45"/>
      <c r="BO915" s="220" t="s">
        <v>557</v>
      </c>
      <c r="BP915" s="221"/>
      <c r="BQ915" s="222"/>
      <c r="BR915" s="220" t="s">
        <v>557</v>
      </c>
      <c r="BS915" s="222"/>
      <c r="BT915" s="217">
        <v>13</v>
      </c>
      <c r="BU915" s="218"/>
      <c r="BV915" s="219"/>
      <c r="BW915" s="217">
        <v>1060</v>
      </c>
      <c r="BX915" s="218"/>
      <c r="BY915" s="218"/>
      <c r="BZ915" s="219"/>
      <c r="CA915" s="220" t="s">
        <v>2607</v>
      </c>
      <c r="CB915" s="221"/>
      <c r="CC915" s="221"/>
      <c r="CD915" s="222"/>
      <c r="CE915" s="217">
        <v>1</v>
      </c>
      <c r="CF915" s="218"/>
      <c r="CG915" s="218"/>
      <c r="CH915" s="219"/>
      <c r="CI915" s="354">
        <v>2061</v>
      </c>
      <c r="CJ915" s="355"/>
      <c r="CK915" s="355"/>
      <c r="CL915" s="356"/>
      <c r="CM915" s="357" t="s">
        <v>562</v>
      </c>
      <c r="CN915" s="358"/>
      <c r="CO915" s="358"/>
      <c r="CP915" s="358"/>
      <c r="CQ915" s="358"/>
      <c r="CR915" s="359"/>
      <c r="CS915" s="51"/>
    </row>
    <row r="916" spans="1:97">
      <c r="A916" s="159" t="s">
        <v>2633</v>
      </c>
      <c r="B916" s="170"/>
      <c r="C916" s="171"/>
      <c r="D916" s="157" t="s">
        <v>2669</v>
      </c>
      <c r="E916" s="168"/>
      <c r="F916" s="169"/>
      <c r="G916" s="157" t="s">
        <v>534</v>
      </c>
      <c r="H916" s="169"/>
      <c r="I916" s="157" t="s">
        <v>699</v>
      </c>
      <c r="J916" s="168"/>
      <c r="K916" s="168"/>
      <c r="L916" s="168"/>
      <c r="M916" s="168"/>
      <c r="N916" s="169"/>
      <c r="O916" s="159" t="s">
        <v>2689</v>
      </c>
      <c r="P916" s="170"/>
      <c r="Q916" s="170"/>
      <c r="R916" s="170"/>
      <c r="S916" s="170"/>
      <c r="T916" s="170"/>
      <c r="U916" s="171"/>
      <c r="V916" s="159" t="s">
        <v>2690</v>
      </c>
      <c r="W916" s="170"/>
      <c r="X916" s="170"/>
      <c r="Y916" s="170"/>
      <c r="Z916" s="170"/>
      <c r="AA916" s="170"/>
      <c r="AB916" s="170"/>
      <c r="AC916" s="170"/>
      <c r="AD916" s="171"/>
      <c r="AE916" s="157" t="s">
        <v>557</v>
      </c>
      <c r="AF916" s="168"/>
      <c r="AG916" s="169"/>
      <c r="AH916" s="35" t="s">
        <v>557</v>
      </c>
      <c r="AI916" s="157" t="s">
        <v>557</v>
      </c>
      <c r="AJ916" s="168"/>
      <c r="AK916" s="169"/>
      <c r="AL916" s="157" t="s">
        <v>557</v>
      </c>
      <c r="AM916" s="169"/>
      <c r="AN916" s="360" t="s">
        <v>558</v>
      </c>
      <c r="AO916" s="362"/>
      <c r="AP916" s="361"/>
      <c r="AQ916" s="360" t="s">
        <v>557</v>
      </c>
      <c r="AR916" s="361"/>
      <c r="AS916" s="360" t="s">
        <v>557</v>
      </c>
      <c r="AT916" s="361"/>
      <c r="AU916" s="246" t="s">
        <v>696</v>
      </c>
      <c r="AV916" s="247"/>
      <c r="AW916" s="157" t="s">
        <v>702</v>
      </c>
      <c r="AX916" s="168"/>
      <c r="AY916" s="168"/>
      <c r="AZ916" s="168"/>
      <c r="BA916" s="168"/>
      <c r="BB916" s="169"/>
      <c r="BC916" s="246" t="s">
        <v>697</v>
      </c>
      <c r="BD916" s="247"/>
      <c r="BE916" s="363">
        <v>3</v>
      </c>
      <c r="BF916" s="364"/>
      <c r="BG916" s="365"/>
      <c r="BH916" s="217">
        <v>16456</v>
      </c>
      <c r="BI916" s="219"/>
      <c r="BJ916" s="157" t="s">
        <v>698</v>
      </c>
      <c r="BK916" s="169"/>
      <c r="BL916" s="160"/>
      <c r="BM916" s="226"/>
      <c r="BN916" s="45"/>
      <c r="BO916" s="220" t="s">
        <v>557</v>
      </c>
      <c r="BP916" s="221"/>
      <c r="BQ916" s="222"/>
      <c r="BR916" s="220" t="s">
        <v>557</v>
      </c>
      <c r="BS916" s="222"/>
      <c r="BT916" s="217">
        <v>13</v>
      </c>
      <c r="BU916" s="218"/>
      <c r="BV916" s="219"/>
      <c r="BW916" s="217">
        <v>1061</v>
      </c>
      <c r="BX916" s="218"/>
      <c r="BY916" s="218"/>
      <c r="BZ916" s="219"/>
      <c r="CA916" s="220" t="s">
        <v>2607</v>
      </c>
      <c r="CB916" s="221"/>
      <c r="CC916" s="221"/>
      <c r="CD916" s="222"/>
      <c r="CE916" s="217">
        <v>1</v>
      </c>
      <c r="CF916" s="218"/>
      <c r="CG916" s="218"/>
      <c r="CH916" s="219"/>
      <c r="CI916" s="354">
        <v>2062</v>
      </c>
      <c r="CJ916" s="355"/>
      <c r="CK916" s="355"/>
      <c r="CL916" s="356"/>
      <c r="CM916" s="357" t="s">
        <v>562</v>
      </c>
      <c r="CN916" s="358"/>
      <c r="CO916" s="358"/>
      <c r="CP916" s="358"/>
      <c r="CQ916" s="358"/>
      <c r="CR916" s="359"/>
      <c r="CS916" s="51"/>
    </row>
    <row r="917" spans="1:97">
      <c r="A917" s="159" t="s">
        <v>2633</v>
      </c>
      <c r="B917" s="170"/>
      <c r="C917" s="171"/>
      <c r="D917" s="157" t="s">
        <v>2669</v>
      </c>
      <c r="E917" s="168"/>
      <c r="F917" s="169"/>
      <c r="G917" s="157" t="s">
        <v>534</v>
      </c>
      <c r="H917" s="169"/>
      <c r="I917" s="157" t="s">
        <v>703</v>
      </c>
      <c r="J917" s="168"/>
      <c r="K917" s="168"/>
      <c r="L917" s="168"/>
      <c r="M917" s="168"/>
      <c r="N917" s="169"/>
      <c r="O917" s="159" t="s">
        <v>2691</v>
      </c>
      <c r="P917" s="170"/>
      <c r="Q917" s="170"/>
      <c r="R917" s="170"/>
      <c r="S917" s="170"/>
      <c r="T917" s="170"/>
      <c r="U917" s="171"/>
      <c r="V917" s="159" t="s">
        <v>2692</v>
      </c>
      <c r="W917" s="170"/>
      <c r="X917" s="170"/>
      <c r="Y917" s="170"/>
      <c r="Z917" s="170"/>
      <c r="AA917" s="170"/>
      <c r="AB917" s="170"/>
      <c r="AC917" s="170"/>
      <c r="AD917" s="171"/>
      <c r="AE917" s="157" t="s">
        <v>557</v>
      </c>
      <c r="AF917" s="168"/>
      <c r="AG917" s="169"/>
      <c r="AH917" s="35" t="s">
        <v>557</v>
      </c>
      <c r="AI917" s="157" t="s">
        <v>557</v>
      </c>
      <c r="AJ917" s="168"/>
      <c r="AK917" s="169"/>
      <c r="AL917" s="157" t="s">
        <v>557</v>
      </c>
      <c r="AM917" s="169"/>
      <c r="AN917" s="360" t="s">
        <v>558</v>
      </c>
      <c r="AO917" s="362"/>
      <c r="AP917" s="361"/>
      <c r="AQ917" s="360" t="s">
        <v>557</v>
      </c>
      <c r="AR917" s="361"/>
      <c r="AS917" s="360" t="s">
        <v>557</v>
      </c>
      <c r="AT917" s="361"/>
      <c r="AU917" s="246" t="s">
        <v>696</v>
      </c>
      <c r="AV917" s="247"/>
      <c r="AW917" s="157" t="s">
        <v>702</v>
      </c>
      <c r="AX917" s="168"/>
      <c r="AY917" s="168"/>
      <c r="AZ917" s="168"/>
      <c r="BA917" s="168"/>
      <c r="BB917" s="169"/>
      <c r="BC917" s="246" t="s">
        <v>697</v>
      </c>
      <c r="BD917" s="247"/>
      <c r="BE917" s="363">
        <v>3</v>
      </c>
      <c r="BF917" s="364"/>
      <c r="BG917" s="365"/>
      <c r="BH917" s="217">
        <v>16458</v>
      </c>
      <c r="BI917" s="219"/>
      <c r="BJ917" s="157" t="s">
        <v>698</v>
      </c>
      <c r="BK917" s="169"/>
      <c r="BL917" s="160"/>
      <c r="BM917" s="226"/>
      <c r="BN917" s="45"/>
      <c r="BO917" s="220" t="s">
        <v>557</v>
      </c>
      <c r="BP917" s="221"/>
      <c r="BQ917" s="222"/>
      <c r="BR917" s="220" t="s">
        <v>557</v>
      </c>
      <c r="BS917" s="222"/>
      <c r="BT917" s="217">
        <v>13</v>
      </c>
      <c r="BU917" s="218"/>
      <c r="BV917" s="219"/>
      <c r="BW917" s="217">
        <v>1062</v>
      </c>
      <c r="BX917" s="218"/>
      <c r="BY917" s="218"/>
      <c r="BZ917" s="219"/>
      <c r="CA917" s="220" t="s">
        <v>2607</v>
      </c>
      <c r="CB917" s="221"/>
      <c r="CC917" s="221"/>
      <c r="CD917" s="222"/>
      <c r="CE917" s="217">
        <v>1</v>
      </c>
      <c r="CF917" s="218"/>
      <c r="CG917" s="218"/>
      <c r="CH917" s="219"/>
      <c r="CI917" s="354">
        <v>2063</v>
      </c>
      <c r="CJ917" s="355"/>
      <c r="CK917" s="355"/>
      <c r="CL917" s="356"/>
      <c r="CM917" s="357" t="s">
        <v>562</v>
      </c>
      <c r="CN917" s="358"/>
      <c r="CO917" s="358"/>
      <c r="CP917" s="358"/>
      <c r="CQ917" s="358"/>
      <c r="CR917" s="359"/>
      <c r="CS917" s="51"/>
    </row>
    <row r="918" spans="1:97">
      <c r="A918" s="159" t="s">
        <v>2633</v>
      </c>
      <c r="B918" s="170"/>
      <c r="C918" s="171"/>
      <c r="D918" s="157" t="s">
        <v>2669</v>
      </c>
      <c r="E918" s="168"/>
      <c r="F918" s="169"/>
      <c r="G918" s="157" t="s">
        <v>534</v>
      </c>
      <c r="H918" s="169"/>
      <c r="I918" s="157" t="s">
        <v>706</v>
      </c>
      <c r="J918" s="168"/>
      <c r="K918" s="168"/>
      <c r="L918" s="168"/>
      <c r="M918" s="168"/>
      <c r="N918" s="169"/>
      <c r="O918" s="159" t="s">
        <v>2693</v>
      </c>
      <c r="P918" s="170"/>
      <c r="Q918" s="170"/>
      <c r="R918" s="170"/>
      <c r="S918" s="170"/>
      <c r="T918" s="170"/>
      <c r="U918" s="171"/>
      <c r="V918" s="159" t="s">
        <v>2694</v>
      </c>
      <c r="W918" s="170"/>
      <c r="X918" s="170"/>
      <c r="Y918" s="170"/>
      <c r="Z918" s="170"/>
      <c r="AA918" s="170"/>
      <c r="AB918" s="170"/>
      <c r="AC918" s="170"/>
      <c r="AD918" s="171"/>
      <c r="AE918" s="157" t="s">
        <v>557</v>
      </c>
      <c r="AF918" s="168"/>
      <c r="AG918" s="169"/>
      <c r="AH918" s="35" t="s">
        <v>557</v>
      </c>
      <c r="AI918" s="157" t="s">
        <v>557</v>
      </c>
      <c r="AJ918" s="168"/>
      <c r="AK918" s="169"/>
      <c r="AL918" s="157" t="s">
        <v>557</v>
      </c>
      <c r="AM918" s="169"/>
      <c r="AN918" s="360" t="s">
        <v>558</v>
      </c>
      <c r="AO918" s="362"/>
      <c r="AP918" s="361"/>
      <c r="AQ918" s="360" t="s">
        <v>557</v>
      </c>
      <c r="AR918" s="361"/>
      <c r="AS918" s="360" t="s">
        <v>557</v>
      </c>
      <c r="AT918" s="361"/>
      <c r="AU918" s="157" t="s">
        <v>2661</v>
      </c>
      <c r="AV918" s="169"/>
      <c r="AW918" s="157" t="s">
        <v>702</v>
      </c>
      <c r="AX918" s="168"/>
      <c r="AY918" s="168"/>
      <c r="AZ918" s="168"/>
      <c r="BA918" s="168"/>
      <c r="BB918" s="169"/>
      <c r="BC918" s="246" t="s">
        <v>697</v>
      </c>
      <c r="BD918" s="247"/>
      <c r="BE918" s="363">
        <v>3</v>
      </c>
      <c r="BF918" s="364"/>
      <c r="BG918" s="365"/>
      <c r="BH918" s="217">
        <v>16460</v>
      </c>
      <c r="BI918" s="219"/>
      <c r="BJ918" s="157" t="s">
        <v>698</v>
      </c>
      <c r="BK918" s="169"/>
      <c r="BL918" s="160"/>
      <c r="BM918" s="226"/>
      <c r="BN918" s="45"/>
      <c r="BO918" s="220" t="s">
        <v>557</v>
      </c>
      <c r="BP918" s="221"/>
      <c r="BQ918" s="222"/>
      <c r="BR918" s="220" t="s">
        <v>557</v>
      </c>
      <c r="BS918" s="222"/>
      <c r="BT918" s="217">
        <v>13</v>
      </c>
      <c r="BU918" s="218"/>
      <c r="BV918" s="219"/>
      <c r="BW918" s="217">
        <v>1063</v>
      </c>
      <c r="BX918" s="218"/>
      <c r="BY918" s="218"/>
      <c r="BZ918" s="219"/>
      <c r="CA918" s="220" t="s">
        <v>2607</v>
      </c>
      <c r="CB918" s="221"/>
      <c r="CC918" s="221"/>
      <c r="CD918" s="222"/>
      <c r="CE918" s="217">
        <v>1</v>
      </c>
      <c r="CF918" s="218"/>
      <c r="CG918" s="218"/>
      <c r="CH918" s="219"/>
      <c r="CI918" s="354">
        <v>2064</v>
      </c>
      <c r="CJ918" s="355"/>
      <c r="CK918" s="355"/>
      <c r="CL918" s="356"/>
      <c r="CM918" s="357" t="s">
        <v>562</v>
      </c>
      <c r="CN918" s="358"/>
      <c r="CO918" s="358"/>
      <c r="CP918" s="358"/>
      <c r="CQ918" s="358"/>
      <c r="CR918" s="359"/>
      <c r="CS918" s="51"/>
    </row>
    <row r="919" spans="1:97">
      <c r="A919" s="159" t="s">
        <v>2633</v>
      </c>
      <c r="B919" s="170"/>
      <c r="C919" s="171"/>
      <c r="D919" s="157" t="s">
        <v>2669</v>
      </c>
      <c r="E919" s="168"/>
      <c r="F919" s="169"/>
      <c r="G919" s="157" t="s">
        <v>534</v>
      </c>
      <c r="H919" s="169"/>
      <c r="I919" s="157" t="s">
        <v>709</v>
      </c>
      <c r="J919" s="168"/>
      <c r="K919" s="168"/>
      <c r="L919" s="168"/>
      <c r="M919" s="168"/>
      <c r="N919" s="169"/>
      <c r="O919" s="159" t="s">
        <v>2695</v>
      </c>
      <c r="P919" s="170"/>
      <c r="Q919" s="170"/>
      <c r="R919" s="170"/>
      <c r="S919" s="170"/>
      <c r="T919" s="170"/>
      <c r="U919" s="171"/>
      <c r="V919" s="159" t="s">
        <v>2696</v>
      </c>
      <c r="W919" s="170"/>
      <c r="X919" s="170"/>
      <c r="Y919" s="170"/>
      <c r="Z919" s="170"/>
      <c r="AA919" s="170"/>
      <c r="AB919" s="170"/>
      <c r="AC919" s="170"/>
      <c r="AD919" s="171"/>
      <c r="AE919" s="157" t="s">
        <v>557</v>
      </c>
      <c r="AF919" s="168"/>
      <c r="AG919" s="169"/>
      <c r="AH919" s="35" t="s">
        <v>557</v>
      </c>
      <c r="AI919" s="157" t="s">
        <v>557</v>
      </c>
      <c r="AJ919" s="168"/>
      <c r="AK919" s="169"/>
      <c r="AL919" s="157" t="s">
        <v>557</v>
      </c>
      <c r="AM919" s="169"/>
      <c r="AN919" s="360" t="s">
        <v>558</v>
      </c>
      <c r="AO919" s="362"/>
      <c r="AP919" s="361"/>
      <c r="AQ919" s="360" t="s">
        <v>557</v>
      </c>
      <c r="AR919" s="361"/>
      <c r="AS919" s="360" t="s">
        <v>557</v>
      </c>
      <c r="AT919" s="361"/>
      <c r="AU919" s="157" t="s">
        <v>2661</v>
      </c>
      <c r="AV919" s="169"/>
      <c r="AW919" s="157" t="s">
        <v>702</v>
      </c>
      <c r="AX919" s="168"/>
      <c r="AY919" s="168"/>
      <c r="AZ919" s="168"/>
      <c r="BA919" s="168"/>
      <c r="BB919" s="169"/>
      <c r="BC919" s="246" t="s">
        <v>697</v>
      </c>
      <c r="BD919" s="247"/>
      <c r="BE919" s="363">
        <v>3</v>
      </c>
      <c r="BF919" s="364"/>
      <c r="BG919" s="365"/>
      <c r="BH919" s="217">
        <v>16462</v>
      </c>
      <c r="BI919" s="219"/>
      <c r="BJ919" s="157" t="s">
        <v>698</v>
      </c>
      <c r="BK919" s="169"/>
      <c r="BL919" s="160"/>
      <c r="BM919" s="226"/>
      <c r="BN919" s="45"/>
      <c r="BO919" s="220" t="s">
        <v>557</v>
      </c>
      <c r="BP919" s="221"/>
      <c r="BQ919" s="222"/>
      <c r="BR919" s="220" t="s">
        <v>557</v>
      </c>
      <c r="BS919" s="222"/>
      <c r="BT919" s="217">
        <v>13</v>
      </c>
      <c r="BU919" s="218"/>
      <c r="BV919" s="219"/>
      <c r="BW919" s="217">
        <v>1064</v>
      </c>
      <c r="BX919" s="218"/>
      <c r="BY919" s="218"/>
      <c r="BZ919" s="219"/>
      <c r="CA919" s="220" t="s">
        <v>2607</v>
      </c>
      <c r="CB919" s="221"/>
      <c r="CC919" s="221"/>
      <c r="CD919" s="222"/>
      <c r="CE919" s="217">
        <v>1</v>
      </c>
      <c r="CF919" s="218"/>
      <c r="CG919" s="218"/>
      <c r="CH919" s="219"/>
      <c r="CI919" s="354">
        <v>2065</v>
      </c>
      <c r="CJ919" s="355"/>
      <c r="CK919" s="355"/>
      <c r="CL919" s="356"/>
      <c r="CM919" s="357" t="s">
        <v>562</v>
      </c>
      <c r="CN919" s="358"/>
      <c r="CO919" s="358"/>
      <c r="CP919" s="358"/>
      <c r="CQ919" s="358"/>
      <c r="CR919" s="359"/>
      <c r="CS919" s="51"/>
    </row>
    <row r="920" spans="1:97">
      <c r="A920" s="159" t="s">
        <v>2633</v>
      </c>
      <c r="B920" s="170"/>
      <c r="C920" s="171"/>
      <c r="D920" s="157" t="s">
        <v>2669</v>
      </c>
      <c r="E920" s="168"/>
      <c r="F920" s="169"/>
      <c r="G920" s="157" t="s">
        <v>534</v>
      </c>
      <c r="H920" s="169"/>
      <c r="I920" s="157" t="s">
        <v>712</v>
      </c>
      <c r="J920" s="168"/>
      <c r="K920" s="168"/>
      <c r="L920" s="168"/>
      <c r="M920" s="168"/>
      <c r="N920" s="169"/>
      <c r="O920" s="157" t="s">
        <v>2697</v>
      </c>
      <c r="P920" s="168"/>
      <c r="Q920" s="168"/>
      <c r="R920" s="168"/>
      <c r="S920" s="168"/>
      <c r="T920" s="168"/>
      <c r="U920" s="169"/>
      <c r="V920" s="157" t="s">
        <v>2697</v>
      </c>
      <c r="W920" s="168"/>
      <c r="X920" s="168"/>
      <c r="Y920" s="168"/>
      <c r="Z920" s="168"/>
      <c r="AA920" s="168"/>
      <c r="AB920" s="168"/>
      <c r="AC920" s="168"/>
      <c r="AD920" s="169"/>
      <c r="AE920" s="157" t="s">
        <v>557</v>
      </c>
      <c r="AF920" s="168"/>
      <c r="AG920" s="169"/>
      <c r="AH920" s="35" t="s">
        <v>557</v>
      </c>
      <c r="AI920" s="157" t="s">
        <v>557</v>
      </c>
      <c r="AJ920" s="168"/>
      <c r="AK920" s="169"/>
      <c r="AL920" s="157" t="s">
        <v>557</v>
      </c>
      <c r="AM920" s="169"/>
      <c r="AN920" s="360" t="s">
        <v>558</v>
      </c>
      <c r="AO920" s="362"/>
      <c r="AP920" s="361"/>
      <c r="AQ920" s="360" t="s">
        <v>557</v>
      </c>
      <c r="AR920" s="361"/>
      <c r="AS920" s="360" t="s">
        <v>557</v>
      </c>
      <c r="AT920" s="361"/>
      <c r="AU920" s="220" t="s">
        <v>678</v>
      </c>
      <c r="AV920" s="222"/>
      <c r="AW920" s="246" t="s">
        <v>626</v>
      </c>
      <c r="AX920" s="366"/>
      <c r="AY920" s="366"/>
      <c r="AZ920" s="366"/>
      <c r="BA920" s="366"/>
      <c r="BB920" s="247"/>
      <c r="BC920" s="217">
        <v>1</v>
      </c>
      <c r="BD920" s="219"/>
      <c r="BE920" s="363">
        <v>3</v>
      </c>
      <c r="BF920" s="364"/>
      <c r="BG920" s="365"/>
      <c r="BH920" s="217">
        <v>16408</v>
      </c>
      <c r="BI920" s="219"/>
      <c r="BJ920" s="157" t="s">
        <v>698</v>
      </c>
      <c r="BK920" s="169"/>
      <c r="BL920" s="160"/>
      <c r="BM920" s="226"/>
      <c r="BN920" s="45"/>
      <c r="BO920" s="220" t="s">
        <v>557</v>
      </c>
      <c r="BP920" s="221"/>
      <c r="BQ920" s="222"/>
      <c r="BR920" s="220" t="s">
        <v>557</v>
      </c>
      <c r="BS920" s="222"/>
      <c r="BT920" s="217">
        <v>13</v>
      </c>
      <c r="BU920" s="218"/>
      <c r="BV920" s="219"/>
      <c r="BW920" s="217">
        <v>1065</v>
      </c>
      <c r="BX920" s="218"/>
      <c r="BY920" s="218"/>
      <c r="BZ920" s="219"/>
      <c r="CA920" s="220" t="s">
        <v>2607</v>
      </c>
      <c r="CB920" s="221"/>
      <c r="CC920" s="221"/>
      <c r="CD920" s="222"/>
      <c r="CE920" s="217">
        <v>1</v>
      </c>
      <c r="CF920" s="218"/>
      <c r="CG920" s="218"/>
      <c r="CH920" s="219"/>
      <c r="CI920" s="354">
        <v>2066</v>
      </c>
      <c r="CJ920" s="355"/>
      <c r="CK920" s="355"/>
      <c r="CL920" s="356"/>
      <c r="CM920" s="357" t="s">
        <v>562</v>
      </c>
      <c r="CN920" s="358"/>
      <c r="CO920" s="358"/>
      <c r="CP920" s="358"/>
      <c r="CQ920" s="358"/>
      <c r="CR920" s="359"/>
      <c r="CS920" s="51"/>
    </row>
    <row r="921" spans="1:97">
      <c r="A921" s="159" t="s">
        <v>2633</v>
      </c>
      <c r="B921" s="170"/>
      <c r="C921" s="171"/>
      <c r="D921" s="157" t="s">
        <v>2669</v>
      </c>
      <c r="E921" s="168"/>
      <c r="F921" s="169"/>
      <c r="G921" s="157" t="s">
        <v>534</v>
      </c>
      <c r="H921" s="169"/>
      <c r="I921" s="157" t="s">
        <v>714</v>
      </c>
      <c r="J921" s="168"/>
      <c r="K921" s="168"/>
      <c r="L921" s="168"/>
      <c r="M921" s="168"/>
      <c r="N921" s="169"/>
      <c r="O921" s="157" t="s">
        <v>2698</v>
      </c>
      <c r="P921" s="168"/>
      <c r="Q921" s="168"/>
      <c r="R921" s="168"/>
      <c r="S921" s="168"/>
      <c r="T921" s="168"/>
      <c r="U921" s="169"/>
      <c r="V921" s="157" t="s">
        <v>2699</v>
      </c>
      <c r="W921" s="168"/>
      <c r="X921" s="168"/>
      <c r="Y921" s="168"/>
      <c r="Z921" s="168"/>
      <c r="AA921" s="168"/>
      <c r="AB921" s="168"/>
      <c r="AC921" s="168"/>
      <c r="AD921" s="169"/>
      <c r="AE921" s="157" t="s">
        <v>557</v>
      </c>
      <c r="AF921" s="168"/>
      <c r="AG921" s="169"/>
      <c r="AH921" s="35" t="s">
        <v>557</v>
      </c>
      <c r="AI921" s="157" t="s">
        <v>557</v>
      </c>
      <c r="AJ921" s="168"/>
      <c r="AK921" s="169"/>
      <c r="AL921" s="157" t="s">
        <v>557</v>
      </c>
      <c r="AM921" s="169"/>
      <c r="AN921" s="360" t="s">
        <v>558</v>
      </c>
      <c r="AO921" s="362"/>
      <c r="AP921" s="361"/>
      <c r="AQ921" s="360" t="s">
        <v>557</v>
      </c>
      <c r="AR921" s="361"/>
      <c r="AS921" s="360" t="s">
        <v>557</v>
      </c>
      <c r="AT921" s="361"/>
      <c r="AU921" s="220" t="s">
        <v>678</v>
      </c>
      <c r="AV921" s="222"/>
      <c r="AW921" s="246" t="s">
        <v>626</v>
      </c>
      <c r="AX921" s="366"/>
      <c r="AY921" s="366"/>
      <c r="AZ921" s="366"/>
      <c r="BA921" s="366"/>
      <c r="BB921" s="247"/>
      <c r="BC921" s="217">
        <v>1</v>
      </c>
      <c r="BD921" s="219"/>
      <c r="BE921" s="363">
        <v>3</v>
      </c>
      <c r="BF921" s="364"/>
      <c r="BG921" s="365"/>
      <c r="BH921" s="217">
        <v>16400</v>
      </c>
      <c r="BI921" s="219"/>
      <c r="BJ921" s="157" t="s">
        <v>698</v>
      </c>
      <c r="BK921" s="169"/>
      <c r="BL921" s="160"/>
      <c r="BM921" s="226"/>
      <c r="BN921" s="45"/>
      <c r="BO921" s="220" t="s">
        <v>557</v>
      </c>
      <c r="BP921" s="221"/>
      <c r="BQ921" s="222"/>
      <c r="BR921" s="220" t="s">
        <v>557</v>
      </c>
      <c r="BS921" s="222"/>
      <c r="BT921" s="217">
        <v>13</v>
      </c>
      <c r="BU921" s="218"/>
      <c r="BV921" s="219"/>
      <c r="BW921" s="217">
        <v>1066</v>
      </c>
      <c r="BX921" s="218"/>
      <c r="BY921" s="218"/>
      <c r="BZ921" s="219"/>
      <c r="CA921" s="220" t="s">
        <v>2607</v>
      </c>
      <c r="CB921" s="221"/>
      <c r="CC921" s="221"/>
      <c r="CD921" s="222"/>
      <c r="CE921" s="217">
        <v>1</v>
      </c>
      <c r="CF921" s="218"/>
      <c r="CG921" s="218"/>
      <c r="CH921" s="219"/>
      <c r="CI921" s="354">
        <v>2067</v>
      </c>
      <c r="CJ921" s="355"/>
      <c r="CK921" s="355"/>
      <c r="CL921" s="356"/>
      <c r="CM921" s="357" t="s">
        <v>562</v>
      </c>
      <c r="CN921" s="358"/>
      <c r="CO921" s="358"/>
      <c r="CP921" s="358"/>
      <c r="CQ921" s="358"/>
      <c r="CR921" s="359"/>
      <c r="CS921" s="51"/>
    </row>
    <row r="922" spans="1:97">
      <c r="A922" s="159" t="s">
        <v>2633</v>
      </c>
      <c r="B922" s="170"/>
      <c r="C922" s="171"/>
      <c r="D922" s="157" t="s">
        <v>2669</v>
      </c>
      <c r="E922" s="168"/>
      <c r="F922" s="169"/>
      <c r="G922" s="157" t="s">
        <v>534</v>
      </c>
      <c r="H922" s="169"/>
      <c r="I922" s="157" t="s">
        <v>716</v>
      </c>
      <c r="J922" s="168"/>
      <c r="K922" s="168"/>
      <c r="L922" s="168"/>
      <c r="M922" s="168"/>
      <c r="N922" s="169"/>
      <c r="O922" s="159" t="s">
        <v>2700</v>
      </c>
      <c r="P922" s="170"/>
      <c r="Q922" s="170"/>
      <c r="R922" s="170"/>
      <c r="S922" s="170"/>
      <c r="T922" s="170"/>
      <c r="U922" s="171"/>
      <c r="V922" s="157" t="s">
        <v>2701</v>
      </c>
      <c r="W922" s="168"/>
      <c r="X922" s="168"/>
      <c r="Y922" s="168"/>
      <c r="Z922" s="168"/>
      <c r="AA922" s="168"/>
      <c r="AB922" s="168"/>
      <c r="AC922" s="168"/>
      <c r="AD922" s="169"/>
      <c r="AE922" s="157" t="s">
        <v>557</v>
      </c>
      <c r="AF922" s="168"/>
      <c r="AG922" s="169"/>
      <c r="AH922" s="35" t="s">
        <v>557</v>
      </c>
      <c r="AI922" s="157" t="s">
        <v>557</v>
      </c>
      <c r="AJ922" s="168"/>
      <c r="AK922" s="169"/>
      <c r="AL922" s="157" t="s">
        <v>557</v>
      </c>
      <c r="AM922" s="169"/>
      <c r="AN922" s="360" t="s">
        <v>558</v>
      </c>
      <c r="AO922" s="362"/>
      <c r="AP922" s="361"/>
      <c r="AQ922" s="360" t="s">
        <v>557</v>
      </c>
      <c r="AR922" s="361"/>
      <c r="AS922" s="360" t="s">
        <v>557</v>
      </c>
      <c r="AT922" s="361"/>
      <c r="AU922" s="220" t="s">
        <v>678</v>
      </c>
      <c r="AV922" s="222"/>
      <c r="AW922" s="246" t="s">
        <v>626</v>
      </c>
      <c r="AX922" s="366"/>
      <c r="AY922" s="366"/>
      <c r="AZ922" s="366"/>
      <c r="BA922" s="366"/>
      <c r="BB922" s="247"/>
      <c r="BC922" s="217">
        <v>1</v>
      </c>
      <c r="BD922" s="219"/>
      <c r="BE922" s="363">
        <v>3</v>
      </c>
      <c r="BF922" s="364"/>
      <c r="BG922" s="365"/>
      <c r="BH922" s="217">
        <v>16434</v>
      </c>
      <c r="BI922" s="219"/>
      <c r="BJ922" s="157" t="s">
        <v>698</v>
      </c>
      <c r="BK922" s="169"/>
      <c r="BL922" s="160"/>
      <c r="BM922" s="226"/>
      <c r="BN922" s="45"/>
      <c r="BO922" s="220" t="s">
        <v>557</v>
      </c>
      <c r="BP922" s="221"/>
      <c r="BQ922" s="222"/>
      <c r="BR922" s="220" t="s">
        <v>557</v>
      </c>
      <c r="BS922" s="222"/>
      <c r="BT922" s="217">
        <v>13</v>
      </c>
      <c r="BU922" s="218"/>
      <c r="BV922" s="219"/>
      <c r="BW922" s="217">
        <v>1067</v>
      </c>
      <c r="BX922" s="218"/>
      <c r="BY922" s="218"/>
      <c r="BZ922" s="219"/>
      <c r="CA922" s="220" t="s">
        <v>2607</v>
      </c>
      <c r="CB922" s="221"/>
      <c r="CC922" s="221"/>
      <c r="CD922" s="222"/>
      <c r="CE922" s="217">
        <v>1</v>
      </c>
      <c r="CF922" s="218"/>
      <c r="CG922" s="218"/>
      <c r="CH922" s="219"/>
      <c r="CI922" s="354">
        <v>2068</v>
      </c>
      <c r="CJ922" s="355"/>
      <c r="CK922" s="355"/>
      <c r="CL922" s="356"/>
      <c r="CM922" s="357" t="s">
        <v>562</v>
      </c>
      <c r="CN922" s="358"/>
      <c r="CO922" s="358"/>
      <c r="CP922" s="358"/>
      <c r="CQ922" s="358"/>
      <c r="CR922" s="359"/>
      <c r="CS922" s="51"/>
    </row>
    <row r="923" spans="1:97">
      <c r="A923" s="159" t="s">
        <v>2633</v>
      </c>
      <c r="B923" s="170"/>
      <c r="C923" s="171"/>
      <c r="D923" s="157" t="s">
        <v>550</v>
      </c>
      <c r="E923" s="168"/>
      <c r="F923" s="169"/>
      <c r="G923" s="157" t="s">
        <v>534</v>
      </c>
      <c r="H923" s="169"/>
      <c r="I923" s="157" t="s">
        <v>2702</v>
      </c>
      <c r="J923" s="168"/>
      <c r="K923" s="168"/>
      <c r="L923" s="168"/>
      <c r="M923" s="168"/>
      <c r="N923" s="169"/>
      <c r="O923" s="159" t="s">
        <v>2703</v>
      </c>
      <c r="P923" s="170"/>
      <c r="Q923" s="170"/>
      <c r="R923" s="170"/>
      <c r="S923" s="170"/>
      <c r="T923" s="170"/>
      <c r="U923" s="171"/>
      <c r="V923" s="157" t="s">
        <v>2704</v>
      </c>
      <c r="W923" s="168"/>
      <c r="X923" s="168"/>
      <c r="Y923" s="168"/>
      <c r="Z923" s="168"/>
      <c r="AA923" s="168"/>
      <c r="AB923" s="168"/>
      <c r="AC923" s="168"/>
      <c r="AD923" s="169"/>
      <c r="AE923" s="160"/>
      <c r="AF923" s="245"/>
      <c r="AG923" s="226"/>
      <c r="AH923" s="45"/>
      <c r="AI923" s="160"/>
      <c r="AJ923" s="245"/>
      <c r="AK923" s="226"/>
      <c r="AL923" s="160"/>
      <c r="AM923" s="226"/>
      <c r="AN923" s="360" t="s">
        <v>567</v>
      </c>
      <c r="AO923" s="362"/>
      <c r="AP923" s="361"/>
      <c r="AQ923" s="160"/>
      <c r="AR923" s="226"/>
      <c r="AS923" s="160"/>
      <c r="AT923" s="226"/>
      <c r="AU923" s="220" t="s">
        <v>678</v>
      </c>
      <c r="AV923" s="222"/>
      <c r="AW923" s="246" t="s">
        <v>626</v>
      </c>
      <c r="AX923" s="366"/>
      <c r="AY923" s="366"/>
      <c r="AZ923" s="366"/>
      <c r="BA923" s="366"/>
      <c r="BB923" s="247"/>
      <c r="BC923" s="217">
        <v>1</v>
      </c>
      <c r="BD923" s="219"/>
      <c r="BE923" s="160"/>
      <c r="BF923" s="245"/>
      <c r="BG923" s="226"/>
      <c r="BH923" s="160"/>
      <c r="BI923" s="226"/>
      <c r="BJ923" s="160"/>
      <c r="BK923" s="226"/>
      <c r="BL923" s="160"/>
      <c r="BM923" s="226"/>
      <c r="BN923" s="45"/>
      <c r="BO923" s="160"/>
      <c r="BP923" s="245"/>
      <c r="BQ923" s="226"/>
      <c r="BR923" s="160"/>
      <c r="BS923" s="226"/>
      <c r="BT923" s="217">
        <v>13</v>
      </c>
      <c r="BU923" s="218"/>
      <c r="BV923" s="219"/>
      <c r="BW923" s="217">
        <v>1001</v>
      </c>
      <c r="BX923" s="218"/>
      <c r="BY923" s="218"/>
      <c r="BZ923" s="219"/>
      <c r="CA923" s="220" t="s">
        <v>2607</v>
      </c>
      <c r="CB923" s="221"/>
      <c r="CC923" s="221"/>
      <c r="CD923" s="222"/>
      <c r="CE923" s="217">
        <v>1</v>
      </c>
      <c r="CF923" s="218"/>
      <c r="CG923" s="218"/>
      <c r="CH923" s="219"/>
      <c r="CI923" s="354">
        <v>2069</v>
      </c>
      <c r="CJ923" s="355"/>
      <c r="CK923" s="355"/>
      <c r="CL923" s="356"/>
      <c r="CM923" s="357" t="s">
        <v>562</v>
      </c>
      <c r="CN923" s="358"/>
      <c r="CO923" s="358"/>
      <c r="CP923" s="358"/>
      <c r="CQ923" s="358"/>
      <c r="CR923" s="359"/>
      <c r="CS923" s="51"/>
    </row>
    <row r="924" spans="1:97">
      <c r="A924" s="159" t="s">
        <v>2633</v>
      </c>
      <c r="B924" s="170"/>
      <c r="C924" s="171"/>
      <c r="D924" s="157" t="s">
        <v>550</v>
      </c>
      <c r="E924" s="168"/>
      <c r="F924" s="169"/>
      <c r="G924" s="157" t="s">
        <v>534</v>
      </c>
      <c r="H924" s="169"/>
      <c r="I924" s="157" t="s">
        <v>2705</v>
      </c>
      <c r="J924" s="168"/>
      <c r="K924" s="168"/>
      <c r="L924" s="168"/>
      <c r="M924" s="168"/>
      <c r="N924" s="169"/>
      <c r="O924" s="159" t="s">
        <v>2706</v>
      </c>
      <c r="P924" s="170"/>
      <c r="Q924" s="170"/>
      <c r="R924" s="170"/>
      <c r="S924" s="170"/>
      <c r="T924" s="170"/>
      <c r="U924" s="171"/>
      <c r="V924" s="159" t="s">
        <v>2707</v>
      </c>
      <c r="W924" s="170"/>
      <c r="X924" s="170"/>
      <c r="Y924" s="170"/>
      <c r="Z924" s="170"/>
      <c r="AA924" s="170"/>
      <c r="AB924" s="170"/>
      <c r="AC924" s="170"/>
      <c r="AD924" s="171"/>
      <c r="AE924" s="160"/>
      <c r="AF924" s="245"/>
      <c r="AG924" s="226"/>
      <c r="AH924" s="45"/>
      <c r="AI924" s="160"/>
      <c r="AJ924" s="245"/>
      <c r="AK924" s="226"/>
      <c r="AL924" s="160"/>
      <c r="AM924" s="226"/>
      <c r="AN924" s="360" t="s">
        <v>567</v>
      </c>
      <c r="AO924" s="362"/>
      <c r="AP924" s="361"/>
      <c r="AQ924" s="160"/>
      <c r="AR924" s="226"/>
      <c r="AS924" s="160"/>
      <c r="AT924" s="226"/>
      <c r="AU924" s="220" t="s">
        <v>2708</v>
      </c>
      <c r="AV924" s="222"/>
      <c r="AW924" s="157" t="s">
        <v>702</v>
      </c>
      <c r="AX924" s="168"/>
      <c r="AY924" s="168"/>
      <c r="AZ924" s="168"/>
      <c r="BA924" s="168"/>
      <c r="BB924" s="169"/>
      <c r="BC924" s="217">
        <v>1</v>
      </c>
      <c r="BD924" s="219"/>
      <c r="BE924" s="160"/>
      <c r="BF924" s="245"/>
      <c r="BG924" s="226"/>
      <c r="BH924" s="160"/>
      <c r="BI924" s="226"/>
      <c r="BJ924" s="160"/>
      <c r="BK924" s="226"/>
      <c r="BL924" s="160"/>
      <c r="BM924" s="226"/>
      <c r="BN924" s="45"/>
      <c r="BO924" s="160"/>
      <c r="BP924" s="245"/>
      <c r="BQ924" s="226"/>
      <c r="BR924" s="160"/>
      <c r="BS924" s="226"/>
      <c r="BT924" s="217">
        <v>13</v>
      </c>
      <c r="BU924" s="218"/>
      <c r="BV924" s="219"/>
      <c r="BW924" s="217">
        <v>1002</v>
      </c>
      <c r="BX924" s="218"/>
      <c r="BY924" s="218"/>
      <c r="BZ924" s="219"/>
      <c r="CA924" s="220" t="s">
        <v>2607</v>
      </c>
      <c r="CB924" s="221"/>
      <c r="CC924" s="221"/>
      <c r="CD924" s="222"/>
      <c r="CE924" s="217">
        <v>1</v>
      </c>
      <c r="CF924" s="218"/>
      <c r="CG924" s="218"/>
      <c r="CH924" s="219"/>
      <c r="CI924" s="354">
        <v>2070</v>
      </c>
      <c r="CJ924" s="355"/>
      <c r="CK924" s="355"/>
      <c r="CL924" s="356"/>
      <c r="CM924" s="357" t="s">
        <v>562</v>
      </c>
      <c r="CN924" s="358"/>
      <c r="CO924" s="358"/>
      <c r="CP924" s="358"/>
      <c r="CQ924" s="358"/>
      <c r="CR924" s="359"/>
      <c r="CS924" s="51"/>
    </row>
    <row r="925" spans="1:97">
      <c r="A925" s="159" t="s">
        <v>2633</v>
      </c>
      <c r="B925" s="170"/>
      <c r="C925" s="171"/>
      <c r="D925" s="157" t="s">
        <v>550</v>
      </c>
      <c r="E925" s="168"/>
      <c r="F925" s="169"/>
      <c r="G925" s="157" t="s">
        <v>534</v>
      </c>
      <c r="H925" s="169"/>
      <c r="I925" s="157" t="s">
        <v>2709</v>
      </c>
      <c r="J925" s="168"/>
      <c r="K925" s="168"/>
      <c r="L925" s="168"/>
      <c r="M925" s="168"/>
      <c r="N925" s="169"/>
      <c r="O925" s="159" t="s">
        <v>2710</v>
      </c>
      <c r="P925" s="170"/>
      <c r="Q925" s="170"/>
      <c r="R925" s="170"/>
      <c r="S925" s="170"/>
      <c r="T925" s="170"/>
      <c r="U925" s="171"/>
      <c r="V925" s="159" t="s">
        <v>2711</v>
      </c>
      <c r="W925" s="170"/>
      <c r="X925" s="170"/>
      <c r="Y925" s="170"/>
      <c r="Z925" s="170"/>
      <c r="AA925" s="170"/>
      <c r="AB925" s="170"/>
      <c r="AC925" s="170"/>
      <c r="AD925" s="171"/>
      <c r="AE925" s="160"/>
      <c r="AF925" s="245"/>
      <c r="AG925" s="226"/>
      <c r="AH925" s="45"/>
      <c r="AI925" s="160"/>
      <c r="AJ925" s="245"/>
      <c r="AK925" s="226"/>
      <c r="AL925" s="160"/>
      <c r="AM925" s="226"/>
      <c r="AN925" s="360" t="s">
        <v>567</v>
      </c>
      <c r="AO925" s="362"/>
      <c r="AP925" s="361"/>
      <c r="AQ925" s="160"/>
      <c r="AR925" s="226"/>
      <c r="AS925" s="160"/>
      <c r="AT925" s="226"/>
      <c r="AU925" s="220" t="s">
        <v>2708</v>
      </c>
      <c r="AV925" s="222"/>
      <c r="AW925" s="157" t="s">
        <v>702</v>
      </c>
      <c r="AX925" s="168"/>
      <c r="AY925" s="168"/>
      <c r="AZ925" s="168"/>
      <c r="BA925" s="168"/>
      <c r="BB925" s="169"/>
      <c r="BC925" s="217">
        <v>1</v>
      </c>
      <c r="BD925" s="219"/>
      <c r="BE925" s="160"/>
      <c r="BF925" s="245"/>
      <c r="BG925" s="226"/>
      <c r="BH925" s="160"/>
      <c r="BI925" s="226"/>
      <c r="BJ925" s="160"/>
      <c r="BK925" s="226"/>
      <c r="BL925" s="160"/>
      <c r="BM925" s="226"/>
      <c r="BN925" s="45"/>
      <c r="BO925" s="160"/>
      <c r="BP925" s="245"/>
      <c r="BQ925" s="226"/>
      <c r="BR925" s="160"/>
      <c r="BS925" s="226"/>
      <c r="BT925" s="217">
        <v>13</v>
      </c>
      <c r="BU925" s="218"/>
      <c r="BV925" s="219"/>
      <c r="BW925" s="217">
        <v>1003</v>
      </c>
      <c r="BX925" s="218"/>
      <c r="BY925" s="218"/>
      <c r="BZ925" s="219"/>
      <c r="CA925" s="220" t="s">
        <v>2607</v>
      </c>
      <c r="CB925" s="221"/>
      <c r="CC925" s="221"/>
      <c r="CD925" s="222"/>
      <c r="CE925" s="217">
        <v>1</v>
      </c>
      <c r="CF925" s="218"/>
      <c r="CG925" s="218"/>
      <c r="CH925" s="219"/>
      <c r="CI925" s="354">
        <v>2071</v>
      </c>
      <c r="CJ925" s="355"/>
      <c r="CK925" s="355"/>
      <c r="CL925" s="356"/>
      <c r="CM925" s="357" t="s">
        <v>562</v>
      </c>
      <c r="CN925" s="358"/>
      <c r="CO925" s="358"/>
      <c r="CP925" s="358"/>
      <c r="CQ925" s="358"/>
      <c r="CR925" s="359"/>
      <c r="CS925" s="51"/>
    </row>
    <row r="926" spans="1:97">
      <c r="A926" s="159" t="s">
        <v>2633</v>
      </c>
      <c r="B926" s="170"/>
      <c r="C926" s="171"/>
      <c r="D926" s="157" t="s">
        <v>550</v>
      </c>
      <c r="E926" s="168"/>
      <c r="F926" s="169"/>
      <c r="G926" s="157" t="s">
        <v>534</v>
      </c>
      <c r="H926" s="169"/>
      <c r="I926" s="157" t="s">
        <v>2712</v>
      </c>
      <c r="J926" s="168"/>
      <c r="K926" s="168"/>
      <c r="L926" s="168"/>
      <c r="M926" s="168"/>
      <c r="N926" s="169"/>
      <c r="O926" s="157" t="s">
        <v>2713</v>
      </c>
      <c r="P926" s="168"/>
      <c r="Q926" s="168"/>
      <c r="R926" s="168"/>
      <c r="S926" s="168"/>
      <c r="T926" s="168"/>
      <c r="U926" s="169"/>
      <c r="V926" s="157" t="s">
        <v>2713</v>
      </c>
      <c r="W926" s="168"/>
      <c r="X926" s="168"/>
      <c r="Y926" s="168"/>
      <c r="Z926" s="168"/>
      <c r="AA926" s="168"/>
      <c r="AB926" s="168"/>
      <c r="AC926" s="168"/>
      <c r="AD926" s="169"/>
      <c r="AE926" s="160"/>
      <c r="AF926" s="245"/>
      <c r="AG926" s="226"/>
      <c r="AH926" s="45"/>
      <c r="AI926" s="160"/>
      <c r="AJ926" s="245"/>
      <c r="AK926" s="226"/>
      <c r="AL926" s="160"/>
      <c r="AM926" s="226"/>
      <c r="AN926" s="360" t="s">
        <v>567</v>
      </c>
      <c r="AO926" s="362"/>
      <c r="AP926" s="361"/>
      <c r="AQ926" s="160"/>
      <c r="AR926" s="226"/>
      <c r="AS926" s="160"/>
      <c r="AT926" s="226"/>
      <c r="AU926" s="220" t="s">
        <v>1022</v>
      </c>
      <c r="AV926" s="222"/>
      <c r="AW926" s="157" t="s">
        <v>2714</v>
      </c>
      <c r="AX926" s="168"/>
      <c r="AY926" s="168"/>
      <c r="AZ926" s="168"/>
      <c r="BA926" s="168"/>
      <c r="BB926" s="169"/>
      <c r="BC926" s="217">
        <v>1</v>
      </c>
      <c r="BD926" s="219"/>
      <c r="BE926" s="160"/>
      <c r="BF926" s="245"/>
      <c r="BG926" s="226"/>
      <c r="BH926" s="160"/>
      <c r="BI926" s="226"/>
      <c r="BJ926" s="160"/>
      <c r="BK926" s="226"/>
      <c r="BL926" s="160"/>
      <c r="BM926" s="226"/>
      <c r="BN926" s="45"/>
      <c r="BO926" s="160"/>
      <c r="BP926" s="245"/>
      <c r="BQ926" s="226"/>
      <c r="BR926" s="160"/>
      <c r="BS926" s="226"/>
      <c r="BT926" s="217">
        <v>13</v>
      </c>
      <c r="BU926" s="218"/>
      <c r="BV926" s="219"/>
      <c r="BW926" s="217">
        <v>1004</v>
      </c>
      <c r="BX926" s="218"/>
      <c r="BY926" s="218"/>
      <c r="BZ926" s="219"/>
      <c r="CA926" s="220" t="s">
        <v>2607</v>
      </c>
      <c r="CB926" s="221"/>
      <c r="CC926" s="221"/>
      <c r="CD926" s="222"/>
      <c r="CE926" s="217">
        <v>1</v>
      </c>
      <c r="CF926" s="218"/>
      <c r="CG926" s="218"/>
      <c r="CH926" s="219"/>
      <c r="CI926" s="354">
        <v>2072</v>
      </c>
      <c r="CJ926" s="355"/>
      <c r="CK926" s="355"/>
      <c r="CL926" s="356"/>
      <c r="CM926" s="357" t="s">
        <v>562</v>
      </c>
      <c r="CN926" s="358"/>
      <c r="CO926" s="358"/>
      <c r="CP926" s="358"/>
      <c r="CQ926" s="358"/>
      <c r="CR926" s="359"/>
      <c r="CS926" s="51"/>
    </row>
    <row r="927" spans="1:97">
      <c r="A927" s="159" t="s">
        <v>2633</v>
      </c>
      <c r="B927" s="170"/>
      <c r="C927" s="171"/>
      <c r="D927" s="157" t="s">
        <v>550</v>
      </c>
      <c r="E927" s="168"/>
      <c r="F927" s="169"/>
      <c r="G927" s="157" t="s">
        <v>534</v>
      </c>
      <c r="H927" s="169"/>
      <c r="I927" s="157" t="s">
        <v>2715</v>
      </c>
      <c r="J927" s="168"/>
      <c r="K927" s="168"/>
      <c r="L927" s="168"/>
      <c r="M927" s="168"/>
      <c r="N927" s="169"/>
      <c r="O927" s="159" t="s">
        <v>2716</v>
      </c>
      <c r="P927" s="170"/>
      <c r="Q927" s="170"/>
      <c r="R927" s="170"/>
      <c r="S927" s="170"/>
      <c r="T927" s="170"/>
      <c r="U927" s="171"/>
      <c r="V927" s="157" t="s">
        <v>2717</v>
      </c>
      <c r="W927" s="168"/>
      <c r="X927" s="168"/>
      <c r="Y927" s="168"/>
      <c r="Z927" s="168"/>
      <c r="AA927" s="168"/>
      <c r="AB927" s="168"/>
      <c r="AC927" s="168"/>
      <c r="AD927" s="169"/>
      <c r="AE927" s="160"/>
      <c r="AF927" s="245"/>
      <c r="AG927" s="226"/>
      <c r="AH927" s="45"/>
      <c r="AI927" s="160"/>
      <c r="AJ927" s="245"/>
      <c r="AK927" s="226"/>
      <c r="AL927" s="160"/>
      <c r="AM927" s="226"/>
      <c r="AN927" s="360" t="s">
        <v>567</v>
      </c>
      <c r="AO927" s="362"/>
      <c r="AP927" s="361"/>
      <c r="AQ927" s="160"/>
      <c r="AR927" s="226"/>
      <c r="AS927" s="160"/>
      <c r="AT927" s="226"/>
      <c r="AU927" s="220" t="s">
        <v>1022</v>
      </c>
      <c r="AV927" s="222"/>
      <c r="AW927" s="157" t="s">
        <v>2714</v>
      </c>
      <c r="AX927" s="168"/>
      <c r="AY927" s="168"/>
      <c r="AZ927" s="168"/>
      <c r="BA927" s="168"/>
      <c r="BB927" s="169"/>
      <c r="BC927" s="217">
        <v>1</v>
      </c>
      <c r="BD927" s="219"/>
      <c r="BE927" s="160"/>
      <c r="BF927" s="245"/>
      <c r="BG927" s="226"/>
      <c r="BH927" s="160"/>
      <c r="BI927" s="226"/>
      <c r="BJ927" s="160"/>
      <c r="BK927" s="226"/>
      <c r="BL927" s="160"/>
      <c r="BM927" s="226"/>
      <c r="BN927" s="45"/>
      <c r="BO927" s="160"/>
      <c r="BP927" s="245"/>
      <c r="BQ927" s="226"/>
      <c r="BR927" s="160"/>
      <c r="BS927" s="226"/>
      <c r="BT927" s="217">
        <v>13</v>
      </c>
      <c r="BU927" s="218"/>
      <c r="BV927" s="219"/>
      <c r="BW927" s="217">
        <v>1005</v>
      </c>
      <c r="BX927" s="218"/>
      <c r="BY927" s="218"/>
      <c r="BZ927" s="219"/>
      <c r="CA927" s="220" t="s">
        <v>2607</v>
      </c>
      <c r="CB927" s="221"/>
      <c r="CC927" s="221"/>
      <c r="CD927" s="222"/>
      <c r="CE927" s="217">
        <v>1</v>
      </c>
      <c r="CF927" s="218"/>
      <c r="CG927" s="218"/>
      <c r="CH927" s="219"/>
      <c r="CI927" s="354">
        <v>2073</v>
      </c>
      <c r="CJ927" s="355"/>
      <c r="CK927" s="355"/>
      <c r="CL927" s="356"/>
      <c r="CM927" s="357" t="s">
        <v>562</v>
      </c>
      <c r="CN927" s="358"/>
      <c r="CO927" s="358"/>
      <c r="CP927" s="358"/>
      <c r="CQ927" s="358"/>
      <c r="CR927" s="359"/>
      <c r="CS927" s="51"/>
    </row>
    <row r="928" spans="1:97">
      <c r="A928" s="158" t="s">
        <v>2718</v>
      </c>
      <c r="B928" s="172"/>
      <c r="C928" s="173"/>
      <c r="D928" s="158" t="s">
        <v>550</v>
      </c>
      <c r="E928" s="172"/>
      <c r="F928" s="173"/>
      <c r="G928" s="158" t="s">
        <v>534</v>
      </c>
      <c r="H928" s="173"/>
      <c r="I928" s="158" t="s">
        <v>2719</v>
      </c>
      <c r="J928" s="172"/>
      <c r="K928" s="172"/>
      <c r="L928" s="172"/>
      <c r="M928" s="172"/>
      <c r="N928" s="173"/>
      <c r="O928" s="159" t="s">
        <v>2720</v>
      </c>
      <c r="P928" s="170"/>
      <c r="Q928" s="170"/>
      <c r="R928" s="170"/>
      <c r="S928" s="170"/>
      <c r="T928" s="170"/>
      <c r="U928" s="171"/>
      <c r="V928" s="159" t="s">
        <v>2721</v>
      </c>
      <c r="W928" s="170"/>
      <c r="X928" s="170"/>
      <c r="Y928" s="170"/>
      <c r="Z928" s="170"/>
      <c r="AA928" s="170"/>
      <c r="AB928" s="170"/>
      <c r="AC928" s="170"/>
      <c r="AD928" s="171"/>
      <c r="AE928" s="160"/>
      <c r="AF928" s="245"/>
      <c r="AG928" s="226"/>
      <c r="AH928" s="45"/>
      <c r="AI928" s="160"/>
      <c r="AJ928" s="245"/>
      <c r="AK928" s="226"/>
      <c r="AL928" s="160"/>
      <c r="AM928" s="226"/>
      <c r="AN928" s="370" t="s">
        <v>567</v>
      </c>
      <c r="AO928" s="371"/>
      <c r="AP928" s="372"/>
      <c r="AQ928" s="160"/>
      <c r="AR928" s="226"/>
      <c r="AS928" s="160"/>
      <c r="AT928" s="226"/>
      <c r="AU928" s="220" t="s">
        <v>1022</v>
      </c>
      <c r="AV928" s="222"/>
      <c r="AW928" s="158" t="s">
        <v>2714</v>
      </c>
      <c r="AX928" s="172"/>
      <c r="AY928" s="172"/>
      <c r="AZ928" s="172"/>
      <c r="BA928" s="172"/>
      <c r="BB928" s="173"/>
      <c r="BC928" s="238">
        <v>1</v>
      </c>
      <c r="BD928" s="240"/>
      <c r="BE928" s="160"/>
      <c r="BF928" s="245"/>
      <c r="BG928" s="226"/>
      <c r="BH928" s="160"/>
      <c r="BI928" s="226"/>
      <c r="BJ928" s="160"/>
      <c r="BK928" s="226"/>
      <c r="BL928" s="160"/>
      <c r="BM928" s="226"/>
      <c r="BN928" s="45"/>
      <c r="BO928" s="160"/>
      <c r="BP928" s="245"/>
      <c r="BQ928" s="226"/>
      <c r="BR928" s="160"/>
      <c r="BS928" s="226"/>
      <c r="BT928" s="238">
        <v>13</v>
      </c>
      <c r="BU928" s="239"/>
      <c r="BV928" s="240"/>
      <c r="BW928" s="238">
        <v>1006</v>
      </c>
      <c r="BX928" s="239"/>
      <c r="BY928" s="239"/>
      <c r="BZ928" s="240"/>
      <c r="CA928" s="241" t="s">
        <v>2607</v>
      </c>
      <c r="CB928" s="242"/>
      <c r="CC928" s="242"/>
      <c r="CD928" s="243"/>
      <c r="CE928" s="238">
        <v>1</v>
      </c>
      <c r="CF928" s="239"/>
      <c r="CG928" s="239"/>
      <c r="CH928" s="240"/>
      <c r="CI928" s="367">
        <v>2074</v>
      </c>
      <c r="CJ928" s="368"/>
      <c r="CK928" s="368"/>
      <c r="CL928" s="369"/>
      <c r="CM928" s="357" t="s">
        <v>562</v>
      </c>
      <c r="CN928" s="358"/>
      <c r="CO928" s="358"/>
      <c r="CP928" s="358"/>
      <c r="CQ928" s="358"/>
      <c r="CR928" s="359"/>
      <c r="CS928" s="51"/>
    </row>
    <row r="929" spans="1:97">
      <c r="A929" s="158" t="s">
        <v>549</v>
      </c>
      <c r="B929" s="172"/>
      <c r="C929" s="173"/>
      <c r="D929" s="158" t="s">
        <v>550</v>
      </c>
      <c r="E929" s="172"/>
      <c r="F929" s="173"/>
      <c r="G929" s="158" t="s">
        <v>534</v>
      </c>
      <c r="H929" s="173"/>
      <c r="I929" s="158" t="s">
        <v>2722</v>
      </c>
      <c r="J929" s="172"/>
      <c r="K929" s="172"/>
      <c r="L929" s="172"/>
      <c r="M929" s="172"/>
      <c r="N929" s="173"/>
      <c r="O929" s="159" t="s">
        <v>2723</v>
      </c>
      <c r="P929" s="170"/>
      <c r="Q929" s="170"/>
      <c r="R929" s="170"/>
      <c r="S929" s="170"/>
      <c r="T929" s="170"/>
      <c r="U929" s="171"/>
      <c r="V929" s="159" t="s">
        <v>2724</v>
      </c>
      <c r="W929" s="170"/>
      <c r="X929" s="170"/>
      <c r="Y929" s="170"/>
      <c r="Z929" s="170"/>
      <c r="AA929" s="170"/>
      <c r="AB929" s="170"/>
      <c r="AC929" s="170"/>
      <c r="AD929" s="171"/>
      <c r="AE929" s="160"/>
      <c r="AF929" s="245"/>
      <c r="AG929" s="226"/>
      <c r="AH929" s="45"/>
      <c r="AI929" s="160"/>
      <c r="AJ929" s="245"/>
      <c r="AK929" s="226"/>
      <c r="AL929" s="160"/>
      <c r="AM929" s="226"/>
      <c r="AN929" s="370" t="s">
        <v>567</v>
      </c>
      <c r="AO929" s="371"/>
      <c r="AP929" s="372"/>
      <c r="AQ929" s="160"/>
      <c r="AR929" s="226"/>
      <c r="AS929" s="370" t="s">
        <v>596</v>
      </c>
      <c r="AT929" s="372"/>
      <c r="AU929" s="220" t="s">
        <v>557</v>
      </c>
      <c r="AV929" s="222"/>
      <c r="AW929" s="158" t="s">
        <v>560</v>
      </c>
      <c r="AX929" s="172"/>
      <c r="AY929" s="172"/>
      <c r="AZ929" s="172"/>
      <c r="BA929" s="172"/>
      <c r="BB929" s="173"/>
      <c r="BC929" s="238">
        <v>1</v>
      </c>
      <c r="BD929" s="240"/>
      <c r="BE929" s="160"/>
      <c r="BF929" s="245"/>
      <c r="BG929" s="226"/>
      <c r="BH929" s="160"/>
      <c r="BI929" s="226"/>
      <c r="BJ929" s="160"/>
      <c r="BK929" s="226"/>
      <c r="BL929" s="160"/>
      <c r="BM929" s="226"/>
      <c r="BN929" s="45"/>
      <c r="BO929" s="160"/>
      <c r="BP929" s="245"/>
      <c r="BQ929" s="226"/>
      <c r="BR929" s="160"/>
      <c r="BS929" s="226"/>
      <c r="BT929" s="238">
        <v>13</v>
      </c>
      <c r="BU929" s="239"/>
      <c r="BV929" s="240"/>
      <c r="BW929" s="238">
        <v>1007</v>
      </c>
      <c r="BX929" s="239"/>
      <c r="BY929" s="239"/>
      <c r="BZ929" s="240"/>
      <c r="CA929" s="241" t="s">
        <v>2607</v>
      </c>
      <c r="CB929" s="242"/>
      <c r="CC929" s="242"/>
      <c r="CD929" s="243"/>
      <c r="CE929" s="238">
        <v>1</v>
      </c>
      <c r="CF929" s="239"/>
      <c r="CG929" s="239"/>
      <c r="CH929" s="240"/>
      <c r="CI929" s="367">
        <v>2075</v>
      </c>
      <c r="CJ929" s="368"/>
      <c r="CK929" s="368"/>
      <c r="CL929" s="369"/>
      <c r="CM929" s="357" t="s">
        <v>562</v>
      </c>
      <c r="CN929" s="358"/>
      <c r="CO929" s="358"/>
      <c r="CP929" s="358"/>
      <c r="CQ929" s="358"/>
      <c r="CR929" s="359"/>
      <c r="CS929" s="51"/>
    </row>
    <row r="930" spans="1:97">
      <c r="A930" s="158" t="s">
        <v>549</v>
      </c>
      <c r="B930" s="172"/>
      <c r="C930" s="173"/>
      <c r="D930" s="158" t="s">
        <v>550</v>
      </c>
      <c r="E930" s="172"/>
      <c r="F930" s="173"/>
      <c r="G930" s="158" t="s">
        <v>534</v>
      </c>
      <c r="H930" s="173"/>
      <c r="I930" s="158" t="s">
        <v>2725</v>
      </c>
      <c r="J930" s="172"/>
      <c r="K930" s="172"/>
      <c r="L930" s="172"/>
      <c r="M930" s="172"/>
      <c r="N930" s="173"/>
      <c r="O930" s="159" t="s">
        <v>2726</v>
      </c>
      <c r="P930" s="170"/>
      <c r="Q930" s="170"/>
      <c r="R930" s="170"/>
      <c r="S930" s="170"/>
      <c r="T930" s="170"/>
      <c r="U930" s="171"/>
      <c r="V930" s="157" t="s">
        <v>2727</v>
      </c>
      <c r="W930" s="168"/>
      <c r="X930" s="168"/>
      <c r="Y930" s="168"/>
      <c r="Z930" s="168"/>
      <c r="AA930" s="168"/>
      <c r="AB930" s="168"/>
      <c r="AC930" s="168"/>
      <c r="AD930" s="169"/>
      <c r="AE930" s="160"/>
      <c r="AF930" s="245"/>
      <c r="AG930" s="226"/>
      <c r="AH930" s="45"/>
      <c r="AI930" s="160"/>
      <c r="AJ930" s="245"/>
      <c r="AK930" s="226"/>
      <c r="AL930" s="160"/>
      <c r="AM930" s="226"/>
      <c r="AN930" s="370" t="s">
        <v>567</v>
      </c>
      <c r="AO930" s="371"/>
      <c r="AP930" s="372"/>
      <c r="AQ930" s="160"/>
      <c r="AR930" s="226"/>
      <c r="AS930" s="370" t="s">
        <v>596</v>
      </c>
      <c r="AT930" s="372"/>
      <c r="AU930" s="220" t="s">
        <v>557</v>
      </c>
      <c r="AV930" s="222"/>
      <c r="AW930" s="158" t="s">
        <v>560</v>
      </c>
      <c r="AX930" s="172"/>
      <c r="AY930" s="172"/>
      <c r="AZ930" s="172"/>
      <c r="BA930" s="172"/>
      <c r="BB930" s="173"/>
      <c r="BC930" s="238">
        <v>1</v>
      </c>
      <c r="BD930" s="240"/>
      <c r="BE930" s="160"/>
      <c r="BF930" s="245"/>
      <c r="BG930" s="226"/>
      <c r="BH930" s="160"/>
      <c r="BI930" s="226"/>
      <c r="BJ930" s="160"/>
      <c r="BK930" s="226"/>
      <c r="BL930" s="160"/>
      <c r="BM930" s="226"/>
      <c r="BN930" s="45"/>
      <c r="BO930" s="160"/>
      <c r="BP930" s="245"/>
      <c r="BQ930" s="226"/>
      <c r="BR930" s="160"/>
      <c r="BS930" s="226"/>
      <c r="BT930" s="238">
        <v>13</v>
      </c>
      <c r="BU930" s="239"/>
      <c r="BV930" s="240"/>
      <c r="BW930" s="238">
        <v>1008</v>
      </c>
      <c r="BX930" s="239"/>
      <c r="BY930" s="239"/>
      <c r="BZ930" s="240"/>
      <c r="CA930" s="241" t="s">
        <v>2607</v>
      </c>
      <c r="CB930" s="242"/>
      <c r="CC930" s="242"/>
      <c r="CD930" s="243"/>
      <c r="CE930" s="238">
        <v>1</v>
      </c>
      <c r="CF930" s="239"/>
      <c r="CG930" s="239"/>
      <c r="CH930" s="240"/>
      <c r="CI930" s="367">
        <v>2076</v>
      </c>
      <c r="CJ930" s="368"/>
      <c r="CK930" s="368"/>
      <c r="CL930" s="369"/>
      <c r="CM930" s="357" t="s">
        <v>562</v>
      </c>
      <c r="CN930" s="358"/>
      <c r="CO930" s="358"/>
      <c r="CP930" s="358"/>
      <c r="CQ930" s="358"/>
      <c r="CR930" s="359"/>
      <c r="CS930" s="51"/>
    </row>
    <row r="931" spans="1:97">
      <c r="A931" s="158" t="s">
        <v>549</v>
      </c>
      <c r="B931" s="172"/>
      <c r="C931" s="173"/>
      <c r="D931" s="158" t="s">
        <v>550</v>
      </c>
      <c r="E931" s="172"/>
      <c r="F931" s="173"/>
      <c r="G931" s="158" t="s">
        <v>534</v>
      </c>
      <c r="H931" s="173"/>
      <c r="I931" s="158" t="s">
        <v>2728</v>
      </c>
      <c r="J931" s="172"/>
      <c r="K931" s="172"/>
      <c r="L931" s="172"/>
      <c r="M931" s="172"/>
      <c r="N931" s="173"/>
      <c r="O931" s="157" t="s">
        <v>2729</v>
      </c>
      <c r="P931" s="168"/>
      <c r="Q931" s="168"/>
      <c r="R931" s="168"/>
      <c r="S931" s="168"/>
      <c r="T931" s="168"/>
      <c r="U931" s="169"/>
      <c r="V931" s="159" t="s">
        <v>2730</v>
      </c>
      <c r="W931" s="170"/>
      <c r="X931" s="170"/>
      <c r="Y931" s="170"/>
      <c r="Z931" s="170"/>
      <c r="AA931" s="170"/>
      <c r="AB931" s="170"/>
      <c r="AC931" s="170"/>
      <c r="AD931" s="171"/>
      <c r="AE931" s="160"/>
      <c r="AF931" s="245"/>
      <c r="AG931" s="226"/>
      <c r="AH931" s="45"/>
      <c r="AI931" s="160"/>
      <c r="AJ931" s="245"/>
      <c r="AK931" s="226"/>
      <c r="AL931" s="160"/>
      <c r="AM931" s="226"/>
      <c r="AN931" s="370" t="s">
        <v>558</v>
      </c>
      <c r="AO931" s="371"/>
      <c r="AP931" s="372"/>
      <c r="AQ931" s="160"/>
      <c r="AR931" s="226"/>
      <c r="AS931" s="370" t="s">
        <v>596</v>
      </c>
      <c r="AT931" s="372"/>
      <c r="AU931" s="220" t="s">
        <v>557</v>
      </c>
      <c r="AV931" s="222"/>
      <c r="AW931" s="158" t="s">
        <v>560</v>
      </c>
      <c r="AX931" s="172"/>
      <c r="AY931" s="172"/>
      <c r="AZ931" s="172"/>
      <c r="BA931" s="172"/>
      <c r="BB931" s="173"/>
      <c r="BC931" s="238">
        <v>1</v>
      </c>
      <c r="BD931" s="240"/>
      <c r="BE931" s="160"/>
      <c r="BF931" s="245"/>
      <c r="BG931" s="226"/>
      <c r="BH931" s="160"/>
      <c r="BI931" s="226"/>
      <c r="BJ931" s="160"/>
      <c r="BK931" s="226"/>
      <c r="BL931" s="160"/>
      <c r="BM931" s="226"/>
      <c r="BN931" s="45"/>
      <c r="BO931" s="160"/>
      <c r="BP931" s="245"/>
      <c r="BQ931" s="226"/>
      <c r="BR931" s="160"/>
      <c r="BS931" s="226"/>
      <c r="BT931" s="238">
        <v>13</v>
      </c>
      <c r="BU931" s="239"/>
      <c r="BV931" s="240"/>
      <c r="BW931" s="238">
        <v>1009</v>
      </c>
      <c r="BX931" s="239"/>
      <c r="BY931" s="239"/>
      <c r="BZ931" s="240"/>
      <c r="CA931" s="241" t="s">
        <v>2607</v>
      </c>
      <c r="CB931" s="242"/>
      <c r="CC931" s="242"/>
      <c r="CD931" s="243"/>
      <c r="CE931" s="238">
        <v>1</v>
      </c>
      <c r="CF931" s="239"/>
      <c r="CG931" s="239"/>
      <c r="CH931" s="240"/>
      <c r="CI931" s="367">
        <v>2077</v>
      </c>
      <c r="CJ931" s="368"/>
      <c r="CK931" s="368"/>
      <c r="CL931" s="369"/>
      <c r="CM931" s="357" t="s">
        <v>562</v>
      </c>
      <c r="CN931" s="358"/>
      <c r="CO931" s="358"/>
      <c r="CP931" s="358"/>
      <c r="CQ931" s="358"/>
      <c r="CR931" s="359"/>
      <c r="CS931" s="51"/>
    </row>
    <row r="932" spans="1:97">
      <c r="A932" s="159" t="s">
        <v>2633</v>
      </c>
      <c r="B932" s="170"/>
      <c r="C932" s="171"/>
      <c r="D932" s="157" t="s">
        <v>550</v>
      </c>
      <c r="E932" s="168"/>
      <c r="F932" s="169"/>
      <c r="G932" s="157" t="s">
        <v>534</v>
      </c>
      <c r="H932" s="169"/>
      <c r="I932" s="157" t="s">
        <v>750</v>
      </c>
      <c r="J932" s="168"/>
      <c r="K932" s="168"/>
      <c r="L932" s="168"/>
      <c r="M932" s="168"/>
      <c r="N932" s="169"/>
      <c r="O932" s="157" t="s">
        <v>2731</v>
      </c>
      <c r="P932" s="168"/>
      <c r="Q932" s="168"/>
      <c r="R932" s="168"/>
      <c r="S932" s="168"/>
      <c r="T932" s="168"/>
      <c r="U932" s="169"/>
      <c r="V932" s="159" t="s">
        <v>2732</v>
      </c>
      <c r="W932" s="170"/>
      <c r="X932" s="170"/>
      <c r="Y932" s="170"/>
      <c r="Z932" s="170"/>
      <c r="AA932" s="170"/>
      <c r="AB932" s="170"/>
      <c r="AC932" s="170"/>
      <c r="AD932" s="171"/>
      <c r="AE932" s="160"/>
      <c r="AF932" s="245"/>
      <c r="AG932" s="226"/>
      <c r="AH932" s="45"/>
      <c r="AI932" s="160"/>
      <c r="AJ932" s="245"/>
      <c r="AK932" s="226"/>
      <c r="AL932" s="160"/>
      <c r="AM932" s="226"/>
      <c r="AN932" s="360" t="s">
        <v>558</v>
      </c>
      <c r="AO932" s="362"/>
      <c r="AP932" s="361"/>
      <c r="AQ932" s="160"/>
      <c r="AR932" s="226"/>
      <c r="AS932" s="160"/>
      <c r="AT932" s="226"/>
      <c r="AU932" s="220" t="s">
        <v>557</v>
      </c>
      <c r="AV932" s="222"/>
      <c r="AW932" s="246" t="s">
        <v>626</v>
      </c>
      <c r="AX932" s="366"/>
      <c r="AY932" s="366"/>
      <c r="AZ932" s="366"/>
      <c r="BA932" s="366"/>
      <c r="BB932" s="247"/>
      <c r="BC932" s="217">
        <v>1</v>
      </c>
      <c r="BD932" s="219"/>
      <c r="BE932" s="160"/>
      <c r="BF932" s="245"/>
      <c r="BG932" s="226"/>
      <c r="BH932" s="160"/>
      <c r="BI932" s="226"/>
      <c r="BJ932" s="160"/>
      <c r="BK932" s="226"/>
      <c r="BL932" s="363">
        <v>130</v>
      </c>
      <c r="BM932" s="365"/>
      <c r="BN932" s="63">
        <v>11</v>
      </c>
      <c r="BO932" s="220" t="s">
        <v>559</v>
      </c>
      <c r="BP932" s="221"/>
      <c r="BQ932" s="222"/>
      <c r="BR932" s="220" t="s">
        <v>559</v>
      </c>
      <c r="BS932" s="222"/>
      <c r="BT932" s="217">
        <v>13</v>
      </c>
      <c r="BU932" s="218"/>
      <c r="BV932" s="219"/>
      <c r="BW932" s="217">
        <v>1010</v>
      </c>
      <c r="BX932" s="218"/>
      <c r="BY932" s="218"/>
      <c r="BZ932" s="219"/>
      <c r="CA932" s="220" t="s">
        <v>2607</v>
      </c>
      <c r="CB932" s="221"/>
      <c r="CC932" s="221"/>
      <c r="CD932" s="222"/>
      <c r="CE932" s="217">
        <v>1</v>
      </c>
      <c r="CF932" s="218"/>
      <c r="CG932" s="218"/>
      <c r="CH932" s="219"/>
      <c r="CI932" s="354">
        <v>2078</v>
      </c>
      <c r="CJ932" s="355"/>
      <c r="CK932" s="355"/>
      <c r="CL932" s="356"/>
      <c r="CM932" s="357" t="s">
        <v>562</v>
      </c>
      <c r="CN932" s="358"/>
      <c r="CO932" s="358"/>
      <c r="CP932" s="358"/>
      <c r="CQ932" s="358"/>
      <c r="CR932" s="359"/>
      <c r="CS932" s="51"/>
    </row>
    <row r="933" spans="1:97">
      <c r="A933" s="158" t="s">
        <v>2718</v>
      </c>
      <c r="B933" s="172"/>
      <c r="C933" s="173"/>
      <c r="D933" s="158" t="s">
        <v>550</v>
      </c>
      <c r="E933" s="172"/>
      <c r="F933" s="173"/>
      <c r="G933" s="158" t="s">
        <v>534</v>
      </c>
      <c r="H933" s="173"/>
      <c r="I933" s="158" t="s">
        <v>753</v>
      </c>
      <c r="J933" s="172"/>
      <c r="K933" s="172"/>
      <c r="L933" s="172"/>
      <c r="M933" s="172"/>
      <c r="N933" s="173"/>
      <c r="O933" s="157" t="s">
        <v>2733</v>
      </c>
      <c r="P933" s="168"/>
      <c r="Q933" s="168"/>
      <c r="R933" s="168"/>
      <c r="S933" s="168"/>
      <c r="T933" s="168"/>
      <c r="U933" s="169"/>
      <c r="V933" s="159" t="s">
        <v>2734</v>
      </c>
      <c r="W933" s="170"/>
      <c r="X933" s="170"/>
      <c r="Y933" s="170"/>
      <c r="Z933" s="170"/>
      <c r="AA933" s="170"/>
      <c r="AB933" s="170"/>
      <c r="AC933" s="170"/>
      <c r="AD933" s="171"/>
      <c r="AE933" s="160"/>
      <c r="AF933" s="245"/>
      <c r="AG933" s="226"/>
      <c r="AH933" s="45"/>
      <c r="AI933" s="160"/>
      <c r="AJ933" s="245"/>
      <c r="AK933" s="226"/>
      <c r="AL933" s="160"/>
      <c r="AM933" s="226"/>
      <c r="AN933" s="370" t="s">
        <v>558</v>
      </c>
      <c r="AO933" s="371"/>
      <c r="AP933" s="372"/>
      <c r="AQ933" s="160"/>
      <c r="AR933" s="226"/>
      <c r="AS933" s="160"/>
      <c r="AT933" s="226"/>
      <c r="AU933" s="220" t="s">
        <v>557</v>
      </c>
      <c r="AV933" s="222"/>
      <c r="AW933" s="246" t="s">
        <v>626</v>
      </c>
      <c r="AX933" s="366"/>
      <c r="AY933" s="366"/>
      <c r="AZ933" s="366"/>
      <c r="BA933" s="366"/>
      <c r="BB933" s="247"/>
      <c r="BC933" s="238">
        <v>1</v>
      </c>
      <c r="BD933" s="240"/>
      <c r="BE933" s="160"/>
      <c r="BF933" s="245"/>
      <c r="BG933" s="226"/>
      <c r="BH933" s="160"/>
      <c r="BI933" s="226"/>
      <c r="BJ933" s="160"/>
      <c r="BK933" s="226"/>
      <c r="BL933" s="373">
        <v>130</v>
      </c>
      <c r="BM933" s="374"/>
      <c r="BN933" s="64">
        <v>12</v>
      </c>
      <c r="BO933" s="241" t="s">
        <v>559</v>
      </c>
      <c r="BP933" s="242"/>
      <c r="BQ933" s="243"/>
      <c r="BR933" s="241" t="s">
        <v>559</v>
      </c>
      <c r="BS933" s="243"/>
      <c r="BT933" s="238">
        <v>13</v>
      </c>
      <c r="BU933" s="239"/>
      <c r="BV933" s="240"/>
      <c r="BW933" s="238">
        <v>1011</v>
      </c>
      <c r="BX933" s="239"/>
      <c r="BY933" s="239"/>
      <c r="BZ933" s="240"/>
      <c r="CA933" s="241" t="s">
        <v>2607</v>
      </c>
      <c r="CB933" s="242"/>
      <c r="CC933" s="242"/>
      <c r="CD933" s="243"/>
      <c r="CE933" s="238">
        <v>1</v>
      </c>
      <c r="CF933" s="239"/>
      <c r="CG933" s="239"/>
      <c r="CH933" s="240"/>
      <c r="CI933" s="367">
        <v>2079</v>
      </c>
      <c r="CJ933" s="368"/>
      <c r="CK933" s="368"/>
      <c r="CL933" s="369"/>
      <c r="CM933" s="357" t="s">
        <v>562</v>
      </c>
      <c r="CN933" s="358"/>
      <c r="CO933" s="358"/>
      <c r="CP933" s="358"/>
      <c r="CQ933" s="358"/>
      <c r="CR933" s="359"/>
      <c r="CS933" s="51"/>
    </row>
    <row r="934" spans="1:97">
      <c r="A934" s="158" t="s">
        <v>549</v>
      </c>
      <c r="B934" s="172"/>
      <c r="C934" s="173"/>
      <c r="D934" s="158" t="s">
        <v>550</v>
      </c>
      <c r="E934" s="172"/>
      <c r="F934" s="173"/>
      <c r="G934" s="158" t="s">
        <v>534</v>
      </c>
      <c r="H934" s="173"/>
      <c r="I934" s="158" t="s">
        <v>2735</v>
      </c>
      <c r="J934" s="172"/>
      <c r="K934" s="172"/>
      <c r="L934" s="172"/>
      <c r="M934" s="172"/>
      <c r="N934" s="173"/>
      <c r="O934" s="158" t="s">
        <v>2736</v>
      </c>
      <c r="P934" s="172"/>
      <c r="Q934" s="172"/>
      <c r="R934" s="172"/>
      <c r="S934" s="172"/>
      <c r="T934" s="172"/>
      <c r="U934" s="173"/>
      <c r="V934" s="159" t="s">
        <v>733</v>
      </c>
      <c r="W934" s="170"/>
      <c r="X934" s="170"/>
      <c r="Y934" s="170"/>
      <c r="Z934" s="170"/>
      <c r="AA934" s="170"/>
      <c r="AB934" s="170"/>
      <c r="AC934" s="170"/>
      <c r="AD934" s="171"/>
      <c r="AE934" s="158" t="s">
        <v>555</v>
      </c>
      <c r="AF934" s="172"/>
      <c r="AG934" s="173"/>
      <c r="AH934" s="39" t="s">
        <v>556</v>
      </c>
      <c r="AI934" s="158" t="s">
        <v>557</v>
      </c>
      <c r="AJ934" s="172"/>
      <c r="AK934" s="173"/>
      <c r="AL934" s="158" t="s">
        <v>557</v>
      </c>
      <c r="AM934" s="173"/>
      <c r="AN934" s="158" t="s">
        <v>558</v>
      </c>
      <c r="AO934" s="172"/>
      <c r="AP934" s="173"/>
      <c r="AQ934" s="158" t="s">
        <v>559</v>
      </c>
      <c r="AR934" s="173"/>
      <c r="AS934" s="158" t="s">
        <v>559</v>
      </c>
      <c r="AT934" s="173"/>
      <c r="AU934" s="158" t="s">
        <v>557</v>
      </c>
      <c r="AV934" s="173"/>
      <c r="AW934" s="158" t="s">
        <v>560</v>
      </c>
      <c r="AX934" s="172"/>
      <c r="AY934" s="172"/>
      <c r="AZ934" s="172"/>
      <c r="BA934" s="172"/>
      <c r="BB934" s="173"/>
      <c r="BC934" s="158" t="s">
        <v>557</v>
      </c>
      <c r="BD934" s="173"/>
      <c r="BE934" s="160"/>
      <c r="BF934" s="245"/>
      <c r="BG934" s="226"/>
      <c r="BH934" s="160"/>
      <c r="BI934" s="226"/>
      <c r="BJ934" s="160"/>
      <c r="BK934" s="226"/>
      <c r="BL934" s="160"/>
      <c r="BM934" s="226"/>
      <c r="BN934" s="45"/>
      <c r="BO934" s="160"/>
      <c r="BP934" s="245"/>
      <c r="BQ934" s="226"/>
      <c r="BR934" s="160"/>
      <c r="BS934" s="226"/>
      <c r="BT934" s="160"/>
      <c r="BU934" s="245"/>
      <c r="BV934" s="226"/>
      <c r="BW934" s="160"/>
      <c r="BX934" s="245"/>
      <c r="BY934" s="245"/>
      <c r="BZ934" s="226"/>
      <c r="CA934" s="160"/>
      <c r="CB934" s="245"/>
      <c r="CC934" s="245"/>
      <c r="CD934" s="226"/>
      <c r="CE934" s="160"/>
      <c r="CF934" s="245"/>
      <c r="CG934" s="245"/>
      <c r="CH934" s="226"/>
      <c r="CI934" s="160"/>
      <c r="CJ934" s="245"/>
      <c r="CK934" s="245"/>
      <c r="CL934" s="226"/>
      <c r="CM934" s="160"/>
      <c r="CN934" s="245"/>
      <c r="CO934" s="245"/>
      <c r="CP934" s="245"/>
      <c r="CQ934" s="245"/>
      <c r="CR934" s="226"/>
      <c r="CS934" s="51"/>
    </row>
  </sheetData>
  <mergeCells count="23980">
    <mergeCell ref="BE931:BG931"/>
    <mergeCell ref="BH931:BI931"/>
    <mergeCell ref="BJ931:BK931"/>
    <mergeCell ref="BL931:BM931"/>
    <mergeCell ref="AI931:AK931"/>
    <mergeCell ref="AL931:AM931"/>
    <mergeCell ref="AN931:AP931"/>
    <mergeCell ref="AQ931:AR931"/>
    <mergeCell ref="AS931:AT931"/>
    <mergeCell ref="AU931:AV931"/>
    <mergeCell ref="CE934:CH934"/>
    <mergeCell ref="CI934:CL934"/>
    <mergeCell ref="CM934:CR934"/>
    <mergeCell ref="BL934:BM934"/>
    <mergeCell ref="BO934:BQ934"/>
    <mergeCell ref="BR934:BS934"/>
    <mergeCell ref="BT934:BV934"/>
    <mergeCell ref="BW934:BZ934"/>
    <mergeCell ref="CA934:CD934"/>
    <mergeCell ref="AU934:AV934"/>
    <mergeCell ref="AW934:BB934"/>
    <mergeCell ref="BC934:BD934"/>
    <mergeCell ref="BE934:BG934"/>
    <mergeCell ref="BH934:BI934"/>
    <mergeCell ref="BJ934:BK934"/>
    <mergeCell ref="AE934:AG934"/>
    <mergeCell ref="AI934:AK934"/>
    <mergeCell ref="AL934:AM934"/>
    <mergeCell ref="AN934:AP934"/>
    <mergeCell ref="AQ934:AR934"/>
    <mergeCell ref="AS934:AT934"/>
    <mergeCell ref="O934:U934"/>
    <mergeCell ref="V934:AD934"/>
    <mergeCell ref="BT933:BV933"/>
    <mergeCell ref="BW933:BZ933"/>
    <mergeCell ref="CA933:CD933"/>
    <mergeCell ref="CE933:CH933"/>
    <mergeCell ref="CI933:CL933"/>
    <mergeCell ref="CM933:CR933"/>
    <mergeCell ref="BE933:BG933"/>
    <mergeCell ref="BH933:BI933"/>
    <mergeCell ref="BJ933:BK933"/>
    <mergeCell ref="BL933:BM933"/>
    <mergeCell ref="BO933:BQ933"/>
    <mergeCell ref="BR933:BS933"/>
    <mergeCell ref="AN933:AP933"/>
    <mergeCell ref="AQ933:AR933"/>
    <mergeCell ref="AS933:AT933"/>
    <mergeCell ref="AU933:AV933"/>
    <mergeCell ref="AW933:BB933"/>
    <mergeCell ref="BC933:BD933"/>
    <mergeCell ref="CE930:CH930"/>
    <mergeCell ref="CI930:CL930"/>
    <mergeCell ref="CM930:CR930"/>
    <mergeCell ref="O931:U931"/>
    <mergeCell ref="V931:AD931"/>
    <mergeCell ref="AE931:AG931"/>
    <mergeCell ref="BL930:BM930"/>
    <mergeCell ref="BO930:BQ930"/>
    <mergeCell ref="BR930:BS930"/>
    <mergeCell ref="BT930:BV930"/>
    <mergeCell ref="BW930:BZ930"/>
    <mergeCell ref="CA930:CD930"/>
    <mergeCell ref="AU930:AV930"/>
    <mergeCell ref="AW930:BB930"/>
    <mergeCell ref="BC930:BD930"/>
    <mergeCell ref="BE930:BG930"/>
    <mergeCell ref="BH930:BI930"/>
    <mergeCell ref="BJ930:BK930"/>
    <mergeCell ref="AE930:AG930"/>
    <mergeCell ref="AI930:AK930"/>
    <mergeCell ref="AL930:AM930"/>
    <mergeCell ref="AN930:AP930"/>
    <mergeCell ref="AQ930:AR930"/>
    <mergeCell ref="AS930:AT930"/>
    <mergeCell ref="O930:U930"/>
    <mergeCell ref="V930:AD930"/>
    <mergeCell ref="CM932:CR932"/>
    <mergeCell ref="O933:U933"/>
    <mergeCell ref="V933:AD933"/>
    <mergeCell ref="AE933:AG933"/>
    <mergeCell ref="AI933:AK933"/>
    <mergeCell ref="AL933:AM933"/>
    <mergeCell ref="BR932:BS932"/>
    <mergeCell ref="BT932:BV932"/>
    <mergeCell ref="BW932:BZ932"/>
    <mergeCell ref="CA932:CD932"/>
    <mergeCell ref="CE932:CH932"/>
    <mergeCell ref="CI932:CL932"/>
    <mergeCell ref="BC932:BD932"/>
    <mergeCell ref="BE932:BG932"/>
    <mergeCell ref="BH932:BI932"/>
    <mergeCell ref="BJ932:BK932"/>
    <mergeCell ref="BL932:BM932"/>
    <mergeCell ref="BO932:BQ932"/>
    <mergeCell ref="AL932:AM932"/>
    <mergeCell ref="AN932:AP932"/>
    <mergeCell ref="AQ932:AR932"/>
    <mergeCell ref="AS932:AT932"/>
    <mergeCell ref="AU932:AV932"/>
    <mergeCell ref="AW932:BB932"/>
    <mergeCell ref="CI931:CL931"/>
    <mergeCell ref="CM931:CR931"/>
    <mergeCell ref="O932:U932"/>
    <mergeCell ref="V932:AD932"/>
    <mergeCell ref="AE932:AG932"/>
    <mergeCell ref="AI932:AK932"/>
    <mergeCell ref="BO931:BQ931"/>
    <mergeCell ref="BR931:BS931"/>
    <mergeCell ref="BT931:BV931"/>
    <mergeCell ref="BW931:BZ931"/>
    <mergeCell ref="CA931:CD931"/>
    <mergeCell ref="CE931:CH931"/>
    <mergeCell ref="AW931:BB931"/>
    <mergeCell ref="BC931:BD931"/>
    <mergeCell ref="BT929:BV929"/>
    <mergeCell ref="BW929:BZ929"/>
    <mergeCell ref="CA929:CD929"/>
    <mergeCell ref="CE929:CH929"/>
    <mergeCell ref="CI929:CL929"/>
    <mergeCell ref="CM929:CR929"/>
    <mergeCell ref="BE929:BG929"/>
    <mergeCell ref="BH929:BI929"/>
    <mergeCell ref="BJ929:BK929"/>
    <mergeCell ref="BL929:BM929"/>
    <mergeCell ref="BO929:BQ929"/>
    <mergeCell ref="BR929:BS929"/>
    <mergeCell ref="AN929:AP929"/>
    <mergeCell ref="AQ929:AR929"/>
    <mergeCell ref="AS929:AT929"/>
    <mergeCell ref="AU929:AV929"/>
    <mergeCell ref="AW929:BB929"/>
    <mergeCell ref="BC929:BD929"/>
    <mergeCell ref="CM928:CR928"/>
    <mergeCell ref="O929:U929"/>
    <mergeCell ref="V929:AD929"/>
    <mergeCell ref="AE929:AG929"/>
    <mergeCell ref="AI929:AK929"/>
    <mergeCell ref="AL929:AM929"/>
    <mergeCell ref="BR928:BS928"/>
    <mergeCell ref="BT928:BV928"/>
    <mergeCell ref="BW928:BZ928"/>
    <mergeCell ref="CA928:CD928"/>
    <mergeCell ref="CE928:CH928"/>
    <mergeCell ref="CI928:CL928"/>
    <mergeCell ref="BC928:BD928"/>
    <mergeCell ref="BE928:BG928"/>
    <mergeCell ref="BH928:BI928"/>
    <mergeCell ref="BJ928:BK928"/>
    <mergeCell ref="BL928:BM928"/>
    <mergeCell ref="BO928:BQ928"/>
    <mergeCell ref="AL928:AM928"/>
    <mergeCell ref="AN928:AP928"/>
    <mergeCell ref="AQ928:AR928"/>
    <mergeCell ref="AS928:AT928"/>
    <mergeCell ref="AU928:AV928"/>
    <mergeCell ref="AW928:BB928"/>
    <mergeCell ref="CI927:CL927"/>
    <mergeCell ref="CM927:CR927"/>
    <mergeCell ref="O928:U928"/>
    <mergeCell ref="V928:AD928"/>
    <mergeCell ref="AE928:AG928"/>
    <mergeCell ref="AI928:AK928"/>
    <mergeCell ref="BO927:BQ927"/>
    <mergeCell ref="BR927:BS927"/>
    <mergeCell ref="BT927:BV927"/>
    <mergeCell ref="BW927:BZ927"/>
    <mergeCell ref="CA927:CD927"/>
    <mergeCell ref="CE927:CH927"/>
    <mergeCell ref="AW927:BB927"/>
    <mergeCell ref="BC927:BD927"/>
    <mergeCell ref="BE927:BG927"/>
    <mergeCell ref="BH927:BI927"/>
    <mergeCell ref="BJ927:BK927"/>
    <mergeCell ref="BL927:BM927"/>
    <mergeCell ref="AI927:AK927"/>
    <mergeCell ref="AL927:AM927"/>
    <mergeCell ref="AN927:AP927"/>
    <mergeCell ref="AQ927:AR927"/>
    <mergeCell ref="AS927:AT927"/>
    <mergeCell ref="AU927:AV927"/>
    <mergeCell ref="CE926:CH926"/>
    <mergeCell ref="CI926:CL926"/>
    <mergeCell ref="CM926:CR926"/>
    <mergeCell ref="O927:U927"/>
    <mergeCell ref="V927:AD927"/>
    <mergeCell ref="AE927:AG927"/>
    <mergeCell ref="BL926:BM926"/>
    <mergeCell ref="BO926:BQ926"/>
    <mergeCell ref="BR926:BS926"/>
    <mergeCell ref="BT926:BV926"/>
    <mergeCell ref="BW926:BZ926"/>
    <mergeCell ref="CA926:CD926"/>
    <mergeCell ref="AU926:AV926"/>
    <mergeCell ref="AW926:BB926"/>
    <mergeCell ref="BC926:BD926"/>
    <mergeCell ref="BE926:BG926"/>
    <mergeCell ref="BH926:BI926"/>
    <mergeCell ref="BJ926:BK926"/>
    <mergeCell ref="AE926:AG926"/>
    <mergeCell ref="AI926:AK926"/>
    <mergeCell ref="AL926:AM926"/>
    <mergeCell ref="AN926:AP926"/>
    <mergeCell ref="AQ926:AR926"/>
    <mergeCell ref="AS926:AT926"/>
    <mergeCell ref="O926:U926"/>
    <mergeCell ref="V926:AD926"/>
    <mergeCell ref="BT925:BV925"/>
    <mergeCell ref="BW925:BZ925"/>
    <mergeCell ref="CA925:CD925"/>
    <mergeCell ref="CE925:CH925"/>
    <mergeCell ref="CI925:CL925"/>
    <mergeCell ref="CM925:CR925"/>
    <mergeCell ref="BE925:BG925"/>
    <mergeCell ref="BH925:BI925"/>
    <mergeCell ref="BJ925:BK925"/>
    <mergeCell ref="BL925:BM925"/>
    <mergeCell ref="BO925:BQ925"/>
    <mergeCell ref="BR925:BS925"/>
    <mergeCell ref="AN925:AP925"/>
    <mergeCell ref="AQ925:AR925"/>
    <mergeCell ref="AS925:AT925"/>
    <mergeCell ref="AU925:AV925"/>
    <mergeCell ref="AW925:BB925"/>
    <mergeCell ref="BC925:BD925"/>
    <mergeCell ref="CM924:CR924"/>
    <mergeCell ref="O925:U925"/>
    <mergeCell ref="V925:AD925"/>
    <mergeCell ref="AE925:AG925"/>
    <mergeCell ref="AI925:AK925"/>
    <mergeCell ref="AL925:AM925"/>
    <mergeCell ref="BR924:BS924"/>
    <mergeCell ref="BT924:BV924"/>
    <mergeCell ref="BW924:BZ924"/>
    <mergeCell ref="CA924:CD924"/>
    <mergeCell ref="CE924:CH924"/>
    <mergeCell ref="CI924:CL924"/>
    <mergeCell ref="BC924:BD924"/>
    <mergeCell ref="BE924:BG924"/>
    <mergeCell ref="BH924:BI924"/>
    <mergeCell ref="BJ924:BK924"/>
    <mergeCell ref="BL924:BM924"/>
    <mergeCell ref="BO924:BQ924"/>
    <mergeCell ref="AL924:AM924"/>
    <mergeCell ref="AN924:AP924"/>
    <mergeCell ref="AQ924:AR924"/>
    <mergeCell ref="AS924:AT924"/>
    <mergeCell ref="AU924:AV924"/>
    <mergeCell ref="AW924:BB924"/>
    <mergeCell ref="CI923:CL923"/>
    <mergeCell ref="CM923:CR923"/>
    <mergeCell ref="O924:U924"/>
    <mergeCell ref="V924:AD924"/>
    <mergeCell ref="AE924:AG924"/>
    <mergeCell ref="AI924:AK924"/>
    <mergeCell ref="BO923:BQ923"/>
    <mergeCell ref="BR923:BS923"/>
    <mergeCell ref="BT923:BV923"/>
    <mergeCell ref="BW923:BZ923"/>
    <mergeCell ref="CA923:CD923"/>
    <mergeCell ref="CE923:CH923"/>
    <mergeCell ref="AW923:BB923"/>
    <mergeCell ref="BC923:BD923"/>
    <mergeCell ref="BE923:BG923"/>
    <mergeCell ref="BH923:BI923"/>
    <mergeCell ref="BJ923:BK923"/>
    <mergeCell ref="BL923:BM923"/>
    <mergeCell ref="AI923:AK923"/>
    <mergeCell ref="AL923:AM923"/>
    <mergeCell ref="AN923:AP923"/>
    <mergeCell ref="AQ923:AR923"/>
    <mergeCell ref="AS923:AT923"/>
    <mergeCell ref="AU923:AV923"/>
    <mergeCell ref="CE922:CH922"/>
    <mergeCell ref="CI922:CL922"/>
    <mergeCell ref="CM922:CR922"/>
    <mergeCell ref="O923:U923"/>
    <mergeCell ref="V923:AD923"/>
    <mergeCell ref="AE923:AG923"/>
    <mergeCell ref="BL922:BM922"/>
    <mergeCell ref="BO922:BQ922"/>
    <mergeCell ref="BR922:BS922"/>
    <mergeCell ref="BT922:BV922"/>
    <mergeCell ref="BW922:BZ922"/>
    <mergeCell ref="CA922:CD922"/>
    <mergeCell ref="AU922:AV922"/>
    <mergeCell ref="AW922:BB922"/>
    <mergeCell ref="BC922:BD922"/>
    <mergeCell ref="BE922:BG922"/>
    <mergeCell ref="BH922:BI922"/>
    <mergeCell ref="BJ922:BK922"/>
    <mergeCell ref="AE922:AG922"/>
    <mergeCell ref="AI922:AK922"/>
    <mergeCell ref="AL922:AM922"/>
    <mergeCell ref="AN922:AP922"/>
    <mergeCell ref="AQ922:AR922"/>
    <mergeCell ref="AS922:AT922"/>
    <mergeCell ref="O922:U922"/>
    <mergeCell ref="V922:AD922"/>
    <mergeCell ref="BT921:BV921"/>
    <mergeCell ref="BW921:BZ921"/>
    <mergeCell ref="CA921:CD921"/>
    <mergeCell ref="CE921:CH921"/>
    <mergeCell ref="CI921:CL921"/>
    <mergeCell ref="CM921:CR921"/>
    <mergeCell ref="BE921:BG921"/>
    <mergeCell ref="BH921:BI921"/>
    <mergeCell ref="BJ921:BK921"/>
    <mergeCell ref="BL921:BM921"/>
    <mergeCell ref="BO921:BQ921"/>
    <mergeCell ref="BR921:BS921"/>
    <mergeCell ref="AN921:AP921"/>
    <mergeCell ref="AQ921:AR921"/>
    <mergeCell ref="AS921:AT921"/>
    <mergeCell ref="AU921:AV921"/>
    <mergeCell ref="AW921:BB921"/>
    <mergeCell ref="BC921:BD921"/>
    <mergeCell ref="CM920:CR920"/>
    <mergeCell ref="O921:U921"/>
    <mergeCell ref="V921:AD921"/>
    <mergeCell ref="AE921:AG921"/>
    <mergeCell ref="AI921:AK921"/>
    <mergeCell ref="AL921:AM921"/>
    <mergeCell ref="BR920:BS920"/>
    <mergeCell ref="BT920:BV920"/>
    <mergeCell ref="BW920:BZ920"/>
    <mergeCell ref="CA920:CD920"/>
    <mergeCell ref="CE920:CH920"/>
    <mergeCell ref="CI920:CL920"/>
    <mergeCell ref="BC920:BD920"/>
    <mergeCell ref="BE920:BG920"/>
    <mergeCell ref="BH920:BI920"/>
    <mergeCell ref="BJ920:BK920"/>
    <mergeCell ref="BL920:BM920"/>
    <mergeCell ref="BO920:BQ920"/>
    <mergeCell ref="AL920:AM920"/>
    <mergeCell ref="AN920:AP920"/>
    <mergeCell ref="AQ920:AR920"/>
    <mergeCell ref="AS920:AT920"/>
    <mergeCell ref="AU920:AV920"/>
    <mergeCell ref="AW920:BB920"/>
    <mergeCell ref="CI919:CL919"/>
    <mergeCell ref="CM919:CR919"/>
    <mergeCell ref="O920:U920"/>
    <mergeCell ref="V920:AD920"/>
    <mergeCell ref="AE920:AG920"/>
    <mergeCell ref="AI920:AK920"/>
    <mergeCell ref="BO919:BQ919"/>
    <mergeCell ref="BR919:BS919"/>
    <mergeCell ref="BT919:BV919"/>
    <mergeCell ref="BW919:BZ919"/>
    <mergeCell ref="CA919:CD919"/>
    <mergeCell ref="CE919:CH919"/>
    <mergeCell ref="AW919:BB919"/>
    <mergeCell ref="BC919:BD919"/>
    <mergeCell ref="BE919:BG919"/>
    <mergeCell ref="BH919:BI919"/>
    <mergeCell ref="BJ919:BK919"/>
    <mergeCell ref="BL919:BM919"/>
    <mergeCell ref="AI919:AK919"/>
    <mergeCell ref="AL919:AM919"/>
    <mergeCell ref="AN919:AP919"/>
    <mergeCell ref="AQ919:AR919"/>
    <mergeCell ref="AS919:AT919"/>
    <mergeCell ref="AU919:AV919"/>
    <mergeCell ref="CE918:CH918"/>
    <mergeCell ref="CI918:CL918"/>
    <mergeCell ref="CM918:CR918"/>
    <mergeCell ref="O919:U919"/>
    <mergeCell ref="V919:AD919"/>
    <mergeCell ref="AE919:AG919"/>
    <mergeCell ref="BL918:BM918"/>
    <mergeCell ref="BO918:BQ918"/>
    <mergeCell ref="BR918:BS918"/>
    <mergeCell ref="BT918:BV918"/>
    <mergeCell ref="BW918:BZ918"/>
    <mergeCell ref="CA918:CD918"/>
    <mergeCell ref="AU918:AV918"/>
    <mergeCell ref="AW918:BB918"/>
    <mergeCell ref="BC918:BD918"/>
    <mergeCell ref="BE918:BG918"/>
    <mergeCell ref="BH918:BI918"/>
    <mergeCell ref="BJ918:BK918"/>
    <mergeCell ref="AE918:AG918"/>
    <mergeCell ref="AI918:AK918"/>
    <mergeCell ref="AL918:AM918"/>
    <mergeCell ref="AN918:AP918"/>
    <mergeCell ref="AQ918:AR918"/>
    <mergeCell ref="AS918:AT918"/>
    <mergeCell ref="O918:U918"/>
    <mergeCell ref="V918:AD918"/>
    <mergeCell ref="BT917:BV917"/>
    <mergeCell ref="BW917:BZ917"/>
    <mergeCell ref="CA917:CD917"/>
    <mergeCell ref="CE917:CH917"/>
    <mergeCell ref="CI917:CL917"/>
    <mergeCell ref="CM917:CR917"/>
    <mergeCell ref="BE917:BG917"/>
    <mergeCell ref="BH917:BI917"/>
    <mergeCell ref="BJ917:BK917"/>
    <mergeCell ref="BL917:BM917"/>
    <mergeCell ref="BO917:BQ917"/>
    <mergeCell ref="BR917:BS917"/>
    <mergeCell ref="AN917:AP917"/>
    <mergeCell ref="AQ917:AR917"/>
    <mergeCell ref="AS917:AT917"/>
    <mergeCell ref="AU917:AV917"/>
    <mergeCell ref="AW917:BB917"/>
    <mergeCell ref="BC917:BD917"/>
    <mergeCell ref="CM916:CR916"/>
    <mergeCell ref="O917:U917"/>
    <mergeCell ref="V917:AD917"/>
    <mergeCell ref="AE917:AG917"/>
    <mergeCell ref="AI917:AK917"/>
    <mergeCell ref="AL917:AM917"/>
    <mergeCell ref="BR916:BS916"/>
    <mergeCell ref="BT916:BV916"/>
    <mergeCell ref="BW916:BZ916"/>
    <mergeCell ref="CA916:CD916"/>
    <mergeCell ref="CE916:CH916"/>
    <mergeCell ref="CI916:CL916"/>
    <mergeCell ref="BC916:BD916"/>
    <mergeCell ref="BE916:BG916"/>
    <mergeCell ref="BH916:BI916"/>
    <mergeCell ref="BJ916:BK916"/>
    <mergeCell ref="BL916:BM916"/>
    <mergeCell ref="BO916:BQ916"/>
    <mergeCell ref="AL916:AM916"/>
    <mergeCell ref="AN916:AP916"/>
    <mergeCell ref="AQ916:AR916"/>
    <mergeCell ref="AS916:AT916"/>
    <mergeCell ref="AU916:AV916"/>
    <mergeCell ref="AW916:BB916"/>
    <mergeCell ref="CI915:CL915"/>
    <mergeCell ref="CM915:CR915"/>
    <mergeCell ref="O916:U916"/>
    <mergeCell ref="V916:AD916"/>
    <mergeCell ref="AE916:AG916"/>
    <mergeCell ref="AI916:AK916"/>
    <mergeCell ref="BO915:BQ915"/>
    <mergeCell ref="BR915:BS915"/>
    <mergeCell ref="BT915:BV915"/>
    <mergeCell ref="BW915:BZ915"/>
    <mergeCell ref="CA915:CD915"/>
    <mergeCell ref="CE915:CH915"/>
    <mergeCell ref="AW915:BB915"/>
    <mergeCell ref="BC915:BD915"/>
    <mergeCell ref="BE915:BG915"/>
    <mergeCell ref="BH915:BI915"/>
    <mergeCell ref="BJ915:BK915"/>
    <mergeCell ref="BL915:BM915"/>
    <mergeCell ref="AI915:AK915"/>
    <mergeCell ref="AL915:AM915"/>
    <mergeCell ref="AN915:AP915"/>
    <mergeCell ref="AQ915:AR915"/>
    <mergeCell ref="AS915:AT915"/>
    <mergeCell ref="AU915:AV915"/>
    <mergeCell ref="CE914:CH914"/>
    <mergeCell ref="CI914:CL914"/>
    <mergeCell ref="CM914:CR914"/>
    <mergeCell ref="O915:U915"/>
    <mergeCell ref="V915:AD915"/>
    <mergeCell ref="AE915:AG915"/>
    <mergeCell ref="BL914:BM914"/>
    <mergeCell ref="BO914:BQ914"/>
    <mergeCell ref="BR914:BS914"/>
    <mergeCell ref="BT914:BV914"/>
    <mergeCell ref="BW914:BZ914"/>
    <mergeCell ref="CA914:CD914"/>
    <mergeCell ref="AU914:AV914"/>
    <mergeCell ref="AW914:BB914"/>
    <mergeCell ref="BC914:BD914"/>
    <mergeCell ref="BE914:BG914"/>
    <mergeCell ref="BH914:BI914"/>
    <mergeCell ref="BJ914:BK914"/>
    <mergeCell ref="AE914:AG914"/>
    <mergeCell ref="AI914:AK914"/>
    <mergeCell ref="AL914:AM914"/>
    <mergeCell ref="AN914:AP914"/>
    <mergeCell ref="AQ914:AR914"/>
    <mergeCell ref="AS914:AT914"/>
    <mergeCell ref="O914:U914"/>
    <mergeCell ref="V914:AD914"/>
    <mergeCell ref="BT913:BV913"/>
    <mergeCell ref="BW913:BZ913"/>
    <mergeCell ref="CA913:CD913"/>
    <mergeCell ref="CE913:CH913"/>
    <mergeCell ref="CI913:CL913"/>
    <mergeCell ref="CM913:CR913"/>
    <mergeCell ref="BE913:BG913"/>
    <mergeCell ref="BH913:BI913"/>
    <mergeCell ref="BJ913:BK913"/>
    <mergeCell ref="BL913:BM913"/>
    <mergeCell ref="BO913:BQ913"/>
    <mergeCell ref="BR913:BS913"/>
    <mergeCell ref="AN913:AP913"/>
    <mergeCell ref="AQ913:AR913"/>
    <mergeCell ref="AS913:AT913"/>
    <mergeCell ref="AU913:AV913"/>
    <mergeCell ref="AW913:BB913"/>
    <mergeCell ref="BC913:BD913"/>
    <mergeCell ref="CM912:CR912"/>
    <mergeCell ref="O913:U913"/>
    <mergeCell ref="V913:AD913"/>
    <mergeCell ref="AE913:AG913"/>
    <mergeCell ref="AI913:AK913"/>
    <mergeCell ref="AL913:AM913"/>
    <mergeCell ref="BR912:BS912"/>
    <mergeCell ref="BT912:BV912"/>
    <mergeCell ref="BW912:BZ912"/>
    <mergeCell ref="CA912:CD912"/>
    <mergeCell ref="CE912:CH912"/>
    <mergeCell ref="CI912:CL912"/>
    <mergeCell ref="BC912:BD912"/>
    <mergeCell ref="BE912:BG912"/>
    <mergeCell ref="BH912:BI912"/>
    <mergeCell ref="BJ912:BK912"/>
    <mergeCell ref="BL912:BM912"/>
    <mergeCell ref="BO912:BQ912"/>
    <mergeCell ref="AL912:AM912"/>
    <mergeCell ref="AN912:AP912"/>
    <mergeCell ref="AQ912:AR912"/>
    <mergeCell ref="AS912:AT912"/>
    <mergeCell ref="AU912:AV912"/>
    <mergeCell ref="AW912:BB912"/>
    <mergeCell ref="CI911:CL911"/>
    <mergeCell ref="CM911:CR911"/>
    <mergeCell ref="O912:U912"/>
    <mergeCell ref="V912:AD912"/>
    <mergeCell ref="AE912:AG912"/>
    <mergeCell ref="AI912:AK912"/>
    <mergeCell ref="BO911:BQ911"/>
    <mergeCell ref="BR911:BS911"/>
    <mergeCell ref="BT911:BV911"/>
    <mergeCell ref="BW911:BZ911"/>
    <mergeCell ref="CA911:CD911"/>
    <mergeCell ref="CE911:CH911"/>
    <mergeCell ref="AW911:BB911"/>
    <mergeCell ref="BC911:BD911"/>
    <mergeCell ref="BE911:BG911"/>
    <mergeCell ref="BH911:BI911"/>
    <mergeCell ref="BJ911:BK911"/>
    <mergeCell ref="BL911:BM911"/>
    <mergeCell ref="AI911:AK911"/>
    <mergeCell ref="AL911:AM911"/>
    <mergeCell ref="AN911:AP911"/>
    <mergeCell ref="AQ911:AR911"/>
    <mergeCell ref="AS911:AT911"/>
    <mergeCell ref="AU911:AV911"/>
    <mergeCell ref="CE910:CH910"/>
    <mergeCell ref="CI910:CL910"/>
    <mergeCell ref="CM910:CR910"/>
    <mergeCell ref="O911:U911"/>
    <mergeCell ref="V911:AD911"/>
    <mergeCell ref="AE911:AG911"/>
    <mergeCell ref="BL910:BM910"/>
    <mergeCell ref="BO910:BQ910"/>
    <mergeCell ref="BR910:BS910"/>
    <mergeCell ref="BT910:BV910"/>
    <mergeCell ref="BW910:BZ910"/>
    <mergeCell ref="CA910:CD910"/>
    <mergeCell ref="AU910:AV910"/>
    <mergeCell ref="AW910:BB910"/>
    <mergeCell ref="BC910:BD910"/>
    <mergeCell ref="BE910:BG910"/>
    <mergeCell ref="BH910:BI910"/>
    <mergeCell ref="BJ910:BK910"/>
    <mergeCell ref="AE910:AG910"/>
    <mergeCell ref="AI910:AK910"/>
    <mergeCell ref="AL910:AM910"/>
    <mergeCell ref="AN910:AP910"/>
    <mergeCell ref="AQ910:AR910"/>
    <mergeCell ref="AS910:AT910"/>
    <mergeCell ref="O910:U910"/>
    <mergeCell ref="V910:AD910"/>
    <mergeCell ref="BT909:BV909"/>
    <mergeCell ref="BW909:BZ909"/>
    <mergeCell ref="CA909:CD909"/>
    <mergeCell ref="CE909:CH909"/>
    <mergeCell ref="CI909:CL909"/>
    <mergeCell ref="CM909:CR909"/>
    <mergeCell ref="BE909:BG909"/>
    <mergeCell ref="BH909:BI909"/>
    <mergeCell ref="BJ909:BK909"/>
    <mergeCell ref="BL909:BM909"/>
    <mergeCell ref="BO909:BQ909"/>
    <mergeCell ref="BR909:BS909"/>
    <mergeCell ref="AN909:AP909"/>
    <mergeCell ref="AQ909:AR909"/>
    <mergeCell ref="AS909:AT909"/>
    <mergeCell ref="AU909:AV909"/>
    <mergeCell ref="AW909:BB909"/>
    <mergeCell ref="BC909:BD909"/>
    <mergeCell ref="CM908:CR908"/>
    <mergeCell ref="O909:U909"/>
    <mergeCell ref="V909:AD909"/>
    <mergeCell ref="AE909:AG909"/>
    <mergeCell ref="AI909:AK909"/>
    <mergeCell ref="AL909:AM909"/>
    <mergeCell ref="BR908:BS908"/>
    <mergeCell ref="BT908:BV908"/>
    <mergeCell ref="BW908:BZ908"/>
    <mergeCell ref="CA908:CD908"/>
    <mergeCell ref="CE908:CH908"/>
    <mergeCell ref="CI908:CL908"/>
    <mergeCell ref="BC908:BD908"/>
    <mergeCell ref="BE908:BG908"/>
    <mergeCell ref="BH908:BI908"/>
    <mergeCell ref="BJ908:BK908"/>
    <mergeCell ref="BL908:BM908"/>
    <mergeCell ref="BO908:BQ908"/>
    <mergeCell ref="AL908:AM908"/>
    <mergeCell ref="AN908:AP908"/>
    <mergeCell ref="AQ908:AR908"/>
    <mergeCell ref="AS908:AT908"/>
    <mergeCell ref="AU908:AV908"/>
    <mergeCell ref="AW908:BB908"/>
    <mergeCell ref="CI907:CL907"/>
    <mergeCell ref="CM907:CR907"/>
    <mergeCell ref="O908:U908"/>
    <mergeCell ref="V908:AD908"/>
    <mergeCell ref="AE908:AG908"/>
    <mergeCell ref="AI908:AK908"/>
    <mergeCell ref="BO907:BQ907"/>
    <mergeCell ref="BR907:BS907"/>
    <mergeCell ref="BT907:BV907"/>
    <mergeCell ref="BW907:BZ907"/>
    <mergeCell ref="CA907:CD907"/>
    <mergeCell ref="CE907:CH907"/>
    <mergeCell ref="AW907:BB907"/>
    <mergeCell ref="BC907:BD907"/>
    <mergeCell ref="BE907:BG907"/>
    <mergeCell ref="BH907:BI907"/>
    <mergeCell ref="BJ907:BK907"/>
    <mergeCell ref="BL907:BM907"/>
    <mergeCell ref="AI907:AK907"/>
    <mergeCell ref="AL907:AM907"/>
    <mergeCell ref="AN907:AP907"/>
    <mergeCell ref="AQ907:AR907"/>
    <mergeCell ref="AS907:AT907"/>
    <mergeCell ref="AU907:AV907"/>
    <mergeCell ref="CE906:CH906"/>
    <mergeCell ref="CI906:CL906"/>
    <mergeCell ref="CM906:CR906"/>
    <mergeCell ref="O907:U907"/>
    <mergeCell ref="V907:AD907"/>
    <mergeCell ref="AE907:AG907"/>
    <mergeCell ref="BL906:BM906"/>
    <mergeCell ref="BO906:BQ906"/>
    <mergeCell ref="BR906:BS906"/>
    <mergeCell ref="BT906:BV906"/>
    <mergeCell ref="BW906:BZ906"/>
    <mergeCell ref="CA906:CD906"/>
    <mergeCell ref="AU906:AV906"/>
    <mergeCell ref="AW906:BB906"/>
    <mergeCell ref="BC906:BD906"/>
    <mergeCell ref="BE906:BG906"/>
    <mergeCell ref="BH906:BI906"/>
    <mergeCell ref="BJ906:BK906"/>
    <mergeCell ref="AE906:AG906"/>
    <mergeCell ref="AI906:AK906"/>
    <mergeCell ref="AL906:AM906"/>
    <mergeCell ref="AN906:AP906"/>
    <mergeCell ref="AQ906:AR906"/>
    <mergeCell ref="AS906:AT906"/>
    <mergeCell ref="O906:U906"/>
    <mergeCell ref="V906:AD906"/>
    <mergeCell ref="BT905:BV905"/>
    <mergeCell ref="BW905:BZ905"/>
    <mergeCell ref="CA905:CD905"/>
    <mergeCell ref="CE905:CH905"/>
    <mergeCell ref="CI905:CL905"/>
    <mergeCell ref="CM905:CR905"/>
    <mergeCell ref="BE905:BG905"/>
    <mergeCell ref="BH905:BI905"/>
    <mergeCell ref="BJ905:BK905"/>
    <mergeCell ref="BL905:BM905"/>
    <mergeCell ref="BO905:BQ905"/>
    <mergeCell ref="BR905:BS905"/>
    <mergeCell ref="AN905:AP905"/>
    <mergeCell ref="AQ905:AR905"/>
    <mergeCell ref="AS905:AT905"/>
    <mergeCell ref="AU905:AV905"/>
    <mergeCell ref="AW905:BB905"/>
    <mergeCell ref="BC905:BD905"/>
    <mergeCell ref="CM904:CR904"/>
    <mergeCell ref="O905:U905"/>
    <mergeCell ref="V905:AD905"/>
    <mergeCell ref="AE905:AG905"/>
    <mergeCell ref="AI905:AK905"/>
    <mergeCell ref="AL905:AM905"/>
    <mergeCell ref="BR904:BS904"/>
    <mergeCell ref="BT904:BV904"/>
    <mergeCell ref="BW904:BZ904"/>
    <mergeCell ref="CA904:CD904"/>
    <mergeCell ref="CE904:CH904"/>
    <mergeCell ref="CI904:CL904"/>
    <mergeCell ref="BC904:BD904"/>
    <mergeCell ref="BE904:BG904"/>
    <mergeCell ref="BH904:BI904"/>
    <mergeCell ref="BJ904:BK904"/>
    <mergeCell ref="BL904:BM904"/>
    <mergeCell ref="BO904:BQ904"/>
    <mergeCell ref="AL904:AM904"/>
    <mergeCell ref="AN904:AP904"/>
    <mergeCell ref="AQ904:AR904"/>
    <mergeCell ref="AS904:AT904"/>
    <mergeCell ref="AU904:AV904"/>
    <mergeCell ref="AW904:BB904"/>
    <mergeCell ref="CI903:CL903"/>
    <mergeCell ref="CM903:CR903"/>
    <mergeCell ref="O904:U904"/>
    <mergeCell ref="V904:AD904"/>
    <mergeCell ref="AE904:AG904"/>
    <mergeCell ref="AI904:AK904"/>
    <mergeCell ref="BO903:BQ903"/>
    <mergeCell ref="BR903:BS903"/>
    <mergeCell ref="BT903:BV903"/>
    <mergeCell ref="BW903:BZ903"/>
    <mergeCell ref="CA903:CD903"/>
    <mergeCell ref="CE903:CH903"/>
    <mergeCell ref="AW903:BB903"/>
    <mergeCell ref="BC903:BD903"/>
    <mergeCell ref="BE903:BG903"/>
    <mergeCell ref="BH903:BI903"/>
    <mergeCell ref="BJ903:BK903"/>
    <mergeCell ref="BL903:BM903"/>
    <mergeCell ref="AI903:AK903"/>
    <mergeCell ref="AL903:AM903"/>
    <mergeCell ref="AN903:AP903"/>
    <mergeCell ref="AQ903:AR903"/>
    <mergeCell ref="AS903:AT903"/>
    <mergeCell ref="AU903:AV903"/>
    <mergeCell ref="CE902:CH902"/>
    <mergeCell ref="CI902:CL902"/>
    <mergeCell ref="CM902:CR902"/>
    <mergeCell ref="O903:U903"/>
    <mergeCell ref="V903:AD903"/>
    <mergeCell ref="AE903:AG903"/>
    <mergeCell ref="BL902:BM902"/>
    <mergeCell ref="BO902:BQ902"/>
    <mergeCell ref="BR902:BS902"/>
    <mergeCell ref="BT902:BV902"/>
    <mergeCell ref="BW902:BZ902"/>
    <mergeCell ref="CA902:CD902"/>
    <mergeCell ref="AU902:AV902"/>
    <mergeCell ref="AW902:BB902"/>
    <mergeCell ref="BC902:BD902"/>
    <mergeCell ref="BE902:BG902"/>
    <mergeCell ref="BH902:BI902"/>
    <mergeCell ref="BJ902:BK902"/>
    <mergeCell ref="AE902:AG902"/>
    <mergeCell ref="AI902:AK902"/>
    <mergeCell ref="AL902:AM902"/>
    <mergeCell ref="AN902:AP902"/>
    <mergeCell ref="AQ902:AR902"/>
    <mergeCell ref="AS902:AT902"/>
    <mergeCell ref="O902:U902"/>
    <mergeCell ref="V902:AD902"/>
    <mergeCell ref="BT901:BV901"/>
    <mergeCell ref="BW901:BZ901"/>
    <mergeCell ref="CA901:CD901"/>
    <mergeCell ref="CE901:CH901"/>
    <mergeCell ref="CI901:CL901"/>
    <mergeCell ref="CM901:CR901"/>
    <mergeCell ref="BE901:BG901"/>
    <mergeCell ref="BH901:BI901"/>
    <mergeCell ref="BJ901:BK901"/>
    <mergeCell ref="BL901:BM901"/>
    <mergeCell ref="BO901:BQ901"/>
    <mergeCell ref="BR901:BS901"/>
    <mergeCell ref="AN901:AP901"/>
    <mergeCell ref="AQ901:AR901"/>
    <mergeCell ref="AS901:AT901"/>
    <mergeCell ref="AU901:AV901"/>
    <mergeCell ref="AW901:BB901"/>
    <mergeCell ref="BC901:BD901"/>
    <mergeCell ref="CM900:CR900"/>
    <mergeCell ref="O901:U901"/>
    <mergeCell ref="V901:AD901"/>
    <mergeCell ref="AE901:AG901"/>
    <mergeCell ref="AI901:AK901"/>
    <mergeCell ref="AL901:AM901"/>
    <mergeCell ref="BR900:BS900"/>
    <mergeCell ref="BT900:BV900"/>
    <mergeCell ref="BW900:BZ900"/>
    <mergeCell ref="CA900:CD900"/>
    <mergeCell ref="CE900:CH900"/>
    <mergeCell ref="CI900:CL900"/>
    <mergeCell ref="BC900:BD900"/>
    <mergeCell ref="BE900:BG900"/>
    <mergeCell ref="BH900:BI900"/>
    <mergeCell ref="BJ900:BK900"/>
    <mergeCell ref="BL900:BM900"/>
    <mergeCell ref="BO900:BQ900"/>
    <mergeCell ref="AL900:AM900"/>
    <mergeCell ref="AN900:AP900"/>
    <mergeCell ref="AQ900:AR900"/>
    <mergeCell ref="AS900:AT900"/>
    <mergeCell ref="AU900:AV900"/>
    <mergeCell ref="AW900:BB900"/>
    <mergeCell ref="CI899:CL899"/>
    <mergeCell ref="CM899:CR899"/>
    <mergeCell ref="O900:U900"/>
    <mergeCell ref="V900:AD900"/>
    <mergeCell ref="AE900:AG900"/>
    <mergeCell ref="AI900:AK900"/>
    <mergeCell ref="BO899:BQ899"/>
    <mergeCell ref="BR899:BS899"/>
    <mergeCell ref="BT899:BV899"/>
    <mergeCell ref="BW899:BZ899"/>
    <mergeCell ref="CA899:CD899"/>
    <mergeCell ref="CE899:CH899"/>
    <mergeCell ref="AW899:BB899"/>
    <mergeCell ref="BC899:BD899"/>
    <mergeCell ref="BE899:BG899"/>
    <mergeCell ref="BH899:BI899"/>
    <mergeCell ref="BJ899:BK899"/>
    <mergeCell ref="BL899:BM899"/>
    <mergeCell ref="AI899:AK899"/>
    <mergeCell ref="AL899:AM899"/>
    <mergeCell ref="AN899:AP899"/>
    <mergeCell ref="AQ899:AR899"/>
    <mergeCell ref="AS899:AT899"/>
    <mergeCell ref="AU899:AV899"/>
    <mergeCell ref="CE898:CH898"/>
    <mergeCell ref="CI898:CL898"/>
    <mergeCell ref="CM898:CR898"/>
    <mergeCell ref="O899:U899"/>
    <mergeCell ref="V899:AD899"/>
    <mergeCell ref="AE899:AG899"/>
    <mergeCell ref="BL898:BM898"/>
    <mergeCell ref="BO898:BQ898"/>
    <mergeCell ref="BR898:BS898"/>
    <mergeCell ref="BT898:BV898"/>
    <mergeCell ref="BW898:BZ898"/>
    <mergeCell ref="CA898:CD898"/>
    <mergeCell ref="AU898:AV898"/>
    <mergeCell ref="AW898:BB898"/>
    <mergeCell ref="BC898:BD898"/>
    <mergeCell ref="BE898:BG898"/>
    <mergeCell ref="BH898:BI898"/>
    <mergeCell ref="BJ898:BK898"/>
    <mergeCell ref="AE898:AG898"/>
    <mergeCell ref="AI898:AK898"/>
    <mergeCell ref="AL898:AM898"/>
    <mergeCell ref="AN898:AP898"/>
    <mergeCell ref="AQ898:AR898"/>
    <mergeCell ref="AS898:AT898"/>
    <mergeCell ref="O898:U898"/>
    <mergeCell ref="V898:AD898"/>
    <mergeCell ref="BT897:BV897"/>
    <mergeCell ref="BW897:BZ897"/>
    <mergeCell ref="CA897:CD897"/>
    <mergeCell ref="CE897:CH897"/>
    <mergeCell ref="CI897:CL897"/>
    <mergeCell ref="CM897:CR897"/>
    <mergeCell ref="BE897:BG897"/>
    <mergeCell ref="BH897:BI897"/>
    <mergeCell ref="BJ897:BK897"/>
    <mergeCell ref="BL897:BM897"/>
    <mergeCell ref="BO897:BQ897"/>
    <mergeCell ref="BR897:BS897"/>
    <mergeCell ref="AN897:AP897"/>
    <mergeCell ref="AQ897:AR897"/>
    <mergeCell ref="AS897:AT897"/>
    <mergeCell ref="AU897:AV897"/>
    <mergeCell ref="AW897:BB897"/>
    <mergeCell ref="BC897:BD897"/>
    <mergeCell ref="CM896:CR896"/>
    <mergeCell ref="O897:U897"/>
    <mergeCell ref="V897:AD897"/>
    <mergeCell ref="AE897:AG897"/>
    <mergeCell ref="AI897:AK897"/>
    <mergeCell ref="AL897:AM897"/>
    <mergeCell ref="BR896:BS896"/>
    <mergeCell ref="BT896:BV896"/>
    <mergeCell ref="BW896:BZ896"/>
    <mergeCell ref="CA896:CD896"/>
    <mergeCell ref="CE896:CH896"/>
    <mergeCell ref="CI896:CL896"/>
    <mergeCell ref="BC896:BD896"/>
    <mergeCell ref="BE896:BG896"/>
    <mergeCell ref="BH896:BI896"/>
    <mergeCell ref="BJ896:BK896"/>
    <mergeCell ref="BL896:BM896"/>
    <mergeCell ref="BO896:BQ896"/>
    <mergeCell ref="AL896:AM896"/>
    <mergeCell ref="AN896:AP896"/>
    <mergeCell ref="AQ896:AR896"/>
    <mergeCell ref="AS896:AT896"/>
    <mergeCell ref="AU896:AV896"/>
    <mergeCell ref="AW896:BB896"/>
    <mergeCell ref="CI895:CL895"/>
    <mergeCell ref="CM895:CR895"/>
    <mergeCell ref="O896:U896"/>
    <mergeCell ref="V896:AD896"/>
    <mergeCell ref="AE896:AG896"/>
    <mergeCell ref="AI896:AK896"/>
    <mergeCell ref="BO895:BQ895"/>
    <mergeCell ref="BR895:BS895"/>
    <mergeCell ref="BT895:BV895"/>
    <mergeCell ref="BW895:BZ895"/>
    <mergeCell ref="CA895:CD895"/>
    <mergeCell ref="CE895:CH895"/>
    <mergeCell ref="AW895:BB895"/>
    <mergeCell ref="BC895:BD895"/>
    <mergeCell ref="BE895:BG895"/>
    <mergeCell ref="BH895:BI895"/>
    <mergeCell ref="BJ895:BK895"/>
    <mergeCell ref="BL895:BM895"/>
    <mergeCell ref="AI895:AK895"/>
    <mergeCell ref="AL895:AM895"/>
    <mergeCell ref="AN895:AP895"/>
    <mergeCell ref="AQ895:AR895"/>
    <mergeCell ref="AS895:AT895"/>
    <mergeCell ref="AU895:AV895"/>
    <mergeCell ref="CE894:CH894"/>
    <mergeCell ref="CI894:CL894"/>
    <mergeCell ref="CM894:CR894"/>
    <mergeCell ref="O895:U895"/>
    <mergeCell ref="V895:AD895"/>
    <mergeCell ref="AE895:AG895"/>
    <mergeCell ref="BL894:BM894"/>
    <mergeCell ref="BO894:BQ894"/>
    <mergeCell ref="BR894:BS894"/>
    <mergeCell ref="BT894:BV894"/>
    <mergeCell ref="BW894:BZ894"/>
    <mergeCell ref="CA894:CD894"/>
    <mergeCell ref="AU894:AV894"/>
    <mergeCell ref="AW894:BB894"/>
    <mergeCell ref="BC894:BD894"/>
    <mergeCell ref="BE894:BG894"/>
    <mergeCell ref="BH894:BI894"/>
    <mergeCell ref="BJ894:BK894"/>
    <mergeCell ref="AE894:AG894"/>
    <mergeCell ref="AI894:AK894"/>
    <mergeCell ref="AL894:AM894"/>
    <mergeCell ref="AN894:AP894"/>
    <mergeCell ref="AQ894:AR894"/>
    <mergeCell ref="AS894:AT894"/>
    <mergeCell ref="O894:U894"/>
    <mergeCell ref="V894:AD894"/>
    <mergeCell ref="BT893:BV893"/>
    <mergeCell ref="BW893:BZ893"/>
    <mergeCell ref="CA893:CD893"/>
    <mergeCell ref="CE893:CH893"/>
    <mergeCell ref="CI893:CL893"/>
    <mergeCell ref="CM893:CR893"/>
    <mergeCell ref="BE893:BG893"/>
    <mergeCell ref="BH893:BI893"/>
    <mergeCell ref="BJ893:BK893"/>
    <mergeCell ref="BL893:BM893"/>
    <mergeCell ref="BO893:BQ893"/>
    <mergeCell ref="BR893:BS893"/>
    <mergeCell ref="AN893:AP893"/>
    <mergeCell ref="AQ893:AR893"/>
    <mergeCell ref="AS893:AT893"/>
    <mergeCell ref="AU893:AV893"/>
    <mergeCell ref="AW893:BB893"/>
    <mergeCell ref="BC893:BD893"/>
    <mergeCell ref="CM892:CR892"/>
    <mergeCell ref="O893:U893"/>
    <mergeCell ref="V893:AD893"/>
    <mergeCell ref="AE893:AG893"/>
    <mergeCell ref="AI893:AK893"/>
    <mergeCell ref="AL893:AM893"/>
    <mergeCell ref="BR892:BS892"/>
    <mergeCell ref="BT892:BV892"/>
    <mergeCell ref="BW892:BZ892"/>
    <mergeCell ref="CA892:CD892"/>
    <mergeCell ref="CE892:CH892"/>
    <mergeCell ref="CI892:CL892"/>
    <mergeCell ref="BC892:BD892"/>
    <mergeCell ref="BE892:BG892"/>
    <mergeCell ref="BH892:BI892"/>
    <mergeCell ref="BJ892:BK892"/>
    <mergeCell ref="BL892:BM892"/>
    <mergeCell ref="BO892:BQ892"/>
    <mergeCell ref="AL892:AM892"/>
    <mergeCell ref="AN892:AP892"/>
    <mergeCell ref="AQ892:AR892"/>
    <mergeCell ref="AS892:AT892"/>
    <mergeCell ref="AU892:AV892"/>
    <mergeCell ref="AW892:BB892"/>
    <mergeCell ref="CI891:CL891"/>
    <mergeCell ref="CM891:CR891"/>
    <mergeCell ref="O892:U892"/>
    <mergeCell ref="V892:AD892"/>
    <mergeCell ref="AE892:AG892"/>
    <mergeCell ref="AI892:AK892"/>
    <mergeCell ref="BO891:BQ891"/>
    <mergeCell ref="BR891:BS891"/>
    <mergeCell ref="BT891:BV891"/>
    <mergeCell ref="BW891:BZ891"/>
    <mergeCell ref="CA891:CD891"/>
    <mergeCell ref="CE891:CH891"/>
    <mergeCell ref="AW891:BB891"/>
    <mergeCell ref="BC891:BD891"/>
    <mergeCell ref="BE891:BG891"/>
    <mergeCell ref="BH891:BI891"/>
    <mergeCell ref="BJ891:BK891"/>
    <mergeCell ref="BL891:BM891"/>
    <mergeCell ref="AI891:AK891"/>
    <mergeCell ref="AL891:AM891"/>
    <mergeCell ref="AN891:AP891"/>
    <mergeCell ref="AQ891:AR891"/>
    <mergeCell ref="AS891:AT891"/>
    <mergeCell ref="AU891:AV891"/>
    <mergeCell ref="CE890:CH890"/>
    <mergeCell ref="CI890:CL890"/>
    <mergeCell ref="CM890:CR890"/>
    <mergeCell ref="O891:U891"/>
    <mergeCell ref="V891:AD891"/>
    <mergeCell ref="AE891:AG891"/>
    <mergeCell ref="BL890:BM890"/>
    <mergeCell ref="BO890:BQ890"/>
    <mergeCell ref="BR890:BS890"/>
    <mergeCell ref="BT890:BV890"/>
    <mergeCell ref="BW890:BZ890"/>
    <mergeCell ref="CA890:CD890"/>
    <mergeCell ref="AU890:AV890"/>
    <mergeCell ref="AW890:BB890"/>
    <mergeCell ref="BC890:BD890"/>
    <mergeCell ref="BE890:BG890"/>
    <mergeCell ref="BH890:BI890"/>
    <mergeCell ref="BJ890:BK890"/>
    <mergeCell ref="AE890:AG890"/>
    <mergeCell ref="AI890:AK890"/>
    <mergeCell ref="AL890:AM890"/>
    <mergeCell ref="AN890:AP890"/>
    <mergeCell ref="AQ890:AR890"/>
    <mergeCell ref="AS890:AT890"/>
    <mergeCell ref="O890:U890"/>
    <mergeCell ref="V890:AD890"/>
    <mergeCell ref="BT889:BV889"/>
    <mergeCell ref="BW889:BZ889"/>
    <mergeCell ref="CA889:CD889"/>
    <mergeCell ref="CE889:CH889"/>
    <mergeCell ref="CI889:CL889"/>
    <mergeCell ref="CM889:CR889"/>
    <mergeCell ref="BE889:BG889"/>
    <mergeCell ref="BH889:BI889"/>
    <mergeCell ref="BJ889:BK889"/>
    <mergeCell ref="BL889:BM889"/>
    <mergeCell ref="BO889:BQ889"/>
    <mergeCell ref="BR889:BS889"/>
    <mergeCell ref="AN889:AP889"/>
    <mergeCell ref="AQ889:AR889"/>
    <mergeCell ref="AS889:AT889"/>
    <mergeCell ref="AU889:AV889"/>
    <mergeCell ref="AW889:BB889"/>
    <mergeCell ref="BC889:BD889"/>
    <mergeCell ref="CM888:CR888"/>
    <mergeCell ref="O889:U889"/>
    <mergeCell ref="V889:AD889"/>
    <mergeCell ref="AE889:AG889"/>
    <mergeCell ref="AI889:AK889"/>
    <mergeCell ref="AL889:AM889"/>
    <mergeCell ref="BR888:BS888"/>
    <mergeCell ref="BT888:BV888"/>
    <mergeCell ref="BW888:BZ888"/>
    <mergeCell ref="CA888:CD888"/>
    <mergeCell ref="CE888:CH888"/>
    <mergeCell ref="CI888:CL888"/>
    <mergeCell ref="BC888:BD888"/>
    <mergeCell ref="BE888:BG888"/>
    <mergeCell ref="BH888:BI888"/>
    <mergeCell ref="BJ888:BK888"/>
    <mergeCell ref="BL888:BM888"/>
    <mergeCell ref="BO888:BQ888"/>
    <mergeCell ref="AL888:AM888"/>
    <mergeCell ref="AN888:AP888"/>
    <mergeCell ref="AQ888:AR888"/>
    <mergeCell ref="AS888:AT888"/>
    <mergeCell ref="AU888:AV888"/>
    <mergeCell ref="AW888:BB888"/>
    <mergeCell ref="CI887:CL887"/>
    <mergeCell ref="CM887:CR887"/>
    <mergeCell ref="O888:U888"/>
    <mergeCell ref="V888:AD888"/>
    <mergeCell ref="AE888:AG888"/>
    <mergeCell ref="AI888:AK888"/>
    <mergeCell ref="BO887:BQ887"/>
    <mergeCell ref="BR887:BS887"/>
    <mergeCell ref="BT887:BV887"/>
    <mergeCell ref="BW887:BZ887"/>
    <mergeCell ref="CA887:CD887"/>
    <mergeCell ref="CE887:CH887"/>
    <mergeCell ref="AW887:BB887"/>
    <mergeCell ref="BC887:BD887"/>
    <mergeCell ref="BE887:BG887"/>
    <mergeCell ref="BH887:BI887"/>
    <mergeCell ref="BJ887:BK887"/>
    <mergeCell ref="BL887:BM887"/>
    <mergeCell ref="AI887:AK887"/>
    <mergeCell ref="AL887:AM887"/>
    <mergeCell ref="AN887:AP887"/>
    <mergeCell ref="AQ887:AR887"/>
    <mergeCell ref="AS887:AT887"/>
    <mergeCell ref="AU887:AV887"/>
    <mergeCell ref="CE886:CH886"/>
    <mergeCell ref="CI886:CL886"/>
    <mergeCell ref="CM886:CR886"/>
    <mergeCell ref="O887:U887"/>
    <mergeCell ref="V887:AD887"/>
    <mergeCell ref="AE887:AG887"/>
    <mergeCell ref="BL886:BM886"/>
    <mergeCell ref="BO886:BQ886"/>
    <mergeCell ref="BR886:BS886"/>
    <mergeCell ref="BT886:BV886"/>
    <mergeCell ref="BW886:BZ886"/>
    <mergeCell ref="CA886:CD886"/>
    <mergeCell ref="AU886:AV886"/>
    <mergeCell ref="AW886:BB886"/>
    <mergeCell ref="BC886:BD886"/>
    <mergeCell ref="BE886:BG886"/>
    <mergeCell ref="BH886:BI886"/>
    <mergeCell ref="BJ886:BK886"/>
    <mergeCell ref="AE886:AG886"/>
    <mergeCell ref="AI886:AK886"/>
    <mergeCell ref="AL886:AM886"/>
    <mergeCell ref="AN886:AP886"/>
    <mergeCell ref="AQ886:AR886"/>
    <mergeCell ref="AS886:AT886"/>
    <mergeCell ref="O886:U886"/>
    <mergeCell ref="V886:AD886"/>
    <mergeCell ref="BT885:BV885"/>
    <mergeCell ref="BW885:BZ885"/>
    <mergeCell ref="CA885:CD885"/>
    <mergeCell ref="CE885:CH885"/>
    <mergeCell ref="CI885:CL885"/>
    <mergeCell ref="CM885:CR885"/>
    <mergeCell ref="BE885:BG885"/>
    <mergeCell ref="BH885:BI885"/>
    <mergeCell ref="BJ885:BK885"/>
    <mergeCell ref="BL885:BM885"/>
    <mergeCell ref="BO885:BQ885"/>
    <mergeCell ref="BR885:BS885"/>
    <mergeCell ref="AN885:AP885"/>
    <mergeCell ref="AQ885:AR885"/>
    <mergeCell ref="AS885:AT885"/>
    <mergeCell ref="AU885:AV885"/>
    <mergeCell ref="AW885:BB885"/>
    <mergeCell ref="BC885:BD885"/>
    <mergeCell ref="CM884:CR884"/>
    <mergeCell ref="O885:U885"/>
    <mergeCell ref="V885:AD885"/>
    <mergeCell ref="AE885:AG885"/>
    <mergeCell ref="AI885:AK885"/>
    <mergeCell ref="AL885:AM885"/>
    <mergeCell ref="BR884:BS884"/>
    <mergeCell ref="BT884:BV884"/>
    <mergeCell ref="BW884:BZ884"/>
    <mergeCell ref="CA884:CD884"/>
    <mergeCell ref="CE884:CH884"/>
    <mergeCell ref="CI884:CL884"/>
    <mergeCell ref="BC884:BD884"/>
    <mergeCell ref="BE884:BG884"/>
    <mergeCell ref="BH884:BI884"/>
    <mergeCell ref="BJ884:BK884"/>
    <mergeCell ref="BL884:BM884"/>
    <mergeCell ref="BO884:BQ884"/>
    <mergeCell ref="AL884:AM884"/>
    <mergeCell ref="AN884:AP884"/>
    <mergeCell ref="AQ884:AR884"/>
    <mergeCell ref="AS884:AT884"/>
    <mergeCell ref="AU884:AV884"/>
    <mergeCell ref="AW884:BB884"/>
    <mergeCell ref="CI883:CL883"/>
    <mergeCell ref="CM883:CR883"/>
    <mergeCell ref="O884:U884"/>
    <mergeCell ref="V884:AD884"/>
    <mergeCell ref="AE884:AG884"/>
    <mergeCell ref="AI884:AK884"/>
    <mergeCell ref="BO883:BQ883"/>
    <mergeCell ref="BR883:BS883"/>
    <mergeCell ref="BT883:BV883"/>
    <mergeCell ref="BW883:BZ883"/>
    <mergeCell ref="CA883:CD883"/>
    <mergeCell ref="CE883:CH883"/>
    <mergeCell ref="AW883:BB883"/>
    <mergeCell ref="BC883:BD883"/>
    <mergeCell ref="BE883:BG883"/>
    <mergeCell ref="BH883:BI883"/>
    <mergeCell ref="BJ883:BK883"/>
    <mergeCell ref="BL883:BM883"/>
    <mergeCell ref="AI883:AK883"/>
    <mergeCell ref="AL883:AM883"/>
    <mergeCell ref="AN883:AP883"/>
    <mergeCell ref="AQ883:AR883"/>
    <mergeCell ref="AS883:AT883"/>
    <mergeCell ref="AU883:AV883"/>
    <mergeCell ref="CE882:CH882"/>
    <mergeCell ref="CI882:CL882"/>
    <mergeCell ref="CM882:CR882"/>
    <mergeCell ref="O883:U883"/>
    <mergeCell ref="V883:AD883"/>
    <mergeCell ref="AE883:AG883"/>
    <mergeCell ref="BL882:BM882"/>
    <mergeCell ref="BO882:BQ882"/>
    <mergeCell ref="BR882:BS882"/>
    <mergeCell ref="BT882:BV882"/>
    <mergeCell ref="BW882:BZ882"/>
    <mergeCell ref="CA882:CD882"/>
    <mergeCell ref="AU882:AV882"/>
    <mergeCell ref="AW882:BB882"/>
    <mergeCell ref="BC882:BD882"/>
    <mergeCell ref="BE882:BG882"/>
    <mergeCell ref="BH882:BI882"/>
    <mergeCell ref="BJ882:BK882"/>
    <mergeCell ref="AE882:AG882"/>
    <mergeCell ref="AI882:AK882"/>
    <mergeCell ref="AL882:AM882"/>
    <mergeCell ref="AN882:AP882"/>
    <mergeCell ref="AQ882:AR882"/>
    <mergeCell ref="AS882:AT882"/>
    <mergeCell ref="O882:U882"/>
    <mergeCell ref="V882:AD882"/>
    <mergeCell ref="BT881:BV881"/>
    <mergeCell ref="BW881:BZ881"/>
    <mergeCell ref="CA881:CD881"/>
    <mergeCell ref="CE881:CH881"/>
    <mergeCell ref="CI881:CL881"/>
    <mergeCell ref="CM881:CR881"/>
    <mergeCell ref="BE881:BG881"/>
    <mergeCell ref="BH881:BI881"/>
    <mergeCell ref="BJ881:BK881"/>
    <mergeCell ref="BL881:BM881"/>
    <mergeCell ref="BO881:BQ881"/>
    <mergeCell ref="BR881:BS881"/>
    <mergeCell ref="AN881:AP881"/>
    <mergeCell ref="AQ881:AR881"/>
    <mergeCell ref="AS881:AT881"/>
    <mergeCell ref="AU881:AV881"/>
    <mergeCell ref="AW881:BB881"/>
    <mergeCell ref="BC881:BD881"/>
    <mergeCell ref="CM880:CR880"/>
    <mergeCell ref="O881:U881"/>
    <mergeCell ref="V881:AD881"/>
    <mergeCell ref="AE881:AG881"/>
    <mergeCell ref="AI881:AK881"/>
    <mergeCell ref="AL881:AM881"/>
    <mergeCell ref="BR880:BS880"/>
    <mergeCell ref="BT880:BV880"/>
    <mergeCell ref="BW880:BZ880"/>
    <mergeCell ref="CA880:CD880"/>
    <mergeCell ref="CE880:CH880"/>
    <mergeCell ref="CI880:CL880"/>
    <mergeCell ref="BC880:BD880"/>
    <mergeCell ref="BE880:BG880"/>
    <mergeCell ref="BH880:BI880"/>
    <mergeCell ref="BJ880:BK880"/>
    <mergeCell ref="BL880:BM880"/>
    <mergeCell ref="BO880:BQ880"/>
    <mergeCell ref="AL880:AM880"/>
    <mergeCell ref="AN880:AP880"/>
    <mergeCell ref="AQ880:AR880"/>
    <mergeCell ref="AS880:AT880"/>
    <mergeCell ref="AU880:AV880"/>
    <mergeCell ref="AW880:BB880"/>
    <mergeCell ref="CI879:CL879"/>
    <mergeCell ref="CM879:CR879"/>
    <mergeCell ref="O880:U880"/>
    <mergeCell ref="V880:AD880"/>
    <mergeCell ref="AE880:AG880"/>
    <mergeCell ref="AI880:AK880"/>
    <mergeCell ref="BO879:BQ879"/>
    <mergeCell ref="BR879:BS879"/>
    <mergeCell ref="BT879:BV879"/>
    <mergeCell ref="BW879:BZ879"/>
    <mergeCell ref="CA879:CD879"/>
    <mergeCell ref="CE879:CH879"/>
    <mergeCell ref="AW879:BB879"/>
    <mergeCell ref="BC879:BD879"/>
    <mergeCell ref="BE879:BG879"/>
    <mergeCell ref="BH879:BI879"/>
    <mergeCell ref="BJ879:BK879"/>
    <mergeCell ref="BL879:BM879"/>
    <mergeCell ref="AI879:AK879"/>
    <mergeCell ref="AL879:AM879"/>
    <mergeCell ref="AN879:AP879"/>
    <mergeCell ref="AQ879:AR879"/>
    <mergeCell ref="AS879:AT879"/>
    <mergeCell ref="AU879:AV879"/>
    <mergeCell ref="CE878:CH878"/>
    <mergeCell ref="CI878:CL878"/>
    <mergeCell ref="CM878:CR878"/>
    <mergeCell ref="O879:U879"/>
    <mergeCell ref="V879:AD879"/>
    <mergeCell ref="AE879:AG879"/>
    <mergeCell ref="BL878:BM878"/>
    <mergeCell ref="BO878:BQ878"/>
    <mergeCell ref="BR878:BS878"/>
    <mergeCell ref="BT878:BV878"/>
    <mergeCell ref="BW878:BZ878"/>
    <mergeCell ref="CA878:CD878"/>
    <mergeCell ref="AU878:AV878"/>
    <mergeCell ref="AW878:BB878"/>
    <mergeCell ref="BC878:BD878"/>
    <mergeCell ref="BE878:BG878"/>
    <mergeCell ref="BH878:BI878"/>
    <mergeCell ref="BJ878:BK878"/>
    <mergeCell ref="AE878:AG878"/>
    <mergeCell ref="AI878:AK878"/>
    <mergeCell ref="AL878:AM878"/>
    <mergeCell ref="AN878:AP878"/>
    <mergeCell ref="AQ878:AR878"/>
    <mergeCell ref="AS878:AT878"/>
    <mergeCell ref="O878:U878"/>
    <mergeCell ref="V878:AD878"/>
    <mergeCell ref="BT877:BV877"/>
    <mergeCell ref="BW877:BZ877"/>
    <mergeCell ref="CA877:CD877"/>
    <mergeCell ref="CE877:CH877"/>
    <mergeCell ref="CI877:CL877"/>
    <mergeCell ref="CM877:CR877"/>
    <mergeCell ref="BE877:BG877"/>
    <mergeCell ref="BH877:BI877"/>
    <mergeCell ref="BJ877:BK877"/>
    <mergeCell ref="BL877:BM877"/>
    <mergeCell ref="BO877:BQ877"/>
    <mergeCell ref="BR877:BS877"/>
    <mergeCell ref="AN877:AP877"/>
    <mergeCell ref="AQ877:AR877"/>
    <mergeCell ref="AS877:AT877"/>
    <mergeCell ref="AU877:AV877"/>
    <mergeCell ref="AW877:BB877"/>
    <mergeCell ref="BC877:BD877"/>
    <mergeCell ref="CM876:CR876"/>
    <mergeCell ref="O877:U877"/>
    <mergeCell ref="V877:AD877"/>
    <mergeCell ref="AE877:AG877"/>
    <mergeCell ref="AI877:AK877"/>
    <mergeCell ref="AL877:AM877"/>
    <mergeCell ref="BR876:BS876"/>
    <mergeCell ref="BT876:BV876"/>
    <mergeCell ref="BW876:BZ876"/>
    <mergeCell ref="CA876:CD876"/>
    <mergeCell ref="CE876:CH876"/>
    <mergeCell ref="CI876:CL876"/>
    <mergeCell ref="BC876:BD876"/>
    <mergeCell ref="BE876:BG876"/>
    <mergeCell ref="BH876:BI876"/>
    <mergeCell ref="BJ876:BK876"/>
    <mergeCell ref="BL876:BM876"/>
    <mergeCell ref="BO876:BQ876"/>
    <mergeCell ref="AL876:AM876"/>
    <mergeCell ref="AN876:AP876"/>
    <mergeCell ref="AQ876:AR876"/>
    <mergeCell ref="AS876:AT876"/>
    <mergeCell ref="AU876:AV876"/>
    <mergeCell ref="AW876:BB876"/>
    <mergeCell ref="CI875:CL875"/>
    <mergeCell ref="CM875:CR875"/>
    <mergeCell ref="O876:U876"/>
    <mergeCell ref="V876:AD876"/>
    <mergeCell ref="AE876:AG876"/>
    <mergeCell ref="AI876:AK876"/>
    <mergeCell ref="BO875:BQ875"/>
    <mergeCell ref="BR875:BS875"/>
    <mergeCell ref="BT875:BV875"/>
    <mergeCell ref="BW875:BZ875"/>
    <mergeCell ref="CA875:CD875"/>
    <mergeCell ref="CE875:CH875"/>
    <mergeCell ref="AW875:BB875"/>
    <mergeCell ref="BC875:BD875"/>
    <mergeCell ref="BE875:BG875"/>
    <mergeCell ref="BH875:BI875"/>
    <mergeCell ref="BJ875:BK875"/>
    <mergeCell ref="BL875:BM875"/>
    <mergeCell ref="AI875:AK875"/>
    <mergeCell ref="AL875:AM875"/>
    <mergeCell ref="AN875:AP875"/>
    <mergeCell ref="AQ875:AR875"/>
    <mergeCell ref="AS875:AT875"/>
    <mergeCell ref="AU875:AV875"/>
    <mergeCell ref="CE874:CH874"/>
    <mergeCell ref="CI874:CL874"/>
    <mergeCell ref="CM874:CR874"/>
    <mergeCell ref="O875:U875"/>
    <mergeCell ref="V875:AD875"/>
    <mergeCell ref="AE875:AG875"/>
    <mergeCell ref="BL874:BM874"/>
    <mergeCell ref="BO874:BQ874"/>
    <mergeCell ref="BR874:BS874"/>
    <mergeCell ref="BT874:BV874"/>
    <mergeCell ref="BW874:BZ874"/>
    <mergeCell ref="CA874:CD874"/>
    <mergeCell ref="AU874:AV874"/>
    <mergeCell ref="AW874:BB874"/>
    <mergeCell ref="BC874:BD874"/>
    <mergeCell ref="BE874:BG874"/>
    <mergeCell ref="BH874:BI874"/>
    <mergeCell ref="BJ874:BK874"/>
    <mergeCell ref="AE874:AG874"/>
    <mergeCell ref="AI874:AK874"/>
    <mergeCell ref="AL874:AM874"/>
    <mergeCell ref="AN874:AP874"/>
    <mergeCell ref="AQ874:AR874"/>
    <mergeCell ref="AS874:AT874"/>
    <mergeCell ref="O874:U874"/>
    <mergeCell ref="V874:AD874"/>
    <mergeCell ref="BJ870:BK870"/>
    <mergeCell ref="AE870:AG870"/>
    <mergeCell ref="AI870:AK870"/>
    <mergeCell ref="AL870:AM870"/>
    <mergeCell ref="AN870:AP870"/>
    <mergeCell ref="AQ870:AR870"/>
    <mergeCell ref="AS870:AT870"/>
    <mergeCell ref="O870:U870"/>
    <mergeCell ref="V870:AD870"/>
    <mergeCell ref="BT873:BV873"/>
    <mergeCell ref="BW873:BZ873"/>
    <mergeCell ref="CA873:CD873"/>
    <mergeCell ref="CE873:CH873"/>
    <mergeCell ref="CI873:CL873"/>
    <mergeCell ref="CM873:CR873"/>
    <mergeCell ref="BE873:BG873"/>
    <mergeCell ref="BH873:BI873"/>
    <mergeCell ref="BJ873:BK873"/>
    <mergeCell ref="BL873:BM873"/>
    <mergeCell ref="BO873:BQ873"/>
    <mergeCell ref="BR873:BS873"/>
    <mergeCell ref="AN873:AP873"/>
    <mergeCell ref="AQ873:AR873"/>
    <mergeCell ref="AS873:AT873"/>
    <mergeCell ref="AU873:AV873"/>
    <mergeCell ref="AW873:BB873"/>
    <mergeCell ref="BC873:BD873"/>
    <mergeCell ref="CM872:CR872"/>
    <mergeCell ref="O873:U873"/>
    <mergeCell ref="V873:AD873"/>
    <mergeCell ref="AE873:AG873"/>
    <mergeCell ref="AI873:AK873"/>
    <mergeCell ref="AL873:AM873"/>
    <mergeCell ref="BR872:BS872"/>
    <mergeCell ref="BT872:BV872"/>
    <mergeCell ref="BW872:BZ872"/>
    <mergeCell ref="CA872:CD872"/>
    <mergeCell ref="CE872:CH872"/>
    <mergeCell ref="CI872:CL872"/>
    <mergeCell ref="BC872:BD872"/>
    <mergeCell ref="BE872:BG872"/>
    <mergeCell ref="BH872:BI872"/>
    <mergeCell ref="BJ872:BK872"/>
    <mergeCell ref="BL872:BM872"/>
    <mergeCell ref="BO872:BQ872"/>
    <mergeCell ref="AL872:AM872"/>
    <mergeCell ref="AN872:AP872"/>
    <mergeCell ref="AQ872:AR872"/>
    <mergeCell ref="AS872:AT872"/>
    <mergeCell ref="AU872:AV872"/>
    <mergeCell ref="AW872:BB872"/>
    <mergeCell ref="BT869:BV869"/>
    <mergeCell ref="BW869:BZ869"/>
    <mergeCell ref="CA869:CD869"/>
    <mergeCell ref="CE869:CH869"/>
    <mergeCell ref="CI869:CL869"/>
    <mergeCell ref="CM869:CR869"/>
    <mergeCell ref="BE869:BG869"/>
    <mergeCell ref="BH869:BI869"/>
    <mergeCell ref="BJ869:BK869"/>
    <mergeCell ref="BL869:BM869"/>
    <mergeCell ref="BO869:BQ869"/>
    <mergeCell ref="BR869:BS869"/>
    <mergeCell ref="AN869:AP869"/>
    <mergeCell ref="AQ869:AR869"/>
    <mergeCell ref="AS869:AT869"/>
    <mergeCell ref="AU869:AV869"/>
    <mergeCell ref="AW869:BB869"/>
    <mergeCell ref="BC869:BD869"/>
    <mergeCell ref="O869:U869"/>
    <mergeCell ref="V869:AD869"/>
    <mergeCell ref="AE869:AG869"/>
    <mergeCell ref="AI869:AK869"/>
    <mergeCell ref="AL869:AM869"/>
    <mergeCell ref="CI871:CL871"/>
    <mergeCell ref="CM871:CR871"/>
    <mergeCell ref="O872:U872"/>
    <mergeCell ref="V872:AD872"/>
    <mergeCell ref="AE872:AG872"/>
    <mergeCell ref="AI872:AK872"/>
    <mergeCell ref="BO871:BQ871"/>
    <mergeCell ref="BR871:BS871"/>
    <mergeCell ref="BT871:BV871"/>
    <mergeCell ref="BW871:BZ871"/>
    <mergeCell ref="CA871:CD871"/>
    <mergeCell ref="CE871:CH871"/>
    <mergeCell ref="AW871:BB871"/>
    <mergeCell ref="BC871:BD871"/>
    <mergeCell ref="BE871:BG871"/>
    <mergeCell ref="BH871:BI871"/>
    <mergeCell ref="BJ871:BK871"/>
    <mergeCell ref="BL871:BM871"/>
    <mergeCell ref="AI871:AK871"/>
    <mergeCell ref="AL871:AM871"/>
    <mergeCell ref="AN871:AP871"/>
    <mergeCell ref="AQ871:AR871"/>
    <mergeCell ref="AS871:AT871"/>
    <mergeCell ref="AU871:AV871"/>
    <mergeCell ref="CE870:CH870"/>
    <mergeCell ref="CI870:CL870"/>
    <mergeCell ref="CM870:CR870"/>
    <mergeCell ref="O871:U871"/>
    <mergeCell ref="V871:AD871"/>
    <mergeCell ref="AE871:AG871"/>
    <mergeCell ref="BL870:BM870"/>
    <mergeCell ref="BO870:BQ870"/>
    <mergeCell ref="BR870:BS870"/>
    <mergeCell ref="BT870:BV870"/>
    <mergeCell ref="BW870:BZ870"/>
    <mergeCell ref="CA870:CD870"/>
    <mergeCell ref="AU870:AV870"/>
    <mergeCell ref="AW870:BB870"/>
    <mergeCell ref="BC870:BD870"/>
    <mergeCell ref="BE870:BG870"/>
    <mergeCell ref="BH870:BI870"/>
    <mergeCell ref="BT867:CD867"/>
    <mergeCell ref="CE867:CR867"/>
    <mergeCell ref="O868:U868"/>
    <mergeCell ref="V868:AD868"/>
    <mergeCell ref="AE868:AG868"/>
    <mergeCell ref="AI868:AK868"/>
    <mergeCell ref="AW866:BB867"/>
    <mergeCell ref="BC866:BD867"/>
    <mergeCell ref="BE866:BK866"/>
    <mergeCell ref="BL866:BS866"/>
    <mergeCell ref="BT866:CD866"/>
    <mergeCell ref="CE866:CR866"/>
    <mergeCell ref="BE867:BK867"/>
    <mergeCell ref="BL867:BN867"/>
    <mergeCell ref="BO867:BQ867"/>
    <mergeCell ref="BR867:BS867"/>
    <mergeCell ref="CM865:CR865"/>
    <mergeCell ref="A866:C867"/>
    <mergeCell ref="D866:N867"/>
    <mergeCell ref="O866:U867"/>
    <mergeCell ref="V866:AD867"/>
    <mergeCell ref="AE866:AM867"/>
    <mergeCell ref="AN866:AP867"/>
    <mergeCell ref="AQ866:AR867"/>
    <mergeCell ref="AS866:AT867"/>
    <mergeCell ref="AU866:AV867"/>
    <mergeCell ref="BR865:BS865"/>
    <mergeCell ref="BT865:BV865"/>
    <mergeCell ref="BW865:BZ865"/>
    <mergeCell ref="CA865:CD865"/>
    <mergeCell ref="CE865:CH865"/>
    <mergeCell ref="CI865:CL865"/>
    <mergeCell ref="BC865:BD865"/>
    <mergeCell ref="BE865:BG865"/>
    <mergeCell ref="BH865:BI865"/>
    <mergeCell ref="BJ865:BK865"/>
    <mergeCell ref="BL865:BM865"/>
    <mergeCell ref="BO865:BQ865"/>
    <mergeCell ref="AL865:AM865"/>
    <mergeCell ref="AN865:AP865"/>
    <mergeCell ref="AQ865:AR865"/>
    <mergeCell ref="AS865:AT865"/>
    <mergeCell ref="AU865:AV865"/>
    <mergeCell ref="AW865:BB865"/>
    <mergeCell ref="CI868:CL868"/>
    <mergeCell ref="CE868:CH868"/>
    <mergeCell ref="CA868:CD868"/>
    <mergeCell ref="BW868:BZ868"/>
    <mergeCell ref="BT868:BV868"/>
    <mergeCell ref="CM868:CR868"/>
    <mergeCell ref="BL868:BM868"/>
    <mergeCell ref="BJ868:BK868"/>
    <mergeCell ref="BH868:BI868"/>
    <mergeCell ref="BE868:BG868"/>
    <mergeCell ref="AL868:AM868"/>
    <mergeCell ref="BO868:BQ868"/>
    <mergeCell ref="BR868:BS868"/>
    <mergeCell ref="AW868:BB868"/>
    <mergeCell ref="AU868:AV868"/>
    <mergeCell ref="AS868:AT868"/>
    <mergeCell ref="CI864:CL864"/>
    <mergeCell ref="CM864:CR864"/>
    <mergeCell ref="O865:U865"/>
    <mergeCell ref="V865:AD865"/>
    <mergeCell ref="AE865:AG865"/>
    <mergeCell ref="AI865:AK865"/>
    <mergeCell ref="BO864:BQ864"/>
    <mergeCell ref="BR864:BS864"/>
    <mergeCell ref="BT864:BV864"/>
    <mergeCell ref="BW864:BZ864"/>
    <mergeCell ref="CA864:CD864"/>
    <mergeCell ref="CE864:CH864"/>
    <mergeCell ref="AW864:BB864"/>
    <mergeCell ref="BC864:BD864"/>
    <mergeCell ref="BE864:BG864"/>
    <mergeCell ref="BH864:BI864"/>
    <mergeCell ref="BJ864:BK864"/>
    <mergeCell ref="BL864:BM864"/>
    <mergeCell ref="AI864:AK864"/>
    <mergeCell ref="AL864:AM864"/>
    <mergeCell ref="AN864:AP864"/>
    <mergeCell ref="AQ864:AR864"/>
    <mergeCell ref="AS864:AT864"/>
    <mergeCell ref="AU864:AV864"/>
    <mergeCell ref="CE863:CH863"/>
    <mergeCell ref="CI863:CL863"/>
    <mergeCell ref="CM863:CR863"/>
    <mergeCell ref="O864:U864"/>
    <mergeCell ref="V864:AD864"/>
    <mergeCell ref="AE864:AG864"/>
    <mergeCell ref="BL863:BM863"/>
    <mergeCell ref="BO863:BQ863"/>
    <mergeCell ref="BR863:BS863"/>
    <mergeCell ref="BT863:BV863"/>
    <mergeCell ref="BW863:BZ863"/>
    <mergeCell ref="CA863:CD863"/>
    <mergeCell ref="AU863:AV863"/>
    <mergeCell ref="AW863:BB863"/>
    <mergeCell ref="BC863:BD863"/>
    <mergeCell ref="BE863:BG863"/>
    <mergeCell ref="BH863:BI863"/>
    <mergeCell ref="BJ863:BK863"/>
    <mergeCell ref="AE863:AG863"/>
    <mergeCell ref="AI863:AK863"/>
    <mergeCell ref="AL863:AM863"/>
    <mergeCell ref="AN863:AP863"/>
    <mergeCell ref="AQ863:AR863"/>
    <mergeCell ref="AS863:AT863"/>
    <mergeCell ref="O863:U863"/>
    <mergeCell ref="V863:AD863"/>
    <mergeCell ref="BT862:BV862"/>
    <mergeCell ref="BW862:BZ862"/>
    <mergeCell ref="CA862:CD862"/>
    <mergeCell ref="CE862:CH862"/>
    <mergeCell ref="CI862:CL862"/>
    <mergeCell ref="CM862:CR862"/>
    <mergeCell ref="BE862:BG862"/>
    <mergeCell ref="BH862:BI862"/>
    <mergeCell ref="BJ862:BK862"/>
    <mergeCell ref="BL862:BM862"/>
    <mergeCell ref="BO862:BQ862"/>
    <mergeCell ref="BR862:BS862"/>
    <mergeCell ref="AN862:AP862"/>
    <mergeCell ref="AQ862:AR862"/>
    <mergeCell ref="AS862:AT862"/>
    <mergeCell ref="AU862:AV862"/>
    <mergeCell ref="AW862:BB862"/>
    <mergeCell ref="BC862:BD862"/>
    <mergeCell ref="CM861:CR861"/>
    <mergeCell ref="O862:U862"/>
    <mergeCell ref="V862:AD862"/>
    <mergeCell ref="AE862:AG862"/>
    <mergeCell ref="AI862:AK862"/>
    <mergeCell ref="AL862:AM862"/>
    <mergeCell ref="BR861:BS861"/>
    <mergeCell ref="BT861:BV861"/>
    <mergeCell ref="BW861:BZ861"/>
    <mergeCell ref="CA861:CD861"/>
    <mergeCell ref="CE861:CH861"/>
    <mergeCell ref="CI861:CL861"/>
    <mergeCell ref="BC861:BD861"/>
    <mergeCell ref="BE861:BG861"/>
    <mergeCell ref="BH861:BI861"/>
    <mergeCell ref="BJ861:BK861"/>
    <mergeCell ref="BL861:BM861"/>
    <mergeCell ref="BO861:BQ861"/>
    <mergeCell ref="AL861:AM861"/>
    <mergeCell ref="AN861:AP861"/>
    <mergeCell ref="AQ861:AR861"/>
    <mergeCell ref="AS861:AT861"/>
    <mergeCell ref="AU861:AV861"/>
    <mergeCell ref="AW861:BB861"/>
    <mergeCell ref="CI860:CL860"/>
    <mergeCell ref="CM860:CR860"/>
    <mergeCell ref="O861:U861"/>
    <mergeCell ref="V861:AD861"/>
    <mergeCell ref="AE861:AG861"/>
    <mergeCell ref="AI861:AK861"/>
    <mergeCell ref="BO860:BQ860"/>
    <mergeCell ref="BR860:BS860"/>
    <mergeCell ref="BT860:BV860"/>
    <mergeCell ref="BW860:BZ860"/>
    <mergeCell ref="CA860:CD860"/>
    <mergeCell ref="CE860:CH860"/>
    <mergeCell ref="AW860:BB860"/>
    <mergeCell ref="BC860:BD860"/>
    <mergeCell ref="BE860:BG860"/>
    <mergeCell ref="BH860:BI860"/>
    <mergeCell ref="BJ860:BK860"/>
    <mergeCell ref="BL860:BM860"/>
    <mergeCell ref="AI860:AK860"/>
    <mergeCell ref="AL860:AM860"/>
    <mergeCell ref="AN860:AP860"/>
    <mergeCell ref="AQ860:AR860"/>
    <mergeCell ref="AS860:AT860"/>
    <mergeCell ref="AU860:AV860"/>
    <mergeCell ref="CE859:CH859"/>
    <mergeCell ref="CI859:CL859"/>
    <mergeCell ref="CM859:CR859"/>
    <mergeCell ref="O860:U860"/>
    <mergeCell ref="V860:AD860"/>
    <mergeCell ref="AE860:AG860"/>
    <mergeCell ref="BL859:BM859"/>
    <mergeCell ref="BO859:BQ859"/>
    <mergeCell ref="BR859:BS859"/>
    <mergeCell ref="BT859:BV859"/>
    <mergeCell ref="BW859:BZ859"/>
    <mergeCell ref="CA859:CD859"/>
    <mergeCell ref="AU859:AV859"/>
    <mergeCell ref="AW859:BB859"/>
    <mergeCell ref="BC859:BD859"/>
    <mergeCell ref="BE859:BG859"/>
    <mergeCell ref="BH859:BI859"/>
    <mergeCell ref="BJ859:BK859"/>
    <mergeCell ref="AE859:AG859"/>
    <mergeCell ref="AI859:AK859"/>
    <mergeCell ref="AL859:AM859"/>
    <mergeCell ref="AN859:AP859"/>
    <mergeCell ref="AQ859:AR859"/>
    <mergeCell ref="AS859:AT859"/>
    <mergeCell ref="O859:U859"/>
    <mergeCell ref="V859:AD859"/>
    <mergeCell ref="BT858:BV858"/>
    <mergeCell ref="BW858:BZ858"/>
    <mergeCell ref="CA858:CD858"/>
    <mergeCell ref="CE858:CH858"/>
    <mergeCell ref="CI858:CL858"/>
    <mergeCell ref="CM858:CR858"/>
    <mergeCell ref="BE858:BG858"/>
    <mergeCell ref="BH858:BI858"/>
    <mergeCell ref="BJ858:BK858"/>
    <mergeCell ref="BL858:BM858"/>
    <mergeCell ref="BO858:BQ858"/>
    <mergeCell ref="BR858:BS858"/>
    <mergeCell ref="AN858:AP858"/>
    <mergeCell ref="AQ858:AR858"/>
    <mergeCell ref="AS858:AT858"/>
    <mergeCell ref="AU858:AV858"/>
    <mergeCell ref="AW858:BB858"/>
    <mergeCell ref="BC858:BD858"/>
    <mergeCell ref="CM857:CR857"/>
    <mergeCell ref="O858:U858"/>
    <mergeCell ref="V858:AD858"/>
    <mergeCell ref="AE858:AG858"/>
    <mergeCell ref="AI858:AK858"/>
    <mergeCell ref="AL858:AM858"/>
    <mergeCell ref="BR857:BS857"/>
    <mergeCell ref="BT857:BV857"/>
    <mergeCell ref="BW857:BZ857"/>
    <mergeCell ref="CA857:CD857"/>
    <mergeCell ref="CE857:CH857"/>
    <mergeCell ref="CI857:CL857"/>
    <mergeCell ref="BC857:BD857"/>
    <mergeCell ref="BE857:BG857"/>
    <mergeCell ref="BH857:BI857"/>
    <mergeCell ref="BJ857:BK857"/>
    <mergeCell ref="BL857:BM857"/>
    <mergeCell ref="BO857:BQ857"/>
    <mergeCell ref="AL857:AM857"/>
    <mergeCell ref="AN857:AP857"/>
    <mergeCell ref="AQ857:AR857"/>
    <mergeCell ref="AS857:AT857"/>
    <mergeCell ref="AU857:AV857"/>
    <mergeCell ref="AW857:BB857"/>
    <mergeCell ref="AN853:AP853"/>
    <mergeCell ref="AQ853:AR853"/>
    <mergeCell ref="AS853:AT853"/>
    <mergeCell ref="AU853:AV853"/>
    <mergeCell ref="AW853:BB853"/>
    <mergeCell ref="CI856:CL856"/>
    <mergeCell ref="CM856:CR856"/>
    <mergeCell ref="O857:U857"/>
    <mergeCell ref="V857:AD857"/>
    <mergeCell ref="AE857:AG857"/>
    <mergeCell ref="AI857:AK857"/>
    <mergeCell ref="BO856:BQ856"/>
    <mergeCell ref="BR856:BS856"/>
    <mergeCell ref="BT856:BV856"/>
    <mergeCell ref="BW856:BZ856"/>
    <mergeCell ref="CA856:CD856"/>
    <mergeCell ref="CE856:CH856"/>
    <mergeCell ref="AW856:BB856"/>
    <mergeCell ref="BC856:BD856"/>
    <mergeCell ref="BE856:BG856"/>
    <mergeCell ref="BH856:BI856"/>
    <mergeCell ref="BJ856:BK856"/>
    <mergeCell ref="BL856:BM856"/>
    <mergeCell ref="AI856:AK856"/>
    <mergeCell ref="AL856:AM856"/>
    <mergeCell ref="AN856:AP856"/>
    <mergeCell ref="AQ856:AR856"/>
    <mergeCell ref="AS856:AT856"/>
    <mergeCell ref="AU856:AV856"/>
    <mergeCell ref="CE855:CH855"/>
    <mergeCell ref="CI855:CL855"/>
    <mergeCell ref="CM855:CR855"/>
    <mergeCell ref="O856:U856"/>
    <mergeCell ref="V856:AD856"/>
    <mergeCell ref="AE856:AG856"/>
    <mergeCell ref="BL855:BM855"/>
    <mergeCell ref="BO855:BQ855"/>
    <mergeCell ref="BR855:BS855"/>
    <mergeCell ref="BT855:BV855"/>
    <mergeCell ref="BW855:BZ855"/>
    <mergeCell ref="CA855:CD855"/>
    <mergeCell ref="AU855:AV855"/>
    <mergeCell ref="AW855:BB855"/>
    <mergeCell ref="BC855:BD855"/>
    <mergeCell ref="BE855:BG855"/>
    <mergeCell ref="BH855:BI855"/>
    <mergeCell ref="BJ855:BK855"/>
    <mergeCell ref="AE855:AG855"/>
    <mergeCell ref="AI855:AK855"/>
    <mergeCell ref="AL855:AM855"/>
    <mergeCell ref="AN855:AP855"/>
    <mergeCell ref="AQ855:AR855"/>
    <mergeCell ref="AS855:AT855"/>
    <mergeCell ref="O855:U855"/>
    <mergeCell ref="V855:AD855"/>
    <mergeCell ref="CI852:CL852"/>
    <mergeCell ref="CM852:CR852"/>
    <mergeCell ref="O853:U853"/>
    <mergeCell ref="V853:AD853"/>
    <mergeCell ref="AE853:AG853"/>
    <mergeCell ref="AI853:AK853"/>
    <mergeCell ref="BO852:BQ852"/>
    <mergeCell ref="BR852:BS852"/>
    <mergeCell ref="BT852:BV852"/>
    <mergeCell ref="BW852:BZ852"/>
    <mergeCell ref="CA852:CD852"/>
    <mergeCell ref="CE852:CH852"/>
    <mergeCell ref="AW852:BB852"/>
    <mergeCell ref="BC852:BD852"/>
    <mergeCell ref="BE852:BG852"/>
    <mergeCell ref="BH852:BI852"/>
    <mergeCell ref="BJ852:BK852"/>
    <mergeCell ref="BL852:BM852"/>
    <mergeCell ref="AI852:AK852"/>
    <mergeCell ref="AL852:AM852"/>
    <mergeCell ref="AN852:AP852"/>
    <mergeCell ref="AQ852:AR852"/>
    <mergeCell ref="AS852:AT852"/>
    <mergeCell ref="AU852:AV852"/>
    <mergeCell ref="O852:U852"/>
    <mergeCell ref="V852:AD852"/>
    <mergeCell ref="AE852:AG852"/>
    <mergeCell ref="BT854:BV854"/>
    <mergeCell ref="BW854:BZ854"/>
    <mergeCell ref="CA854:CD854"/>
    <mergeCell ref="CE854:CH854"/>
    <mergeCell ref="CI854:CL854"/>
    <mergeCell ref="CM854:CR854"/>
    <mergeCell ref="BE854:BG854"/>
    <mergeCell ref="BH854:BI854"/>
    <mergeCell ref="BJ854:BK854"/>
    <mergeCell ref="BL854:BM854"/>
    <mergeCell ref="BO854:BQ854"/>
    <mergeCell ref="BR854:BS854"/>
    <mergeCell ref="AN854:AP854"/>
    <mergeCell ref="AQ854:AR854"/>
    <mergeCell ref="AS854:AT854"/>
    <mergeCell ref="AU854:AV854"/>
    <mergeCell ref="AW854:BB854"/>
    <mergeCell ref="BC854:BD854"/>
    <mergeCell ref="CM853:CR853"/>
    <mergeCell ref="O854:U854"/>
    <mergeCell ref="V854:AD854"/>
    <mergeCell ref="AE854:AG854"/>
    <mergeCell ref="AI854:AK854"/>
    <mergeCell ref="AL854:AM854"/>
    <mergeCell ref="BR853:BS853"/>
    <mergeCell ref="BT853:BV853"/>
    <mergeCell ref="BW853:BZ853"/>
    <mergeCell ref="CA853:CD853"/>
    <mergeCell ref="CE853:CH853"/>
    <mergeCell ref="CI853:CL853"/>
    <mergeCell ref="BC853:BD853"/>
    <mergeCell ref="BE853:BG853"/>
    <mergeCell ref="BH853:BI853"/>
    <mergeCell ref="BJ853:BK853"/>
    <mergeCell ref="BL853:BM853"/>
    <mergeCell ref="BO853:BQ853"/>
    <mergeCell ref="AL853:AM853"/>
    <mergeCell ref="CE849:CR849"/>
    <mergeCell ref="BE850:BK850"/>
    <mergeCell ref="BL850:BN850"/>
    <mergeCell ref="BO850:BQ850"/>
    <mergeCell ref="BR850:BS850"/>
    <mergeCell ref="BT850:CD850"/>
    <mergeCell ref="CE850:CR850"/>
    <mergeCell ref="AU849:AV850"/>
    <mergeCell ref="AW849:BB850"/>
    <mergeCell ref="BC849:BD850"/>
    <mergeCell ref="BE849:BK849"/>
    <mergeCell ref="BL849:BS849"/>
    <mergeCell ref="BT849:CD849"/>
    <mergeCell ref="CG848:CJ848"/>
    <mergeCell ref="CK848:CN848"/>
    <mergeCell ref="A849:C850"/>
    <mergeCell ref="D849:N850"/>
    <mergeCell ref="O849:U850"/>
    <mergeCell ref="V849:AD850"/>
    <mergeCell ref="AE849:AM850"/>
    <mergeCell ref="AN849:AP850"/>
    <mergeCell ref="AQ849:AR850"/>
    <mergeCell ref="AS849:AT850"/>
    <mergeCell ref="BM848:BN848"/>
    <mergeCell ref="BO848:BP848"/>
    <mergeCell ref="BQ848:BS848"/>
    <mergeCell ref="BU848:BW848"/>
    <mergeCell ref="BY848:CC848"/>
    <mergeCell ref="CD848:CF848"/>
    <mergeCell ref="AW848:AX848"/>
    <mergeCell ref="AY848:BC848"/>
    <mergeCell ref="BD848:BE848"/>
    <mergeCell ref="BF848:BG848"/>
    <mergeCell ref="BI848:BJ848"/>
    <mergeCell ref="BK848:BL848"/>
    <mergeCell ref="AH848:AI848"/>
    <mergeCell ref="AK848:AM848"/>
    <mergeCell ref="AN848:AP848"/>
    <mergeCell ref="AQ848:AR848"/>
    <mergeCell ref="AS848:AT848"/>
    <mergeCell ref="AU848:AV848"/>
    <mergeCell ref="A848:C848"/>
    <mergeCell ref="D848:F848"/>
    <mergeCell ref="G848:K848"/>
    <mergeCell ref="L848:O848"/>
    <mergeCell ref="P848:X848"/>
    <mergeCell ref="Y848:AG848"/>
    <mergeCell ref="BQ847:BS847"/>
    <mergeCell ref="BU847:BW847"/>
    <mergeCell ref="BY847:CC847"/>
    <mergeCell ref="CD847:CF847"/>
    <mergeCell ref="CG847:CJ847"/>
    <mergeCell ref="CK847:CN847"/>
    <mergeCell ref="BD847:BE847"/>
    <mergeCell ref="BF847:BG847"/>
    <mergeCell ref="BI847:BJ847"/>
    <mergeCell ref="BK847:BL847"/>
    <mergeCell ref="BM847:BN847"/>
    <mergeCell ref="BO847:BP847"/>
    <mergeCell ref="AN847:AP847"/>
    <mergeCell ref="AQ847:AR847"/>
    <mergeCell ref="AS847:AT847"/>
    <mergeCell ref="AU847:AV847"/>
    <mergeCell ref="AW847:AX847"/>
    <mergeCell ref="AY847:BC847"/>
    <mergeCell ref="CG846:CJ846"/>
    <mergeCell ref="CK846:CN846"/>
    <mergeCell ref="L847:O847"/>
    <mergeCell ref="P847:X847"/>
    <mergeCell ref="Y847:AG847"/>
    <mergeCell ref="AH847:AI847"/>
    <mergeCell ref="AK847:AM847"/>
    <mergeCell ref="BM846:BN846"/>
    <mergeCell ref="BO846:BP846"/>
    <mergeCell ref="BQ846:BS846"/>
    <mergeCell ref="BU846:BW846"/>
    <mergeCell ref="BY846:CC846"/>
    <mergeCell ref="CD846:CF846"/>
    <mergeCell ref="AW846:AX846"/>
    <mergeCell ref="AY846:BC846"/>
    <mergeCell ref="BD846:BE846"/>
    <mergeCell ref="BF846:BG846"/>
    <mergeCell ref="BI846:BJ846"/>
    <mergeCell ref="BK846:BL846"/>
    <mergeCell ref="AH846:AI846"/>
    <mergeCell ref="AK846:AM846"/>
    <mergeCell ref="AN846:AP846"/>
    <mergeCell ref="AQ846:AR846"/>
    <mergeCell ref="AS846:AT846"/>
    <mergeCell ref="AU846:AV846"/>
    <mergeCell ref="L846:O846"/>
    <mergeCell ref="P846:X846"/>
    <mergeCell ref="Y846:AG846"/>
    <mergeCell ref="BQ845:BS845"/>
    <mergeCell ref="BU845:BW845"/>
    <mergeCell ref="BY845:CC845"/>
    <mergeCell ref="CD845:CF845"/>
    <mergeCell ref="CG845:CJ845"/>
    <mergeCell ref="CK845:CN845"/>
    <mergeCell ref="BD845:BE845"/>
    <mergeCell ref="BF845:BG845"/>
    <mergeCell ref="BI845:BJ845"/>
    <mergeCell ref="BK845:BL845"/>
    <mergeCell ref="BM845:BN845"/>
    <mergeCell ref="BO845:BP845"/>
    <mergeCell ref="AN845:AP845"/>
    <mergeCell ref="AQ845:AR845"/>
    <mergeCell ref="AS845:AT845"/>
    <mergeCell ref="AU845:AV845"/>
    <mergeCell ref="AW845:AX845"/>
    <mergeCell ref="AY845:BC845"/>
    <mergeCell ref="CG844:CJ844"/>
    <mergeCell ref="CK844:CN844"/>
    <mergeCell ref="L845:O845"/>
    <mergeCell ref="P845:X845"/>
    <mergeCell ref="Y845:AG845"/>
    <mergeCell ref="AH845:AI845"/>
    <mergeCell ref="AK845:AM845"/>
    <mergeCell ref="BM844:BN844"/>
    <mergeCell ref="BO844:BP844"/>
    <mergeCell ref="BQ844:BS844"/>
    <mergeCell ref="BU844:BW844"/>
    <mergeCell ref="BY844:CC844"/>
    <mergeCell ref="CD844:CF844"/>
    <mergeCell ref="AW844:AX844"/>
    <mergeCell ref="AY844:BC844"/>
    <mergeCell ref="BD844:BE844"/>
    <mergeCell ref="BF844:BG844"/>
    <mergeCell ref="BI844:BJ844"/>
    <mergeCell ref="BK844:BL844"/>
    <mergeCell ref="AH844:AI844"/>
    <mergeCell ref="AK844:AM844"/>
    <mergeCell ref="AN844:AP844"/>
    <mergeCell ref="AQ844:AR844"/>
    <mergeCell ref="AS844:AT844"/>
    <mergeCell ref="AU844:AV844"/>
    <mergeCell ref="L844:O844"/>
    <mergeCell ref="P844:X844"/>
    <mergeCell ref="Y844:AG844"/>
    <mergeCell ref="BQ843:BS843"/>
    <mergeCell ref="BU843:BW843"/>
    <mergeCell ref="BY843:CC843"/>
    <mergeCell ref="CD843:CF843"/>
    <mergeCell ref="CG843:CJ843"/>
    <mergeCell ref="CK843:CN843"/>
    <mergeCell ref="BD843:BE843"/>
    <mergeCell ref="BF843:BG843"/>
    <mergeCell ref="BI843:BJ843"/>
    <mergeCell ref="BK843:BL843"/>
    <mergeCell ref="BM843:BN843"/>
    <mergeCell ref="BO843:BP843"/>
    <mergeCell ref="AN843:AP843"/>
    <mergeCell ref="AQ843:AR843"/>
    <mergeCell ref="AS843:AT843"/>
    <mergeCell ref="AU843:AV843"/>
    <mergeCell ref="AW843:AX843"/>
    <mergeCell ref="AY843:BC843"/>
    <mergeCell ref="CG842:CJ842"/>
    <mergeCell ref="CK842:CN842"/>
    <mergeCell ref="L843:O843"/>
    <mergeCell ref="P843:X843"/>
    <mergeCell ref="Y843:AG843"/>
    <mergeCell ref="AH843:AI843"/>
    <mergeCell ref="AK843:AM843"/>
    <mergeCell ref="BM842:BN842"/>
    <mergeCell ref="BO842:BP842"/>
    <mergeCell ref="BQ842:BS842"/>
    <mergeCell ref="BU842:BW842"/>
    <mergeCell ref="BY842:CC842"/>
    <mergeCell ref="CD842:CF842"/>
    <mergeCell ref="AW842:AX842"/>
    <mergeCell ref="AY842:BC842"/>
    <mergeCell ref="BD842:BE842"/>
    <mergeCell ref="BF842:BG842"/>
    <mergeCell ref="BI842:BJ842"/>
    <mergeCell ref="BK842:BL842"/>
    <mergeCell ref="AH842:AI842"/>
    <mergeCell ref="AK842:AM842"/>
    <mergeCell ref="AN842:AP842"/>
    <mergeCell ref="AQ842:AR842"/>
    <mergeCell ref="AS842:AT842"/>
    <mergeCell ref="AU842:AV842"/>
    <mergeCell ref="L842:O842"/>
    <mergeCell ref="P842:X842"/>
    <mergeCell ref="Y842:AG842"/>
    <mergeCell ref="BQ841:BS841"/>
    <mergeCell ref="BU841:BW841"/>
    <mergeCell ref="BY841:CC841"/>
    <mergeCell ref="CD841:CF841"/>
    <mergeCell ref="CG841:CJ841"/>
    <mergeCell ref="CK841:CN841"/>
    <mergeCell ref="BD841:BE841"/>
    <mergeCell ref="BF841:BG841"/>
    <mergeCell ref="BI841:BJ841"/>
    <mergeCell ref="BK841:BL841"/>
    <mergeCell ref="BM841:BN841"/>
    <mergeCell ref="BO841:BP841"/>
    <mergeCell ref="AN841:AP841"/>
    <mergeCell ref="AQ841:AR841"/>
    <mergeCell ref="AS841:AT841"/>
    <mergeCell ref="AU841:AV841"/>
    <mergeCell ref="AW841:AX841"/>
    <mergeCell ref="AY841:BC841"/>
    <mergeCell ref="CG840:CJ840"/>
    <mergeCell ref="CK840:CN840"/>
    <mergeCell ref="L841:O841"/>
    <mergeCell ref="P841:X841"/>
    <mergeCell ref="Y841:AG841"/>
    <mergeCell ref="AH841:AI841"/>
    <mergeCell ref="AK841:AM841"/>
    <mergeCell ref="BM840:BN840"/>
    <mergeCell ref="BO840:BP840"/>
    <mergeCell ref="BQ840:BS840"/>
    <mergeCell ref="BU840:BW840"/>
    <mergeCell ref="BY840:CC840"/>
    <mergeCell ref="CD840:CF840"/>
    <mergeCell ref="AW840:AX840"/>
    <mergeCell ref="AY840:BC840"/>
    <mergeCell ref="BD840:BE840"/>
    <mergeCell ref="BF840:BG840"/>
    <mergeCell ref="BI840:BJ840"/>
    <mergeCell ref="BK840:BL840"/>
    <mergeCell ref="AH840:AI840"/>
    <mergeCell ref="AK840:AM840"/>
    <mergeCell ref="AN840:AP840"/>
    <mergeCell ref="AQ840:AR840"/>
    <mergeCell ref="AS840:AT840"/>
    <mergeCell ref="AU840:AV840"/>
    <mergeCell ref="L840:O840"/>
    <mergeCell ref="P840:X840"/>
    <mergeCell ref="Y840:AG840"/>
    <mergeCell ref="BQ839:BS839"/>
    <mergeCell ref="BU839:BW839"/>
    <mergeCell ref="BY839:CC839"/>
    <mergeCell ref="CD839:CF839"/>
    <mergeCell ref="CG839:CJ839"/>
    <mergeCell ref="CK839:CN839"/>
    <mergeCell ref="BD839:BE839"/>
    <mergeCell ref="BF839:BG839"/>
    <mergeCell ref="BI839:BJ839"/>
    <mergeCell ref="BK839:BL839"/>
    <mergeCell ref="BM839:BN839"/>
    <mergeCell ref="BO839:BP839"/>
    <mergeCell ref="AN839:AP839"/>
    <mergeCell ref="AQ839:AR839"/>
    <mergeCell ref="AS839:AT839"/>
    <mergeCell ref="AU839:AV839"/>
    <mergeCell ref="AW839:AX839"/>
    <mergeCell ref="AY839:BC839"/>
    <mergeCell ref="CG838:CJ838"/>
    <mergeCell ref="CK838:CN838"/>
    <mergeCell ref="L839:O839"/>
    <mergeCell ref="P839:X839"/>
    <mergeCell ref="Y839:AG839"/>
    <mergeCell ref="AH839:AI839"/>
    <mergeCell ref="AK839:AM839"/>
    <mergeCell ref="BM838:BN838"/>
    <mergeCell ref="BO838:BP838"/>
    <mergeCell ref="BQ838:BS838"/>
    <mergeCell ref="BU838:BW838"/>
    <mergeCell ref="BY838:CC838"/>
    <mergeCell ref="CD838:CF838"/>
    <mergeCell ref="AW838:AX838"/>
    <mergeCell ref="AY838:BC838"/>
    <mergeCell ref="BD838:BE838"/>
    <mergeCell ref="BF838:BG838"/>
    <mergeCell ref="BI838:BJ838"/>
    <mergeCell ref="BK838:BL838"/>
    <mergeCell ref="AH838:AI838"/>
    <mergeCell ref="AK838:AM838"/>
    <mergeCell ref="AN838:AP838"/>
    <mergeCell ref="AQ838:AR838"/>
    <mergeCell ref="AS838:AT838"/>
    <mergeCell ref="AU838:AV838"/>
    <mergeCell ref="L838:O838"/>
    <mergeCell ref="P838:X838"/>
    <mergeCell ref="Y838:AG838"/>
    <mergeCell ref="BQ837:BS837"/>
    <mergeCell ref="BU837:BW837"/>
    <mergeCell ref="BY837:CC837"/>
    <mergeCell ref="CD837:CF837"/>
    <mergeCell ref="CG837:CJ837"/>
    <mergeCell ref="CK837:CN837"/>
    <mergeCell ref="BD837:BE837"/>
    <mergeCell ref="BF837:BG837"/>
    <mergeCell ref="BI837:BJ837"/>
    <mergeCell ref="BK837:BL837"/>
    <mergeCell ref="BM837:BN837"/>
    <mergeCell ref="BO837:BP837"/>
    <mergeCell ref="AN837:AP837"/>
    <mergeCell ref="AQ837:AR837"/>
    <mergeCell ref="AS837:AT837"/>
    <mergeCell ref="AU837:AV837"/>
    <mergeCell ref="AW837:AX837"/>
    <mergeCell ref="AY837:BC837"/>
    <mergeCell ref="CG836:CJ836"/>
    <mergeCell ref="CK836:CN836"/>
    <mergeCell ref="L837:O837"/>
    <mergeCell ref="P837:X837"/>
    <mergeCell ref="Y837:AG837"/>
    <mergeCell ref="AH837:AI837"/>
    <mergeCell ref="AK837:AM837"/>
    <mergeCell ref="BM836:BN836"/>
    <mergeCell ref="BO836:BP836"/>
    <mergeCell ref="BQ836:BS836"/>
    <mergeCell ref="BU836:BW836"/>
    <mergeCell ref="BY836:CC836"/>
    <mergeCell ref="CD836:CF836"/>
    <mergeCell ref="AW836:AX836"/>
    <mergeCell ref="AY836:BC836"/>
    <mergeCell ref="BD836:BE836"/>
    <mergeCell ref="BF836:BG836"/>
    <mergeCell ref="BI836:BJ836"/>
    <mergeCell ref="BK836:BL836"/>
    <mergeCell ref="AH836:AI836"/>
    <mergeCell ref="AK836:AM836"/>
    <mergeCell ref="AN836:AP836"/>
    <mergeCell ref="AQ836:AR836"/>
    <mergeCell ref="AS836:AT836"/>
    <mergeCell ref="AU836:AV836"/>
    <mergeCell ref="L836:O836"/>
    <mergeCell ref="P836:X836"/>
    <mergeCell ref="Y836:AG836"/>
    <mergeCell ref="BQ835:BS835"/>
    <mergeCell ref="BU835:BW835"/>
    <mergeCell ref="BY835:CC835"/>
    <mergeCell ref="CD835:CF835"/>
    <mergeCell ref="CG835:CJ835"/>
    <mergeCell ref="CK835:CN835"/>
    <mergeCell ref="BD835:BE835"/>
    <mergeCell ref="BF835:BG835"/>
    <mergeCell ref="BI835:BJ835"/>
    <mergeCell ref="BK835:BL835"/>
    <mergeCell ref="BM835:BN835"/>
    <mergeCell ref="BO835:BP835"/>
    <mergeCell ref="AN835:AP835"/>
    <mergeCell ref="AQ835:AR835"/>
    <mergeCell ref="AS835:AT835"/>
    <mergeCell ref="AU835:AV835"/>
    <mergeCell ref="AW835:AX835"/>
    <mergeCell ref="AY835:BC835"/>
    <mergeCell ref="CG834:CJ834"/>
    <mergeCell ref="CK834:CN834"/>
    <mergeCell ref="L835:O835"/>
    <mergeCell ref="P835:X835"/>
    <mergeCell ref="Y835:AG835"/>
    <mergeCell ref="AH835:AI835"/>
    <mergeCell ref="AK835:AM835"/>
    <mergeCell ref="BM834:BN834"/>
    <mergeCell ref="BO834:BP834"/>
    <mergeCell ref="BQ834:BS834"/>
    <mergeCell ref="BU834:BW834"/>
    <mergeCell ref="BY834:CC834"/>
    <mergeCell ref="CD834:CF834"/>
    <mergeCell ref="AW834:AX834"/>
    <mergeCell ref="AY834:BC834"/>
    <mergeCell ref="BD834:BE834"/>
    <mergeCell ref="BF834:BG834"/>
    <mergeCell ref="BI834:BJ834"/>
    <mergeCell ref="BK834:BL834"/>
    <mergeCell ref="AH834:AI834"/>
    <mergeCell ref="AK834:AM834"/>
    <mergeCell ref="AN834:AP834"/>
    <mergeCell ref="AQ834:AR834"/>
    <mergeCell ref="AS834:AT834"/>
    <mergeCell ref="AU834:AV834"/>
    <mergeCell ref="L834:O834"/>
    <mergeCell ref="P834:X834"/>
    <mergeCell ref="Y834:AG834"/>
    <mergeCell ref="BQ833:BS833"/>
    <mergeCell ref="BU833:BW833"/>
    <mergeCell ref="BY833:CC833"/>
    <mergeCell ref="CD833:CF833"/>
    <mergeCell ref="CG833:CJ833"/>
    <mergeCell ref="CK833:CN833"/>
    <mergeCell ref="BD833:BE833"/>
    <mergeCell ref="BF833:BG833"/>
    <mergeCell ref="BI833:BJ833"/>
    <mergeCell ref="BK833:BL833"/>
    <mergeCell ref="BM833:BN833"/>
    <mergeCell ref="BO833:BP833"/>
    <mergeCell ref="AN833:AP833"/>
    <mergeCell ref="AQ833:AR833"/>
    <mergeCell ref="AS833:AT833"/>
    <mergeCell ref="AU833:AV833"/>
    <mergeCell ref="AW833:AX833"/>
    <mergeCell ref="AY833:BC833"/>
    <mergeCell ref="CG832:CJ832"/>
    <mergeCell ref="CK832:CN832"/>
    <mergeCell ref="L833:O833"/>
    <mergeCell ref="P833:X833"/>
    <mergeCell ref="Y833:AG833"/>
    <mergeCell ref="AH833:AI833"/>
    <mergeCell ref="AK833:AM833"/>
    <mergeCell ref="BM832:BN832"/>
    <mergeCell ref="BO832:BP832"/>
    <mergeCell ref="BQ832:BS832"/>
    <mergeCell ref="BU832:BW832"/>
    <mergeCell ref="BY832:CC832"/>
    <mergeCell ref="CD832:CF832"/>
    <mergeCell ref="AW832:AX832"/>
    <mergeCell ref="AY832:BC832"/>
    <mergeCell ref="BD832:BE832"/>
    <mergeCell ref="BF832:BG832"/>
    <mergeCell ref="BI832:BJ832"/>
    <mergeCell ref="BK832:BL832"/>
    <mergeCell ref="AH832:AI832"/>
    <mergeCell ref="AK832:AM832"/>
    <mergeCell ref="AN832:AP832"/>
    <mergeCell ref="AQ832:AR832"/>
    <mergeCell ref="AS832:AT832"/>
    <mergeCell ref="AU832:AV832"/>
    <mergeCell ref="L832:O832"/>
    <mergeCell ref="P832:X832"/>
    <mergeCell ref="Y832:AG832"/>
    <mergeCell ref="AN828:AP828"/>
    <mergeCell ref="AQ828:AR828"/>
    <mergeCell ref="AS828:AT828"/>
    <mergeCell ref="AU828:AV828"/>
    <mergeCell ref="L828:O828"/>
    <mergeCell ref="P828:X828"/>
    <mergeCell ref="Y828:AG828"/>
    <mergeCell ref="BQ831:BS831"/>
    <mergeCell ref="BU831:BW831"/>
    <mergeCell ref="BY831:CC831"/>
    <mergeCell ref="CD831:CF831"/>
    <mergeCell ref="CG831:CJ831"/>
    <mergeCell ref="CK831:CN831"/>
    <mergeCell ref="BD831:BE831"/>
    <mergeCell ref="BF831:BG831"/>
    <mergeCell ref="BI831:BJ831"/>
    <mergeCell ref="BK831:BL831"/>
    <mergeCell ref="BM831:BN831"/>
    <mergeCell ref="BO831:BP831"/>
    <mergeCell ref="AN831:AP831"/>
    <mergeCell ref="AQ831:AR831"/>
    <mergeCell ref="AS831:AT831"/>
    <mergeCell ref="AU831:AV831"/>
    <mergeCell ref="AW831:AX831"/>
    <mergeCell ref="AY831:BC831"/>
    <mergeCell ref="CG830:CJ830"/>
    <mergeCell ref="CK830:CN830"/>
    <mergeCell ref="L831:O831"/>
    <mergeCell ref="P831:X831"/>
    <mergeCell ref="Y831:AG831"/>
    <mergeCell ref="AH831:AI831"/>
    <mergeCell ref="AK831:AM831"/>
    <mergeCell ref="BM830:BN830"/>
    <mergeCell ref="BO830:BP830"/>
    <mergeCell ref="BQ830:BS830"/>
    <mergeCell ref="BU830:BW830"/>
    <mergeCell ref="BY830:CC830"/>
    <mergeCell ref="CD830:CF830"/>
    <mergeCell ref="AW830:AX830"/>
    <mergeCell ref="AY830:BC830"/>
    <mergeCell ref="BD830:BE830"/>
    <mergeCell ref="BF830:BG830"/>
    <mergeCell ref="BI830:BJ830"/>
    <mergeCell ref="BK830:BL830"/>
    <mergeCell ref="AH830:AI830"/>
    <mergeCell ref="AK830:AM830"/>
    <mergeCell ref="AN830:AP830"/>
    <mergeCell ref="AQ830:AR830"/>
    <mergeCell ref="AS830:AT830"/>
    <mergeCell ref="AU830:AV830"/>
    <mergeCell ref="L830:O830"/>
    <mergeCell ref="P830:X830"/>
    <mergeCell ref="Y830:AG830"/>
    <mergeCell ref="AY823:BC823"/>
    <mergeCell ref="G827:K827"/>
    <mergeCell ref="BQ827:BS827"/>
    <mergeCell ref="BU827:BW827"/>
    <mergeCell ref="BY827:CC827"/>
    <mergeCell ref="CD827:CF827"/>
    <mergeCell ref="CG827:CJ827"/>
    <mergeCell ref="CK827:CN827"/>
    <mergeCell ref="BD827:BE827"/>
    <mergeCell ref="BF827:BG827"/>
    <mergeCell ref="BI827:BJ827"/>
    <mergeCell ref="BK827:BL827"/>
    <mergeCell ref="BM827:BN827"/>
    <mergeCell ref="BO827:BP827"/>
    <mergeCell ref="AN827:AP827"/>
    <mergeCell ref="AQ827:AR827"/>
    <mergeCell ref="AS827:AT827"/>
    <mergeCell ref="AU827:AV827"/>
    <mergeCell ref="AW827:AX827"/>
    <mergeCell ref="AY827:BC827"/>
    <mergeCell ref="L827:O827"/>
    <mergeCell ref="P827:X827"/>
    <mergeCell ref="Y827:AG827"/>
    <mergeCell ref="AH827:AI827"/>
    <mergeCell ref="AK827:AM827"/>
    <mergeCell ref="BQ829:BS829"/>
    <mergeCell ref="BU829:BW829"/>
    <mergeCell ref="BY829:CC829"/>
    <mergeCell ref="CD829:CF829"/>
    <mergeCell ref="CG829:CJ829"/>
    <mergeCell ref="CK829:CN829"/>
    <mergeCell ref="BD829:BE829"/>
    <mergeCell ref="BF829:BG829"/>
    <mergeCell ref="BI829:BJ829"/>
    <mergeCell ref="BK829:BL829"/>
    <mergeCell ref="BM829:BN829"/>
    <mergeCell ref="BO829:BP829"/>
    <mergeCell ref="AN829:AP829"/>
    <mergeCell ref="AQ829:AR829"/>
    <mergeCell ref="AS829:AT829"/>
    <mergeCell ref="AU829:AV829"/>
    <mergeCell ref="AW829:AX829"/>
    <mergeCell ref="AY829:BC829"/>
    <mergeCell ref="CG828:CJ828"/>
    <mergeCell ref="CK828:CN828"/>
    <mergeCell ref="L829:O829"/>
    <mergeCell ref="P829:X829"/>
    <mergeCell ref="Y829:AG829"/>
    <mergeCell ref="AH829:AI829"/>
    <mergeCell ref="AK829:AM829"/>
    <mergeCell ref="BM828:BN828"/>
    <mergeCell ref="BO828:BP828"/>
    <mergeCell ref="BQ828:BS828"/>
    <mergeCell ref="BU828:BW828"/>
    <mergeCell ref="BY828:CC828"/>
    <mergeCell ref="CD828:CF828"/>
    <mergeCell ref="AW828:AX828"/>
    <mergeCell ref="AY828:BC828"/>
    <mergeCell ref="BD828:BE828"/>
    <mergeCell ref="BF828:BG828"/>
    <mergeCell ref="BI828:BJ828"/>
    <mergeCell ref="BK828:BL828"/>
    <mergeCell ref="AH828:AI828"/>
    <mergeCell ref="AK828:AM828"/>
    <mergeCell ref="CG822:CJ822"/>
    <mergeCell ref="CK822:CN822"/>
    <mergeCell ref="L823:O823"/>
    <mergeCell ref="P823:X823"/>
    <mergeCell ref="Y823:AG823"/>
    <mergeCell ref="AH823:AI823"/>
    <mergeCell ref="AK823:AM823"/>
    <mergeCell ref="BM822:BN822"/>
    <mergeCell ref="BO822:BP822"/>
    <mergeCell ref="BQ822:BS822"/>
    <mergeCell ref="BU822:BW822"/>
    <mergeCell ref="BY822:CC822"/>
    <mergeCell ref="CD822:CF822"/>
    <mergeCell ref="AW822:AX822"/>
    <mergeCell ref="AY822:BC822"/>
    <mergeCell ref="BD822:BE822"/>
    <mergeCell ref="BF822:BG822"/>
    <mergeCell ref="BI822:BJ822"/>
    <mergeCell ref="BK822:BL822"/>
    <mergeCell ref="AH822:AI822"/>
    <mergeCell ref="AK822:AM822"/>
    <mergeCell ref="AN822:AP822"/>
    <mergeCell ref="AQ822:AR822"/>
    <mergeCell ref="AS822:AT822"/>
    <mergeCell ref="AU822:AV822"/>
    <mergeCell ref="L822:O822"/>
    <mergeCell ref="P822:X822"/>
    <mergeCell ref="Y822:AG822"/>
    <mergeCell ref="BM824:BT824"/>
    <mergeCell ref="BU824:CC824"/>
    <mergeCell ref="CD824:CN824"/>
    <mergeCell ref="BF825:BL825"/>
    <mergeCell ref="BM825:BP825"/>
    <mergeCell ref="BQ825:BS825"/>
    <mergeCell ref="BU825:CC825"/>
    <mergeCell ref="CD825:CN825"/>
    <mergeCell ref="AS824:AT825"/>
    <mergeCell ref="AU824:AV825"/>
    <mergeCell ref="AW824:AX825"/>
    <mergeCell ref="AY824:BC825"/>
    <mergeCell ref="BD824:BE825"/>
    <mergeCell ref="BF824:BL824"/>
    <mergeCell ref="D824:O825"/>
    <mergeCell ref="P824:X825"/>
    <mergeCell ref="Y824:AG825"/>
    <mergeCell ref="AH824:AP825"/>
    <mergeCell ref="AQ824:AR825"/>
    <mergeCell ref="BQ823:BS823"/>
    <mergeCell ref="BU823:BW823"/>
    <mergeCell ref="BY823:CC823"/>
    <mergeCell ref="CD823:CF823"/>
    <mergeCell ref="CG823:CJ823"/>
    <mergeCell ref="CK823:CN823"/>
    <mergeCell ref="BD823:BE823"/>
    <mergeCell ref="BF823:BG823"/>
    <mergeCell ref="BI823:BJ823"/>
    <mergeCell ref="BK823:BL823"/>
    <mergeCell ref="BM823:BN823"/>
    <mergeCell ref="BO823:BP823"/>
    <mergeCell ref="AN823:AP823"/>
    <mergeCell ref="AQ823:AR823"/>
    <mergeCell ref="AS823:AT823"/>
    <mergeCell ref="AU823:AV823"/>
    <mergeCell ref="AW823:AX823"/>
    <mergeCell ref="BQ821:BS821"/>
    <mergeCell ref="BU821:BW821"/>
    <mergeCell ref="BY821:CC821"/>
    <mergeCell ref="CD821:CF821"/>
    <mergeCell ref="CG821:CJ821"/>
    <mergeCell ref="CK821:CN821"/>
    <mergeCell ref="BD821:BE821"/>
    <mergeCell ref="BF821:BG821"/>
    <mergeCell ref="BI821:BJ821"/>
    <mergeCell ref="BK821:BL821"/>
    <mergeCell ref="BM821:BN821"/>
    <mergeCell ref="BO821:BP821"/>
    <mergeCell ref="AN821:AP821"/>
    <mergeCell ref="AQ821:AR821"/>
    <mergeCell ref="AS821:AT821"/>
    <mergeCell ref="AU821:AV821"/>
    <mergeCell ref="AW821:AX821"/>
    <mergeCell ref="AY821:BC821"/>
    <mergeCell ref="CG820:CJ820"/>
    <mergeCell ref="CK820:CN820"/>
    <mergeCell ref="L821:O821"/>
    <mergeCell ref="P821:X821"/>
    <mergeCell ref="Y821:AG821"/>
    <mergeCell ref="AH821:AI821"/>
    <mergeCell ref="AK821:AM821"/>
    <mergeCell ref="BM820:BN820"/>
    <mergeCell ref="BO820:BP820"/>
    <mergeCell ref="BQ820:BS820"/>
    <mergeCell ref="BU820:BW820"/>
    <mergeCell ref="BY820:CC820"/>
    <mergeCell ref="CD820:CF820"/>
    <mergeCell ref="AW820:AX820"/>
    <mergeCell ref="AY820:BC820"/>
    <mergeCell ref="BD820:BE820"/>
    <mergeCell ref="BF820:BG820"/>
    <mergeCell ref="BI820:BJ820"/>
    <mergeCell ref="BK820:BL820"/>
    <mergeCell ref="AH820:AI820"/>
    <mergeCell ref="AK820:AM820"/>
    <mergeCell ref="AN820:AP820"/>
    <mergeCell ref="AQ820:AR820"/>
    <mergeCell ref="AS820:AT820"/>
    <mergeCell ref="AU820:AV820"/>
    <mergeCell ref="L820:O820"/>
    <mergeCell ref="P820:X820"/>
    <mergeCell ref="Y820:AG820"/>
    <mergeCell ref="BQ819:BS819"/>
    <mergeCell ref="BU819:BW819"/>
    <mergeCell ref="BY819:CC819"/>
    <mergeCell ref="CD819:CF819"/>
    <mergeCell ref="CG819:CJ819"/>
    <mergeCell ref="CK819:CN819"/>
    <mergeCell ref="BD819:BE819"/>
    <mergeCell ref="BF819:BG819"/>
    <mergeCell ref="BI819:BJ819"/>
    <mergeCell ref="BK819:BL819"/>
    <mergeCell ref="BM819:BN819"/>
    <mergeCell ref="BO819:BP819"/>
    <mergeCell ref="AN819:AP819"/>
    <mergeCell ref="AQ819:AR819"/>
    <mergeCell ref="AS819:AT819"/>
    <mergeCell ref="AU819:AV819"/>
    <mergeCell ref="AW819:AX819"/>
    <mergeCell ref="AY819:BC819"/>
    <mergeCell ref="CG818:CJ818"/>
    <mergeCell ref="CK818:CN818"/>
    <mergeCell ref="L819:O819"/>
    <mergeCell ref="P819:X819"/>
    <mergeCell ref="Y819:AG819"/>
    <mergeCell ref="AH819:AI819"/>
    <mergeCell ref="AK819:AM819"/>
    <mergeCell ref="BM818:BN818"/>
    <mergeCell ref="BO818:BP818"/>
    <mergeCell ref="BQ818:BS818"/>
    <mergeCell ref="BU818:BW818"/>
    <mergeCell ref="BY818:CC818"/>
    <mergeCell ref="CD818:CF818"/>
    <mergeCell ref="AW818:AX818"/>
    <mergeCell ref="AY818:BC818"/>
    <mergeCell ref="BD818:BE818"/>
    <mergeCell ref="BF818:BG818"/>
    <mergeCell ref="BI818:BJ818"/>
    <mergeCell ref="BK818:BL818"/>
    <mergeCell ref="AH818:AI818"/>
    <mergeCell ref="AK818:AM818"/>
    <mergeCell ref="AN818:AP818"/>
    <mergeCell ref="AQ818:AR818"/>
    <mergeCell ref="AS818:AT818"/>
    <mergeCell ref="AU818:AV818"/>
    <mergeCell ref="L818:O818"/>
    <mergeCell ref="P818:X818"/>
    <mergeCell ref="Y818:AG818"/>
    <mergeCell ref="BQ817:BS817"/>
    <mergeCell ref="BU817:BW817"/>
    <mergeCell ref="BY817:CC817"/>
    <mergeCell ref="CD817:CF817"/>
    <mergeCell ref="CG817:CJ817"/>
    <mergeCell ref="CK817:CN817"/>
    <mergeCell ref="BD817:BE817"/>
    <mergeCell ref="BF817:BG817"/>
    <mergeCell ref="BI817:BJ817"/>
    <mergeCell ref="BK817:BL817"/>
    <mergeCell ref="BM817:BN817"/>
    <mergeCell ref="BO817:BP817"/>
    <mergeCell ref="AN817:AP817"/>
    <mergeCell ref="AQ817:AR817"/>
    <mergeCell ref="AS817:AT817"/>
    <mergeCell ref="AU817:AV817"/>
    <mergeCell ref="AW817:AX817"/>
    <mergeCell ref="AY817:BC817"/>
    <mergeCell ref="CG816:CJ816"/>
    <mergeCell ref="CK816:CN816"/>
    <mergeCell ref="L817:O817"/>
    <mergeCell ref="P817:X817"/>
    <mergeCell ref="Y817:AG817"/>
    <mergeCell ref="AH817:AI817"/>
    <mergeCell ref="AK817:AM817"/>
    <mergeCell ref="BM816:BN816"/>
    <mergeCell ref="BO816:BP816"/>
    <mergeCell ref="BQ816:BS816"/>
    <mergeCell ref="BU816:BW816"/>
    <mergeCell ref="BY816:CC816"/>
    <mergeCell ref="CD816:CF816"/>
    <mergeCell ref="AW816:AX816"/>
    <mergeCell ref="AY816:BC816"/>
    <mergeCell ref="BD816:BE816"/>
    <mergeCell ref="BF816:BG816"/>
    <mergeCell ref="BI816:BJ816"/>
    <mergeCell ref="BK816:BL816"/>
    <mergeCell ref="AH816:AI816"/>
    <mergeCell ref="AK816:AM816"/>
    <mergeCell ref="AN816:AP816"/>
    <mergeCell ref="AQ816:AR816"/>
    <mergeCell ref="AS816:AT816"/>
    <mergeCell ref="AU816:AV816"/>
    <mergeCell ref="L816:O816"/>
    <mergeCell ref="P816:X816"/>
    <mergeCell ref="Y816:AG816"/>
    <mergeCell ref="BQ815:BS815"/>
    <mergeCell ref="BU815:BW815"/>
    <mergeCell ref="BY815:CC815"/>
    <mergeCell ref="CD815:CF815"/>
    <mergeCell ref="CG815:CJ815"/>
    <mergeCell ref="CK815:CN815"/>
    <mergeCell ref="BD815:BE815"/>
    <mergeCell ref="BF815:BG815"/>
    <mergeCell ref="BI815:BJ815"/>
    <mergeCell ref="BK815:BL815"/>
    <mergeCell ref="BM815:BN815"/>
    <mergeCell ref="BO815:BP815"/>
    <mergeCell ref="AN815:AP815"/>
    <mergeCell ref="AQ815:AR815"/>
    <mergeCell ref="AS815:AT815"/>
    <mergeCell ref="AU815:AV815"/>
    <mergeCell ref="AW815:AX815"/>
    <mergeCell ref="AY815:BC815"/>
    <mergeCell ref="CG814:CJ814"/>
    <mergeCell ref="CK814:CN814"/>
    <mergeCell ref="L815:O815"/>
    <mergeCell ref="P815:X815"/>
    <mergeCell ref="Y815:AG815"/>
    <mergeCell ref="AH815:AI815"/>
    <mergeCell ref="AK815:AM815"/>
    <mergeCell ref="BM814:BN814"/>
    <mergeCell ref="BO814:BP814"/>
    <mergeCell ref="BQ814:BS814"/>
    <mergeCell ref="BU814:BW814"/>
    <mergeCell ref="BY814:CC814"/>
    <mergeCell ref="CD814:CF814"/>
    <mergeCell ref="AW814:AX814"/>
    <mergeCell ref="AY814:BC814"/>
    <mergeCell ref="BD814:BE814"/>
    <mergeCell ref="BF814:BG814"/>
    <mergeCell ref="BI814:BJ814"/>
    <mergeCell ref="BK814:BL814"/>
    <mergeCell ref="AH814:AI814"/>
    <mergeCell ref="AK814:AM814"/>
    <mergeCell ref="AN814:AP814"/>
    <mergeCell ref="AQ814:AR814"/>
    <mergeCell ref="AS814:AT814"/>
    <mergeCell ref="AU814:AV814"/>
    <mergeCell ref="L814:O814"/>
    <mergeCell ref="P814:X814"/>
    <mergeCell ref="Y814:AG814"/>
    <mergeCell ref="BQ813:BS813"/>
    <mergeCell ref="BU813:BW813"/>
    <mergeCell ref="BY813:CC813"/>
    <mergeCell ref="CD813:CF813"/>
    <mergeCell ref="CG813:CJ813"/>
    <mergeCell ref="CK813:CN813"/>
    <mergeCell ref="BD813:BE813"/>
    <mergeCell ref="BF813:BG813"/>
    <mergeCell ref="BI813:BJ813"/>
    <mergeCell ref="BK813:BL813"/>
    <mergeCell ref="BM813:BN813"/>
    <mergeCell ref="BO813:BP813"/>
    <mergeCell ref="AN813:AP813"/>
    <mergeCell ref="AQ813:AR813"/>
    <mergeCell ref="AS813:AT813"/>
    <mergeCell ref="AU813:AV813"/>
    <mergeCell ref="AW813:AX813"/>
    <mergeCell ref="AY813:BC813"/>
    <mergeCell ref="CG812:CJ812"/>
    <mergeCell ref="CK812:CN812"/>
    <mergeCell ref="L813:O813"/>
    <mergeCell ref="P813:X813"/>
    <mergeCell ref="Y813:AG813"/>
    <mergeCell ref="AH813:AI813"/>
    <mergeCell ref="AK813:AM813"/>
    <mergeCell ref="BM812:BN812"/>
    <mergeCell ref="BO812:BP812"/>
    <mergeCell ref="BQ812:BS812"/>
    <mergeCell ref="BU812:BW812"/>
    <mergeCell ref="BY812:CC812"/>
    <mergeCell ref="CD812:CF812"/>
    <mergeCell ref="AW812:AX812"/>
    <mergeCell ref="AY812:BC812"/>
    <mergeCell ref="BD812:BE812"/>
    <mergeCell ref="BF812:BG812"/>
    <mergeCell ref="BI812:BJ812"/>
    <mergeCell ref="BK812:BL812"/>
    <mergeCell ref="AH812:AI812"/>
    <mergeCell ref="AK812:AM812"/>
    <mergeCell ref="AN812:AP812"/>
    <mergeCell ref="AQ812:AR812"/>
    <mergeCell ref="AS812:AT812"/>
    <mergeCell ref="AU812:AV812"/>
    <mergeCell ref="L812:O812"/>
    <mergeCell ref="P812:X812"/>
    <mergeCell ref="Y812:AG812"/>
    <mergeCell ref="BQ811:BS811"/>
    <mergeCell ref="BU811:BW811"/>
    <mergeCell ref="BY811:CC811"/>
    <mergeCell ref="CD811:CF811"/>
    <mergeCell ref="CG811:CJ811"/>
    <mergeCell ref="CK811:CN811"/>
    <mergeCell ref="BD811:BE811"/>
    <mergeCell ref="BF811:BG811"/>
    <mergeCell ref="BI811:BJ811"/>
    <mergeCell ref="BK811:BL811"/>
    <mergeCell ref="BM811:BN811"/>
    <mergeCell ref="BO811:BP811"/>
    <mergeCell ref="AN811:AP811"/>
    <mergeCell ref="AQ811:AR811"/>
    <mergeCell ref="AS811:AT811"/>
    <mergeCell ref="AU811:AV811"/>
    <mergeCell ref="AW811:AX811"/>
    <mergeCell ref="AY811:BC811"/>
    <mergeCell ref="CG810:CJ810"/>
    <mergeCell ref="CK810:CN810"/>
    <mergeCell ref="L811:O811"/>
    <mergeCell ref="P811:X811"/>
    <mergeCell ref="Y811:AG811"/>
    <mergeCell ref="AH811:AI811"/>
    <mergeCell ref="AK811:AM811"/>
    <mergeCell ref="BM810:BN810"/>
    <mergeCell ref="BO810:BP810"/>
    <mergeCell ref="BQ810:BS810"/>
    <mergeCell ref="BU810:BW810"/>
    <mergeCell ref="BY810:CC810"/>
    <mergeCell ref="CD810:CF810"/>
    <mergeCell ref="AW810:AX810"/>
    <mergeCell ref="AY810:BC810"/>
    <mergeCell ref="BD810:BE810"/>
    <mergeCell ref="BF810:BG810"/>
    <mergeCell ref="BI810:BJ810"/>
    <mergeCell ref="BK810:BL810"/>
    <mergeCell ref="AH810:AI810"/>
    <mergeCell ref="AK810:AM810"/>
    <mergeCell ref="AN810:AP810"/>
    <mergeCell ref="AQ810:AR810"/>
    <mergeCell ref="AS810:AT810"/>
    <mergeCell ref="AU810:AV810"/>
    <mergeCell ref="L810:O810"/>
    <mergeCell ref="P810:X810"/>
    <mergeCell ref="Y810:AG810"/>
    <mergeCell ref="BQ809:BS809"/>
    <mergeCell ref="BU809:BW809"/>
    <mergeCell ref="BY809:CC809"/>
    <mergeCell ref="CD809:CF809"/>
    <mergeCell ref="CG809:CJ809"/>
    <mergeCell ref="CK809:CN809"/>
    <mergeCell ref="BD809:BE809"/>
    <mergeCell ref="BF809:BG809"/>
    <mergeCell ref="BI809:BJ809"/>
    <mergeCell ref="BK809:BL809"/>
    <mergeCell ref="BM809:BN809"/>
    <mergeCell ref="BO809:BP809"/>
    <mergeCell ref="AN809:AP809"/>
    <mergeCell ref="AQ809:AR809"/>
    <mergeCell ref="AS809:AT809"/>
    <mergeCell ref="AU809:AV809"/>
    <mergeCell ref="AW809:AX809"/>
    <mergeCell ref="AY809:BC809"/>
    <mergeCell ref="CG808:CJ808"/>
    <mergeCell ref="CK808:CN808"/>
    <mergeCell ref="L809:O809"/>
    <mergeCell ref="P809:X809"/>
    <mergeCell ref="Y809:AG809"/>
    <mergeCell ref="AH809:AI809"/>
    <mergeCell ref="AK809:AM809"/>
    <mergeCell ref="BM808:BN808"/>
    <mergeCell ref="BO808:BP808"/>
    <mergeCell ref="BQ808:BS808"/>
    <mergeCell ref="BU808:BW808"/>
    <mergeCell ref="BY808:CC808"/>
    <mergeCell ref="CD808:CF808"/>
    <mergeCell ref="AW808:AX808"/>
    <mergeCell ref="AY808:BC808"/>
    <mergeCell ref="BD808:BE808"/>
    <mergeCell ref="BF808:BG808"/>
    <mergeCell ref="BI808:BJ808"/>
    <mergeCell ref="BK808:BL808"/>
    <mergeCell ref="AH808:AI808"/>
    <mergeCell ref="AK808:AM808"/>
    <mergeCell ref="AN808:AP808"/>
    <mergeCell ref="AQ808:AR808"/>
    <mergeCell ref="AS808:AT808"/>
    <mergeCell ref="AU808:AV808"/>
    <mergeCell ref="L808:O808"/>
    <mergeCell ref="P808:X808"/>
    <mergeCell ref="Y808:AG808"/>
    <mergeCell ref="BQ807:BS807"/>
    <mergeCell ref="BU807:BW807"/>
    <mergeCell ref="BY807:CC807"/>
    <mergeCell ref="CD807:CF807"/>
    <mergeCell ref="CG807:CJ807"/>
    <mergeCell ref="CK807:CN807"/>
    <mergeCell ref="BD807:BE807"/>
    <mergeCell ref="BF807:BG807"/>
    <mergeCell ref="BI807:BJ807"/>
    <mergeCell ref="BK807:BL807"/>
    <mergeCell ref="BM807:BN807"/>
    <mergeCell ref="BO807:BP807"/>
    <mergeCell ref="AN807:AP807"/>
    <mergeCell ref="AQ807:AR807"/>
    <mergeCell ref="AS807:AT807"/>
    <mergeCell ref="AU807:AV807"/>
    <mergeCell ref="AW807:AX807"/>
    <mergeCell ref="AY807:BC807"/>
    <mergeCell ref="CG806:CJ806"/>
    <mergeCell ref="CK806:CN806"/>
    <mergeCell ref="L807:O807"/>
    <mergeCell ref="P807:X807"/>
    <mergeCell ref="Y807:AG807"/>
    <mergeCell ref="AH807:AI807"/>
    <mergeCell ref="AK807:AM807"/>
    <mergeCell ref="BM806:BN806"/>
    <mergeCell ref="BO806:BP806"/>
    <mergeCell ref="BQ806:BS806"/>
    <mergeCell ref="BU806:BW806"/>
    <mergeCell ref="BY806:CC806"/>
    <mergeCell ref="CD806:CF806"/>
    <mergeCell ref="AW806:AX806"/>
    <mergeCell ref="AY806:BC806"/>
    <mergeCell ref="BD806:BE806"/>
    <mergeCell ref="BF806:BG806"/>
    <mergeCell ref="BI806:BJ806"/>
    <mergeCell ref="BK806:BL806"/>
    <mergeCell ref="AH806:AI806"/>
    <mergeCell ref="AK806:AM806"/>
    <mergeCell ref="AN806:AP806"/>
    <mergeCell ref="AQ806:AR806"/>
    <mergeCell ref="AS806:AT806"/>
    <mergeCell ref="AU806:AV806"/>
    <mergeCell ref="L806:O806"/>
    <mergeCell ref="P806:X806"/>
    <mergeCell ref="Y806:AG806"/>
    <mergeCell ref="BQ805:BS805"/>
    <mergeCell ref="BU805:BW805"/>
    <mergeCell ref="BY805:CC805"/>
    <mergeCell ref="CD805:CF805"/>
    <mergeCell ref="CG805:CJ805"/>
    <mergeCell ref="CK805:CN805"/>
    <mergeCell ref="BD805:BE805"/>
    <mergeCell ref="BF805:BG805"/>
    <mergeCell ref="BI805:BJ805"/>
    <mergeCell ref="BK805:BL805"/>
    <mergeCell ref="BM805:BN805"/>
    <mergeCell ref="BO805:BP805"/>
    <mergeCell ref="AN805:AP805"/>
    <mergeCell ref="AQ805:AR805"/>
    <mergeCell ref="AS805:AT805"/>
    <mergeCell ref="AU805:AV805"/>
    <mergeCell ref="AW805:AX805"/>
    <mergeCell ref="AY805:BC805"/>
    <mergeCell ref="CG804:CJ804"/>
    <mergeCell ref="CK804:CN804"/>
    <mergeCell ref="L805:O805"/>
    <mergeCell ref="P805:X805"/>
    <mergeCell ref="Y805:AG805"/>
    <mergeCell ref="AH805:AI805"/>
    <mergeCell ref="AK805:AM805"/>
    <mergeCell ref="BM804:BN804"/>
    <mergeCell ref="BO804:BP804"/>
    <mergeCell ref="BQ804:BS804"/>
    <mergeCell ref="BU804:BW804"/>
    <mergeCell ref="BY804:CC804"/>
    <mergeCell ref="CD804:CF804"/>
    <mergeCell ref="AW804:AX804"/>
    <mergeCell ref="AY804:BC804"/>
    <mergeCell ref="BD804:BE804"/>
    <mergeCell ref="BF804:BG804"/>
    <mergeCell ref="BI804:BJ804"/>
    <mergeCell ref="BK804:BL804"/>
    <mergeCell ref="AH804:AI804"/>
    <mergeCell ref="AK804:AM804"/>
    <mergeCell ref="AN804:AP804"/>
    <mergeCell ref="AQ804:AR804"/>
    <mergeCell ref="AS804:AT804"/>
    <mergeCell ref="AU804:AV804"/>
    <mergeCell ref="L804:O804"/>
    <mergeCell ref="P804:X804"/>
    <mergeCell ref="Y804:AG804"/>
    <mergeCell ref="BQ803:BS803"/>
    <mergeCell ref="BU803:BW803"/>
    <mergeCell ref="BY803:CC803"/>
    <mergeCell ref="CD803:CF803"/>
    <mergeCell ref="CG803:CJ803"/>
    <mergeCell ref="CK803:CN803"/>
    <mergeCell ref="BD803:BE803"/>
    <mergeCell ref="BF803:BG803"/>
    <mergeCell ref="BI803:BJ803"/>
    <mergeCell ref="BK803:BL803"/>
    <mergeCell ref="BM803:BN803"/>
    <mergeCell ref="BO803:BP803"/>
    <mergeCell ref="AN803:AP803"/>
    <mergeCell ref="AQ803:AR803"/>
    <mergeCell ref="AS803:AT803"/>
    <mergeCell ref="AU803:AV803"/>
    <mergeCell ref="AW803:AX803"/>
    <mergeCell ref="AY803:BC803"/>
    <mergeCell ref="CG802:CJ802"/>
    <mergeCell ref="CK802:CN802"/>
    <mergeCell ref="L803:O803"/>
    <mergeCell ref="P803:X803"/>
    <mergeCell ref="Y803:AG803"/>
    <mergeCell ref="AH803:AI803"/>
    <mergeCell ref="AK803:AM803"/>
    <mergeCell ref="BM802:BN802"/>
    <mergeCell ref="BO802:BP802"/>
    <mergeCell ref="BQ802:BS802"/>
    <mergeCell ref="BU802:BW802"/>
    <mergeCell ref="BY802:CC802"/>
    <mergeCell ref="CD802:CF802"/>
    <mergeCell ref="AW802:AX802"/>
    <mergeCell ref="AY802:BC802"/>
    <mergeCell ref="BD802:BE802"/>
    <mergeCell ref="BF802:BG802"/>
    <mergeCell ref="BI802:BJ802"/>
    <mergeCell ref="BK802:BL802"/>
    <mergeCell ref="AH802:AI802"/>
    <mergeCell ref="AK802:AM802"/>
    <mergeCell ref="AN802:AP802"/>
    <mergeCell ref="AQ802:AR802"/>
    <mergeCell ref="AS802:AT802"/>
    <mergeCell ref="AU802:AV802"/>
    <mergeCell ref="L802:O802"/>
    <mergeCell ref="P802:X802"/>
    <mergeCell ref="Y802:AG802"/>
    <mergeCell ref="BQ801:BS801"/>
    <mergeCell ref="BU801:BW801"/>
    <mergeCell ref="BY801:CC801"/>
    <mergeCell ref="CD801:CF801"/>
    <mergeCell ref="CG801:CJ801"/>
    <mergeCell ref="CK801:CN801"/>
    <mergeCell ref="BD801:BE801"/>
    <mergeCell ref="BF801:BG801"/>
    <mergeCell ref="BI801:BJ801"/>
    <mergeCell ref="BK801:BL801"/>
    <mergeCell ref="BM801:BN801"/>
    <mergeCell ref="BO801:BP801"/>
    <mergeCell ref="AN801:AP801"/>
    <mergeCell ref="AQ801:AR801"/>
    <mergeCell ref="AS801:AT801"/>
    <mergeCell ref="AU801:AV801"/>
    <mergeCell ref="AW801:AX801"/>
    <mergeCell ref="AY801:BC801"/>
    <mergeCell ref="CG800:CJ800"/>
    <mergeCell ref="CK800:CN800"/>
    <mergeCell ref="L801:O801"/>
    <mergeCell ref="P801:X801"/>
    <mergeCell ref="Y801:AG801"/>
    <mergeCell ref="AH801:AI801"/>
    <mergeCell ref="AK801:AM801"/>
    <mergeCell ref="BM800:BN800"/>
    <mergeCell ref="BO800:BP800"/>
    <mergeCell ref="BQ800:BS800"/>
    <mergeCell ref="BU800:BW800"/>
    <mergeCell ref="BY800:CC800"/>
    <mergeCell ref="CD800:CF800"/>
    <mergeCell ref="AW800:AX800"/>
    <mergeCell ref="AY800:BC800"/>
    <mergeCell ref="BD800:BE800"/>
    <mergeCell ref="BF800:BG800"/>
    <mergeCell ref="BI800:BJ800"/>
    <mergeCell ref="BK800:BL800"/>
    <mergeCell ref="AH800:AI800"/>
    <mergeCell ref="AK800:AM800"/>
    <mergeCell ref="AN800:AP800"/>
    <mergeCell ref="AQ800:AR800"/>
    <mergeCell ref="AS800:AT800"/>
    <mergeCell ref="AU800:AV800"/>
    <mergeCell ref="L800:O800"/>
    <mergeCell ref="P800:X800"/>
    <mergeCell ref="Y800:AG800"/>
    <mergeCell ref="BQ799:BS799"/>
    <mergeCell ref="BU799:BW799"/>
    <mergeCell ref="BY799:CC799"/>
    <mergeCell ref="CD799:CF799"/>
    <mergeCell ref="CG799:CJ799"/>
    <mergeCell ref="CK799:CN799"/>
    <mergeCell ref="BD799:BE799"/>
    <mergeCell ref="BF799:BG799"/>
    <mergeCell ref="BI799:BJ799"/>
    <mergeCell ref="BK799:BL799"/>
    <mergeCell ref="BM799:BN799"/>
    <mergeCell ref="BO799:BP799"/>
    <mergeCell ref="AN799:AP799"/>
    <mergeCell ref="AQ799:AR799"/>
    <mergeCell ref="AS799:AT799"/>
    <mergeCell ref="AU799:AV799"/>
    <mergeCell ref="AW799:AX799"/>
    <mergeCell ref="AY799:BC799"/>
    <mergeCell ref="CG798:CJ798"/>
    <mergeCell ref="CK798:CN798"/>
    <mergeCell ref="L799:O799"/>
    <mergeCell ref="P799:X799"/>
    <mergeCell ref="Y799:AG799"/>
    <mergeCell ref="AH799:AI799"/>
    <mergeCell ref="AK799:AM799"/>
    <mergeCell ref="BM798:BN798"/>
    <mergeCell ref="BO798:BP798"/>
    <mergeCell ref="BQ798:BS798"/>
    <mergeCell ref="BU798:BW798"/>
    <mergeCell ref="BY798:CC798"/>
    <mergeCell ref="CD798:CF798"/>
    <mergeCell ref="AW798:AX798"/>
    <mergeCell ref="AY798:BC798"/>
    <mergeCell ref="BD798:BE798"/>
    <mergeCell ref="BF798:BG798"/>
    <mergeCell ref="BI798:BJ798"/>
    <mergeCell ref="BK798:BL798"/>
    <mergeCell ref="AH798:AI798"/>
    <mergeCell ref="AK798:AM798"/>
    <mergeCell ref="AN798:AP798"/>
    <mergeCell ref="AQ798:AR798"/>
    <mergeCell ref="AS798:AT798"/>
    <mergeCell ref="AU798:AV798"/>
    <mergeCell ref="L798:O798"/>
    <mergeCell ref="P798:X798"/>
    <mergeCell ref="Y798:AG798"/>
    <mergeCell ref="BQ797:BS797"/>
    <mergeCell ref="BU797:BW797"/>
    <mergeCell ref="BY797:CC797"/>
    <mergeCell ref="CD797:CF797"/>
    <mergeCell ref="CG797:CJ797"/>
    <mergeCell ref="CK797:CN797"/>
    <mergeCell ref="BD797:BE797"/>
    <mergeCell ref="BF797:BG797"/>
    <mergeCell ref="BI797:BJ797"/>
    <mergeCell ref="BK797:BL797"/>
    <mergeCell ref="BM797:BN797"/>
    <mergeCell ref="BO797:BP797"/>
    <mergeCell ref="AN797:AP797"/>
    <mergeCell ref="AQ797:AR797"/>
    <mergeCell ref="AS797:AT797"/>
    <mergeCell ref="AU797:AV797"/>
    <mergeCell ref="AW797:AX797"/>
    <mergeCell ref="AY797:BC797"/>
    <mergeCell ref="CG796:CJ796"/>
    <mergeCell ref="CK796:CN796"/>
    <mergeCell ref="L797:O797"/>
    <mergeCell ref="P797:X797"/>
    <mergeCell ref="Y797:AG797"/>
    <mergeCell ref="AH797:AI797"/>
    <mergeCell ref="AK797:AM797"/>
    <mergeCell ref="BM796:BN796"/>
    <mergeCell ref="BO796:BP796"/>
    <mergeCell ref="BQ796:BS796"/>
    <mergeCell ref="BU796:BW796"/>
    <mergeCell ref="BY796:CC796"/>
    <mergeCell ref="CD796:CF796"/>
    <mergeCell ref="AW796:AX796"/>
    <mergeCell ref="AY796:BC796"/>
    <mergeCell ref="BD796:BE796"/>
    <mergeCell ref="BF796:BG796"/>
    <mergeCell ref="BI796:BJ796"/>
    <mergeCell ref="BK796:BL796"/>
    <mergeCell ref="AH796:AI796"/>
    <mergeCell ref="AK796:AM796"/>
    <mergeCell ref="AN796:AP796"/>
    <mergeCell ref="AQ796:AR796"/>
    <mergeCell ref="AS796:AT796"/>
    <mergeCell ref="AU796:AV796"/>
    <mergeCell ref="L796:O796"/>
    <mergeCell ref="P796:X796"/>
    <mergeCell ref="Y796:AG796"/>
    <mergeCell ref="BQ795:BS795"/>
    <mergeCell ref="BU795:BW795"/>
    <mergeCell ref="BY795:CC795"/>
    <mergeCell ref="CD795:CF795"/>
    <mergeCell ref="CG795:CJ795"/>
    <mergeCell ref="CK795:CN795"/>
    <mergeCell ref="BD795:BE795"/>
    <mergeCell ref="BF795:BG795"/>
    <mergeCell ref="BI795:BJ795"/>
    <mergeCell ref="BK795:BL795"/>
    <mergeCell ref="BM795:BN795"/>
    <mergeCell ref="BO795:BP795"/>
    <mergeCell ref="AN795:AP795"/>
    <mergeCell ref="AQ795:AR795"/>
    <mergeCell ref="AS795:AT795"/>
    <mergeCell ref="AU795:AV795"/>
    <mergeCell ref="AW795:AX795"/>
    <mergeCell ref="AY795:BC795"/>
    <mergeCell ref="CG794:CJ794"/>
    <mergeCell ref="CK794:CN794"/>
    <mergeCell ref="L795:O795"/>
    <mergeCell ref="P795:X795"/>
    <mergeCell ref="Y795:AG795"/>
    <mergeCell ref="AH795:AI795"/>
    <mergeCell ref="AK795:AM795"/>
    <mergeCell ref="BM794:BN794"/>
    <mergeCell ref="BO794:BP794"/>
    <mergeCell ref="BQ794:BS794"/>
    <mergeCell ref="BU794:BW794"/>
    <mergeCell ref="BY794:CC794"/>
    <mergeCell ref="CD794:CF794"/>
    <mergeCell ref="AW794:AX794"/>
    <mergeCell ref="AY794:BC794"/>
    <mergeCell ref="BD794:BE794"/>
    <mergeCell ref="BF794:BG794"/>
    <mergeCell ref="BI794:BJ794"/>
    <mergeCell ref="BK794:BL794"/>
    <mergeCell ref="AH794:AI794"/>
    <mergeCell ref="AK794:AM794"/>
    <mergeCell ref="AN794:AP794"/>
    <mergeCell ref="AQ794:AR794"/>
    <mergeCell ref="AS794:AT794"/>
    <mergeCell ref="AU794:AV794"/>
    <mergeCell ref="L794:O794"/>
    <mergeCell ref="P794:X794"/>
    <mergeCell ref="Y794:AG794"/>
    <mergeCell ref="BQ793:BS793"/>
    <mergeCell ref="BU793:BW793"/>
    <mergeCell ref="BY793:CC793"/>
    <mergeCell ref="CD793:CF793"/>
    <mergeCell ref="CG793:CJ793"/>
    <mergeCell ref="CK793:CN793"/>
    <mergeCell ref="BD793:BE793"/>
    <mergeCell ref="BF793:BG793"/>
    <mergeCell ref="BI793:BJ793"/>
    <mergeCell ref="BK793:BL793"/>
    <mergeCell ref="BM793:BN793"/>
    <mergeCell ref="BO793:BP793"/>
    <mergeCell ref="AN793:AP793"/>
    <mergeCell ref="AQ793:AR793"/>
    <mergeCell ref="AS793:AT793"/>
    <mergeCell ref="AU793:AV793"/>
    <mergeCell ref="AW793:AX793"/>
    <mergeCell ref="AY793:BC793"/>
    <mergeCell ref="CG792:CJ792"/>
    <mergeCell ref="CK792:CN792"/>
    <mergeCell ref="L793:O793"/>
    <mergeCell ref="P793:X793"/>
    <mergeCell ref="Y793:AG793"/>
    <mergeCell ref="AH793:AI793"/>
    <mergeCell ref="AK793:AM793"/>
    <mergeCell ref="BM792:BN792"/>
    <mergeCell ref="BO792:BP792"/>
    <mergeCell ref="BQ792:BS792"/>
    <mergeCell ref="BU792:BW792"/>
    <mergeCell ref="BY792:CC792"/>
    <mergeCell ref="CD792:CF792"/>
    <mergeCell ref="AW792:AX792"/>
    <mergeCell ref="AY792:BC792"/>
    <mergeCell ref="BD792:BE792"/>
    <mergeCell ref="BF792:BG792"/>
    <mergeCell ref="BI792:BJ792"/>
    <mergeCell ref="BK792:BL792"/>
    <mergeCell ref="AH792:AI792"/>
    <mergeCell ref="AK792:AM792"/>
    <mergeCell ref="AN792:AP792"/>
    <mergeCell ref="AQ792:AR792"/>
    <mergeCell ref="AS792:AT792"/>
    <mergeCell ref="AU792:AV792"/>
    <mergeCell ref="L792:O792"/>
    <mergeCell ref="P792:X792"/>
    <mergeCell ref="Y792:AG792"/>
    <mergeCell ref="BQ791:BS791"/>
    <mergeCell ref="BU791:BW791"/>
    <mergeCell ref="BY791:CC791"/>
    <mergeCell ref="CD791:CF791"/>
    <mergeCell ref="CG791:CJ791"/>
    <mergeCell ref="CK791:CN791"/>
    <mergeCell ref="BD791:BE791"/>
    <mergeCell ref="BF791:BG791"/>
    <mergeCell ref="BI791:BJ791"/>
    <mergeCell ref="BK791:BL791"/>
    <mergeCell ref="BM791:BN791"/>
    <mergeCell ref="BO791:BP791"/>
    <mergeCell ref="AN791:AP791"/>
    <mergeCell ref="AQ791:AR791"/>
    <mergeCell ref="AS791:AT791"/>
    <mergeCell ref="AU791:AV791"/>
    <mergeCell ref="AW791:AX791"/>
    <mergeCell ref="AY791:BC791"/>
    <mergeCell ref="CG790:CJ790"/>
    <mergeCell ref="CK790:CN790"/>
    <mergeCell ref="L791:O791"/>
    <mergeCell ref="P791:X791"/>
    <mergeCell ref="Y791:AG791"/>
    <mergeCell ref="AH791:AI791"/>
    <mergeCell ref="AK791:AM791"/>
    <mergeCell ref="BM790:BN790"/>
    <mergeCell ref="BO790:BP790"/>
    <mergeCell ref="BQ790:BS790"/>
    <mergeCell ref="BU790:BW790"/>
    <mergeCell ref="BY790:CC790"/>
    <mergeCell ref="CD790:CF790"/>
    <mergeCell ref="AW790:AX790"/>
    <mergeCell ref="AY790:BC790"/>
    <mergeCell ref="BD790:BE790"/>
    <mergeCell ref="BF790:BG790"/>
    <mergeCell ref="BI790:BJ790"/>
    <mergeCell ref="BK790:BL790"/>
    <mergeCell ref="AH790:AI790"/>
    <mergeCell ref="AK790:AM790"/>
    <mergeCell ref="AN790:AP790"/>
    <mergeCell ref="AQ790:AR790"/>
    <mergeCell ref="AS790:AT790"/>
    <mergeCell ref="AU790:AV790"/>
    <mergeCell ref="L790:O790"/>
    <mergeCell ref="P790:X790"/>
    <mergeCell ref="Y790:AG790"/>
    <mergeCell ref="BQ789:BS789"/>
    <mergeCell ref="BU789:BW789"/>
    <mergeCell ref="BY789:CC789"/>
    <mergeCell ref="CD789:CF789"/>
    <mergeCell ref="CG789:CJ789"/>
    <mergeCell ref="CK789:CN789"/>
    <mergeCell ref="BD789:BE789"/>
    <mergeCell ref="BF789:BG789"/>
    <mergeCell ref="BI789:BJ789"/>
    <mergeCell ref="BK789:BL789"/>
    <mergeCell ref="BM789:BN789"/>
    <mergeCell ref="BO789:BP789"/>
    <mergeCell ref="AN789:AP789"/>
    <mergeCell ref="AQ789:AR789"/>
    <mergeCell ref="AS789:AT789"/>
    <mergeCell ref="AU789:AV789"/>
    <mergeCell ref="AW789:AX789"/>
    <mergeCell ref="AY789:BC789"/>
    <mergeCell ref="CG788:CJ788"/>
    <mergeCell ref="CK788:CN788"/>
    <mergeCell ref="L789:O789"/>
    <mergeCell ref="P789:X789"/>
    <mergeCell ref="Y789:AG789"/>
    <mergeCell ref="AH789:AI789"/>
    <mergeCell ref="AK789:AM789"/>
    <mergeCell ref="BM788:BN788"/>
    <mergeCell ref="BO788:BP788"/>
    <mergeCell ref="BQ788:BS788"/>
    <mergeCell ref="BU788:BW788"/>
    <mergeCell ref="BY788:CC788"/>
    <mergeCell ref="CD788:CF788"/>
    <mergeCell ref="AW788:AX788"/>
    <mergeCell ref="AY788:BC788"/>
    <mergeCell ref="BD788:BE788"/>
    <mergeCell ref="BF788:BG788"/>
    <mergeCell ref="BI788:BJ788"/>
    <mergeCell ref="BK788:BL788"/>
    <mergeCell ref="AH788:AI788"/>
    <mergeCell ref="AK788:AM788"/>
    <mergeCell ref="AN788:AP788"/>
    <mergeCell ref="AQ788:AR788"/>
    <mergeCell ref="AS788:AT788"/>
    <mergeCell ref="AU788:AV788"/>
    <mergeCell ref="L788:O788"/>
    <mergeCell ref="P788:X788"/>
    <mergeCell ref="Y788:AG788"/>
    <mergeCell ref="BQ787:BS787"/>
    <mergeCell ref="BU787:BW787"/>
    <mergeCell ref="BY787:CC787"/>
    <mergeCell ref="CD787:CF787"/>
    <mergeCell ref="CG787:CJ787"/>
    <mergeCell ref="CK787:CN787"/>
    <mergeCell ref="BD787:BE787"/>
    <mergeCell ref="BF787:BG787"/>
    <mergeCell ref="BI787:BJ787"/>
    <mergeCell ref="BK787:BL787"/>
    <mergeCell ref="BM787:BN787"/>
    <mergeCell ref="BO787:BP787"/>
    <mergeCell ref="AN787:AP787"/>
    <mergeCell ref="AQ787:AR787"/>
    <mergeCell ref="AS787:AT787"/>
    <mergeCell ref="AU787:AV787"/>
    <mergeCell ref="AW787:AX787"/>
    <mergeCell ref="AY787:BC787"/>
    <mergeCell ref="CG786:CJ786"/>
    <mergeCell ref="CK786:CN786"/>
    <mergeCell ref="L787:O787"/>
    <mergeCell ref="P787:X787"/>
    <mergeCell ref="Y787:AG787"/>
    <mergeCell ref="AH787:AI787"/>
    <mergeCell ref="AK787:AM787"/>
    <mergeCell ref="BM786:BN786"/>
    <mergeCell ref="BO786:BP786"/>
    <mergeCell ref="BQ786:BS786"/>
    <mergeCell ref="BU786:BW786"/>
    <mergeCell ref="BY786:CC786"/>
    <mergeCell ref="CD786:CF786"/>
    <mergeCell ref="AW786:AX786"/>
    <mergeCell ref="AY786:BC786"/>
    <mergeCell ref="BD786:BE786"/>
    <mergeCell ref="BF786:BG786"/>
    <mergeCell ref="BI786:BJ786"/>
    <mergeCell ref="BK786:BL786"/>
    <mergeCell ref="AH786:AI786"/>
    <mergeCell ref="AK786:AM786"/>
    <mergeCell ref="AN786:AP786"/>
    <mergeCell ref="AQ786:AR786"/>
    <mergeCell ref="AS786:AT786"/>
    <mergeCell ref="AU786:AV786"/>
    <mergeCell ref="L786:O786"/>
    <mergeCell ref="P786:X786"/>
    <mergeCell ref="Y786:AG786"/>
    <mergeCell ref="BQ785:BS785"/>
    <mergeCell ref="BU785:BW785"/>
    <mergeCell ref="BY785:CC785"/>
    <mergeCell ref="CD785:CF785"/>
    <mergeCell ref="CG785:CJ785"/>
    <mergeCell ref="CK785:CN785"/>
    <mergeCell ref="BD785:BE785"/>
    <mergeCell ref="BF785:BG785"/>
    <mergeCell ref="BI785:BJ785"/>
    <mergeCell ref="BK785:BL785"/>
    <mergeCell ref="BM785:BN785"/>
    <mergeCell ref="BO785:BP785"/>
    <mergeCell ref="AN785:AP785"/>
    <mergeCell ref="AQ785:AR785"/>
    <mergeCell ref="AS785:AT785"/>
    <mergeCell ref="AU785:AV785"/>
    <mergeCell ref="AW785:AX785"/>
    <mergeCell ref="AY785:BC785"/>
    <mergeCell ref="CG784:CJ784"/>
    <mergeCell ref="CK784:CN784"/>
    <mergeCell ref="L785:O785"/>
    <mergeCell ref="P785:X785"/>
    <mergeCell ref="Y785:AG785"/>
    <mergeCell ref="AH785:AI785"/>
    <mergeCell ref="AK785:AM785"/>
    <mergeCell ref="BM784:BN784"/>
    <mergeCell ref="BO784:BP784"/>
    <mergeCell ref="BQ784:BS784"/>
    <mergeCell ref="BU784:BW784"/>
    <mergeCell ref="BY784:CC784"/>
    <mergeCell ref="CD784:CF784"/>
    <mergeCell ref="AW784:AX784"/>
    <mergeCell ref="AY784:BC784"/>
    <mergeCell ref="BD784:BE784"/>
    <mergeCell ref="BF784:BG784"/>
    <mergeCell ref="BI784:BJ784"/>
    <mergeCell ref="BK784:BL784"/>
    <mergeCell ref="AH784:AI784"/>
    <mergeCell ref="AK784:AM784"/>
    <mergeCell ref="AN784:AP784"/>
    <mergeCell ref="AQ784:AR784"/>
    <mergeCell ref="AS784:AT784"/>
    <mergeCell ref="AU784:AV784"/>
    <mergeCell ref="L784:O784"/>
    <mergeCell ref="P784:X784"/>
    <mergeCell ref="Y784:AG784"/>
    <mergeCell ref="BQ783:BS783"/>
    <mergeCell ref="BU783:BW783"/>
    <mergeCell ref="BY783:CC783"/>
    <mergeCell ref="CD783:CF783"/>
    <mergeCell ref="CG783:CJ783"/>
    <mergeCell ref="CK783:CN783"/>
    <mergeCell ref="BD783:BE783"/>
    <mergeCell ref="BF783:BG783"/>
    <mergeCell ref="BI783:BJ783"/>
    <mergeCell ref="BK783:BL783"/>
    <mergeCell ref="BM783:BN783"/>
    <mergeCell ref="BO783:BP783"/>
    <mergeCell ref="AN783:AP783"/>
    <mergeCell ref="AQ783:AR783"/>
    <mergeCell ref="AS783:AT783"/>
    <mergeCell ref="AU783:AV783"/>
    <mergeCell ref="AW783:AX783"/>
    <mergeCell ref="AY783:BC783"/>
    <mergeCell ref="CG782:CJ782"/>
    <mergeCell ref="CK782:CN782"/>
    <mergeCell ref="L783:O783"/>
    <mergeCell ref="P783:X783"/>
    <mergeCell ref="Y783:AG783"/>
    <mergeCell ref="AH783:AI783"/>
    <mergeCell ref="AK783:AM783"/>
    <mergeCell ref="BM782:BN782"/>
    <mergeCell ref="BO782:BP782"/>
    <mergeCell ref="BQ782:BS782"/>
    <mergeCell ref="BU782:BW782"/>
    <mergeCell ref="BY782:CC782"/>
    <mergeCell ref="CD782:CF782"/>
    <mergeCell ref="AW782:AX782"/>
    <mergeCell ref="AY782:BC782"/>
    <mergeCell ref="BD782:BE782"/>
    <mergeCell ref="BF782:BG782"/>
    <mergeCell ref="BI782:BJ782"/>
    <mergeCell ref="BK782:BL782"/>
    <mergeCell ref="AH782:AI782"/>
    <mergeCell ref="AK782:AM782"/>
    <mergeCell ref="AN782:AP782"/>
    <mergeCell ref="AQ782:AR782"/>
    <mergeCell ref="AS782:AT782"/>
    <mergeCell ref="AU782:AV782"/>
    <mergeCell ref="L782:O782"/>
    <mergeCell ref="P782:X782"/>
    <mergeCell ref="Y782:AG782"/>
    <mergeCell ref="BQ781:BS781"/>
    <mergeCell ref="BU781:BW781"/>
    <mergeCell ref="BY781:CC781"/>
    <mergeCell ref="CD781:CF781"/>
    <mergeCell ref="CG781:CJ781"/>
    <mergeCell ref="CK781:CN781"/>
    <mergeCell ref="BD781:BE781"/>
    <mergeCell ref="BF781:BG781"/>
    <mergeCell ref="BI781:BJ781"/>
    <mergeCell ref="BK781:BL781"/>
    <mergeCell ref="BM781:BN781"/>
    <mergeCell ref="BO781:BP781"/>
    <mergeCell ref="AN781:AP781"/>
    <mergeCell ref="AQ781:AR781"/>
    <mergeCell ref="AS781:AT781"/>
    <mergeCell ref="AU781:AV781"/>
    <mergeCell ref="AW781:AX781"/>
    <mergeCell ref="AY781:BC781"/>
    <mergeCell ref="CG780:CJ780"/>
    <mergeCell ref="CK780:CN780"/>
    <mergeCell ref="L781:O781"/>
    <mergeCell ref="P781:X781"/>
    <mergeCell ref="Y781:AG781"/>
    <mergeCell ref="AH781:AI781"/>
    <mergeCell ref="AK781:AM781"/>
    <mergeCell ref="BM780:BN780"/>
    <mergeCell ref="BO780:BP780"/>
    <mergeCell ref="BQ780:BS780"/>
    <mergeCell ref="BU780:BW780"/>
    <mergeCell ref="BY780:CC780"/>
    <mergeCell ref="CD780:CF780"/>
    <mergeCell ref="AW780:AX780"/>
    <mergeCell ref="AY780:BC780"/>
    <mergeCell ref="BD780:BE780"/>
    <mergeCell ref="BF780:BG780"/>
    <mergeCell ref="BI780:BJ780"/>
    <mergeCell ref="BK780:BL780"/>
    <mergeCell ref="AH780:AI780"/>
    <mergeCell ref="AK780:AM780"/>
    <mergeCell ref="AN780:AP780"/>
    <mergeCell ref="AQ780:AR780"/>
    <mergeCell ref="AS780:AT780"/>
    <mergeCell ref="AU780:AV780"/>
    <mergeCell ref="L780:O780"/>
    <mergeCell ref="P780:X780"/>
    <mergeCell ref="Y780:AG780"/>
    <mergeCell ref="BQ779:BS779"/>
    <mergeCell ref="BU779:BW779"/>
    <mergeCell ref="BY779:CC779"/>
    <mergeCell ref="CD779:CF779"/>
    <mergeCell ref="CG779:CJ779"/>
    <mergeCell ref="CK779:CN779"/>
    <mergeCell ref="BD779:BE779"/>
    <mergeCell ref="BF779:BG779"/>
    <mergeCell ref="BI779:BJ779"/>
    <mergeCell ref="BK779:BL779"/>
    <mergeCell ref="BM779:BN779"/>
    <mergeCell ref="BO779:BP779"/>
    <mergeCell ref="AN779:AP779"/>
    <mergeCell ref="AQ779:AR779"/>
    <mergeCell ref="AS779:AT779"/>
    <mergeCell ref="AU779:AV779"/>
    <mergeCell ref="AW779:AX779"/>
    <mergeCell ref="AY779:BC779"/>
    <mergeCell ref="CG778:CJ778"/>
    <mergeCell ref="CK778:CN778"/>
    <mergeCell ref="L779:O779"/>
    <mergeCell ref="P779:X779"/>
    <mergeCell ref="Y779:AG779"/>
    <mergeCell ref="AH779:AI779"/>
    <mergeCell ref="AK779:AM779"/>
    <mergeCell ref="BM778:BN778"/>
    <mergeCell ref="BO778:BP778"/>
    <mergeCell ref="BQ778:BS778"/>
    <mergeCell ref="BU778:BW778"/>
    <mergeCell ref="BY778:CC778"/>
    <mergeCell ref="CD778:CF778"/>
    <mergeCell ref="AW778:AX778"/>
    <mergeCell ref="AY778:BC778"/>
    <mergeCell ref="BD778:BE778"/>
    <mergeCell ref="BF778:BG778"/>
    <mergeCell ref="BI778:BJ778"/>
    <mergeCell ref="BK778:BL778"/>
    <mergeCell ref="AH778:AI778"/>
    <mergeCell ref="AK778:AM778"/>
    <mergeCell ref="AN778:AP778"/>
    <mergeCell ref="AQ778:AR778"/>
    <mergeCell ref="AS778:AT778"/>
    <mergeCell ref="AU778:AV778"/>
    <mergeCell ref="L778:O778"/>
    <mergeCell ref="P778:X778"/>
    <mergeCell ref="Y778:AG778"/>
    <mergeCell ref="BQ777:BS777"/>
    <mergeCell ref="BU777:BW777"/>
    <mergeCell ref="BY777:CC777"/>
    <mergeCell ref="CD777:CF777"/>
    <mergeCell ref="CG777:CJ777"/>
    <mergeCell ref="CK777:CN777"/>
    <mergeCell ref="BD777:BE777"/>
    <mergeCell ref="BF777:BG777"/>
    <mergeCell ref="BI777:BJ777"/>
    <mergeCell ref="BK777:BL777"/>
    <mergeCell ref="BM777:BN777"/>
    <mergeCell ref="BO777:BP777"/>
    <mergeCell ref="AN777:AP777"/>
    <mergeCell ref="AQ777:AR777"/>
    <mergeCell ref="AS777:AT777"/>
    <mergeCell ref="AU777:AV777"/>
    <mergeCell ref="AW777:AX777"/>
    <mergeCell ref="AY777:BC777"/>
    <mergeCell ref="CG776:CJ776"/>
    <mergeCell ref="CK776:CN776"/>
    <mergeCell ref="L777:O777"/>
    <mergeCell ref="P777:X777"/>
    <mergeCell ref="Y777:AG777"/>
    <mergeCell ref="AH777:AI777"/>
    <mergeCell ref="AK777:AM777"/>
    <mergeCell ref="BM776:BN776"/>
    <mergeCell ref="BO776:BP776"/>
    <mergeCell ref="BQ776:BS776"/>
    <mergeCell ref="BU776:BW776"/>
    <mergeCell ref="BY776:CC776"/>
    <mergeCell ref="CD776:CF776"/>
    <mergeCell ref="AW776:AX776"/>
    <mergeCell ref="AY776:BC776"/>
    <mergeCell ref="BD776:BE776"/>
    <mergeCell ref="BF776:BG776"/>
    <mergeCell ref="BI776:BJ776"/>
    <mergeCell ref="BK776:BL776"/>
    <mergeCell ref="AH776:AI776"/>
    <mergeCell ref="AK776:AM776"/>
    <mergeCell ref="AN776:AP776"/>
    <mergeCell ref="AQ776:AR776"/>
    <mergeCell ref="AS776:AT776"/>
    <mergeCell ref="AU776:AV776"/>
    <mergeCell ref="L776:O776"/>
    <mergeCell ref="P776:X776"/>
    <mergeCell ref="Y776:AG776"/>
    <mergeCell ref="BQ775:BS775"/>
    <mergeCell ref="BU775:BW775"/>
    <mergeCell ref="BY775:CC775"/>
    <mergeCell ref="CD775:CF775"/>
    <mergeCell ref="CG775:CJ775"/>
    <mergeCell ref="CK775:CN775"/>
    <mergeCell ref="BD775:BE775"/>
    <mergeCell ref="BF775:BG775"/>
    <mergeCell ref="BI775:BJ775"/>
    <mergeCell ref="BK775:BL775"/>
    <mergeCell ref="BM775:BN775"/>
    <mergeCell ref="BO775:BP775"/>
    <mergeCell ref="AN775:AP775"/>
    <mergeCell ref="AQ775:AR775"/>
    <mergeCell ref="AS775:AT775"/>
    <mergeCell ref="AU775:AV775"/>
    <mergeCell ref="AW775:AX775"/>
    <mergeCell ref="AY775:BC775"/>
    <mergeCell ref="CG774:CJ774"/>
    <mergeCell ref="CK774:CN774"/>
    <mergeCell ref="L775:O775"/>
    <mergeCell ref="P775:X775"/>
    <mergeCell ref="Y775:AG775"/>
    <mergeCell ref="AH775:AI775"/>
    <mergeCell ref="AK775:AM775"/>
    <mergeCell ref="BM774:BN774"/>
    <mergeCell ref="BO774:BP774"/>
    <mergeCell ref="BQ774:BS774"/>
    <mergeCell ref="BU774:BW774"/>
    <mergeCell ref="BY774:CC774"/>
    <mergeCell ref="CD774:CF774"/>
    <mergeCell ref="AW774:AX774"/>
    <mergeCell ref="AY774:BC774"/>
    <mergeCell ref="BD774:BE774"/>
    <mergeCell ref="BF774:BG774"/>
    <mergeCell ref="BI774:BJ774"/>
    <mergeCell ref="BK774:BL774"/>
    <mergeCell ref="AH774:AI774"/>
    <mergeCell ref="AK774:AM774"/>
    <mergeCell ref="AN774:AP774"/>
    <mergeCell ref="AQ774:AR774"/>
    <mergeCell ref="AS774:AT774"/>
    <mergeCell ref="AU774:AV774"/>
    <mergeCell ref="L774:O774"/>
    <mergeCell ref="P774:X774"/>
    <mergeCell ref="Y774:AG774"/>
    <mergeCell ref="BQ773:BS773"/>
    <mergeCell ref="BU773:BW773"/>
    <mergeCell ref="BY773:CC773"/>
    <mergeCell ref="CD773:CF773"/>
    <mergeCell ref="CG773:CJ773"/>
    <mergeCell ref="CK773:CN773"/>
    <mergeCell ref="BD773:BE773"/>
    <mergeCell ref="BF773:BG773"/>
    <mergeCell ref="BI773:BJ773"/>
    <mergeCell ref="BK773:BL773"/>
    <mergeCell ref="BM773:BN773"/>
    <mergeCell ref="BO773:BP773"/>
    <mergeCell ref="AN773:AP773"/>
    <mergeCell ref="AQ773:AR773"/>
    <mergeCell ref="AS773:AT773"/>
    <mergeCell ref="AU773:AV773"/>
    <mergeCell ref="AW773:AX773"/>
    <mergeCell ref="AY773:BC773"/>
    <mergeCell ref="CG772:CJ772"/>
    <mergeCell ref="CK772:CN772"/>
    <mergeCell ref="L773:O773"/>
    <mergeCell ref="P773:X773"/>
    <mergeCell ref="Y773:AG773"/>
    <mergeCell ref="AH773:AI773"/>
    <mergeCell ref="AK773:AM773"/>
    <mergeCell ref="BM772:BN772"/>
    <mergeCell ref="BO772:BP772"/>
    <mergeCell ref="BQ772:BS772"/>
    <mergeCell ref="BU772:BW772"/>
    <mergeCell ref="BY772:CC772"/>
    <mergeCell ref="CD772:CF772"/>
    <mergeCell ref="AW772:AX772"/>
    <mergeCell ref="AY772:BC772"/>
    <mergeCell ref="BD772:BE772"/>
    <mergeCell ref="BF772:BG772"/>
    <mergeCell ref="BI772:BJ772"/>
    <mergeCell ref="BK772:BL772"/>
    <mergeCell ref="AH772:AI772"/>
    <mergeCell ref="AK772:AM772"/>
    <mergeCell ref="AN772:AP772"/>
    <mergeCell ref="AQ772:AR772"/>
    <mergeCell ref="AS772:AT772"/>
    <mergeCell ref="AU772:AV772"/>
    <mergeCell ref="L772:O772"/>
    <mergeCell ref="P772:X772"/>
    <mergeCell ref="Y772:AG772"/>
    <mergeCell ref="BQ771:BS771"/>
    <mergeCell ref="BU771:BW771"/>
    <mergeCell ref="BY771:CC771"/>
    <mergeCell ref="CD771:CF771"/>
    <mergeCell ref="CG771:CJ771"/>
    <mergeCell ref="CK771:CN771"/>
    <mergeCell ref="BD771:BE771"/>
    <mergeCell ref="BF771:BG771"/>
    <mergeCell ref="BI771:BJ771"/>
    <mergeCell ref="BK771:BL771"/>
    <mergeCell ref="BM771:BN771"/>
    <mergeCell ref="BO771:BP771"/>
    <mergeCell ref="AN771:AP771"/>
    <mergeCell ref="AQ771:AR771"/>
    <mergeCell ref="AS771:AT771"/>
    <mergeCell ref="AU771:AV771"/>
    <mergeCell ref="AW771:AX771"/>
    <mergeCell ref="AY771:BC771"/>
    <mergeCell ref="CG770:CJ770"/>
    <mergeCell ref="CK770:CN770"/>
    <mergeCell ref="L771:O771"/>
    <mergeCell ref="P771:X771"/>
    <mergeCell ref="Y771:AG771"/>
    <mergeCell ref="AH771:AI771"/>
    <mergeCell ref="AK771:AM771"/>
    <mergeCell ref="BM770:BN770"/>
    <mergeCell ref="BO770:BP770"/>
    <mergeCell ref="BQ770:BS770"/>
    <mergeCell ref="BU770:BW770"/>
    <mergeCell ref="BY770:CC770"/>
    <mergeCell ref="CD770:CF770"/>
    <mergeCell ref="AW770:AX770"/>
    <mergeCell ref="AY770:BC770"/>
    <mergeCell ref="BD770:BE770"/>
    <mergeCell ref="BF770:BG770"/>
    <mergeCell ref="BI770:BJ770"/>
    <mergeCell ref="BK770:BL770"/>
    <mergeCell ref="AH770:AI770"/>
    <mergeCell ref="AK770:AM770"/>
    <mergeCell ref="AN770:AP770"/>
    <mergeCell ref="AQ770:AR770"/>
    <mergeCell ref="AS770:AT770"/>
    <mergeCell ref="AU770:AV770"/>
    <mergeCell ref="L770:O770"/>
    <mergeCell ref="P770:X770"/>
    <mergeCell ref="Y770:AG770"/>
    <mergeCell ref="BQ769:BS769"/>
    <mergeCell ref="BU769:BW769"/>
    <mergeCell ref="BY769:CC769"/>
    <mergeCell ref="CD769:CF769"/>
    <mergeCell ref="CG769:CJ769"/>
    <mergeCell ref="CK769:CN769"/>
    <mergeCell ref="BD769:BE769"/>
    <mergeCell ref="BF769:BG769"/>
    <mergeCell ref="BI769:BJ769"/>
    <mergeCell ref="BK769:BL769"/>
    <mergeCell ref="BM769:BN769"/>
    <mergeCell ref="BO769:BP769"/>
    <mergeCell ref="AN769:AP769"/>
    <mergeCell ref="AQ769:AR769"/>
    <mergeCell ref="AS769:AT769"/>
    <mergeCell ref="AU769:AV769"/>
    <mergeCell ref="AW769:AX769"/>
    <mergeCell ref="AY769:BC769"/>
    <mergeCell ref="CG768:CJ768"/>
    <mergeCell ref="CK768:CN768"/>
    <mergeCell ref="L769:O769"/>
    <mergeCell ref="P769:X769"/>
    <mergeCell ref="Y769:AG769"/>
    <mergeCell ref="AH769:AI769"/>
    <mergeCell ref="AK769:AM769"/>
    <mergeCell ref="BM768:BN768"/>
    <mergeCell ref="BO768:BP768"/>
    <mergeCell ref="BQ768:BS768"/>
    <mergeCell ref="BU768:BW768"/>
    <mergeCell ref="BY768:CC768"/>
    <mergeCell ref="CD768:CF768"/>
    <mergeCell ref="AW768:AX768"/>
    <mergeCell ref="AY768:BC768"/>
    <mergeCell ref="BD768:BE768"/>
    <mergeCell ref="BF768:BG768"/>
    <mergeCell ref="BI768:BJ768"/>
    <mergeCell ref="BK768:BL768"/>
    <mergeCell ref="AH768:AI768"/>
    <mergeCell ref="AK768:AM768"/>
    <mergeCell ref="AN768:AP768"/>
    <mergeCell ref="AQ768:AR768"/>
    <mergeCell ref="AS768:AT768"/>
    <mergeCell ref="AU768:AV768"/>
    <mergeCell ref="L768:O768"/>
    <mergeCell ref="P768:X768"/>
    <mergeCell ref="Y768:AG768"/>
    <mergeCell ref="BQ767:BS767"/>
    <mergeCell ref="BU767:BW767"/>
    <mergeCell ref="BY767:CC767"/>
    <mergeCell ref="CD767:CF767"/>
    <mergeCell ref="CG767:CJ767"/>
    <mergeCell ref="CK767:CN767"/>
    <mergeCell ref="BD767:BE767"/>
    <mergeCell ref="BF767:BG767"/>
    <mergeCell ref="BI767:BJ767"/>
    <mergeCell ref="BK767:BL767"/>
    <mergeCell ref="BM767:BN767"/>
    <mergeCell ref="BO767:BP767"/>
    <mergeCell ref="AN767:AP767"/>
    <mergeCell ref="AQ767:AR767"/>
    <mergeCell ref="AS767:AT767"/>
    <mergeCell ref="AU767:AV767"/>
    <mergeCell ref="AW767:AX767"/>
    <mergeCell ref="AY767:BC767"/>
    <mergeCell ref="CG766:CJ766"/>
    <mergeCell ref="CK766:CN766"/>
    <mergeCell ref="L767:O767"/>
    <mergeCell ref="P767:X767"/>
    <mergeCell ref="Y767:AG767"/>
    <mergeCell ref="AH767:AI767"/>
    <mergeCell ref="AK767:AM767"/>
    <mergeCell ref="BM766:BN766"/>
    <mergeCell ref="BO766:BP766"/>
    <mergeCell ref="BQ766:BS766"/>
    <mergeCell ref="BU766:BW766"/>
    <mergeCell ref="BY766:CC766"/>
    <mergeCell ref="CD766:CF766"/>
    <mergeCell ref="AW766:AX766"/>
    <mergeCell ref="AY766:BC766"/>
    <mergeCell ref="BD766:BE766"/>
    <mergeCell ref="BF766:BG766"/>
    <mergeCell ref="BI766:BJ766"/>
    <mergeCell ref="BK766:BL766"/>
    <mergeCell ref="AH766:AI766"/>
    <mergeCell ref="AK766:AM766"/>
    <mergeCell ref="AN766:AP766"/>
    <mergeCell ref="AQ766:AR766"/>
    <mergeCell ref="AS766:AT766"/>
    <mergeCell ref="AU766:AV766"/>
    <mergeCell ref="L766:O766"/>
    <mergeCell ref="P766:X766"/>
    <mergeCell ref="Y766:AG766"/>
    <mergeCell ref="BQ765:BS765"/>
    <mergeCell ref="BU765:BW765"/>
    <mergeCell ref="BY765:CC765"/>
    <mergeCell ref="CD765:CF765"/>
    <mergeCell ref="CG765:CJ765"/>
    <mergeCell ref="CK765:CN765"/>
    <mergeCell ref="BD765:BE765"/>
    <mergeCell ref="BF765:BG765"/>
    <mergeCell ref="BI765:BJ765"/>
    <mergeCell ref="BK765:BL765"/>
    <mergeCell ref="BM765:BN765"/>
    <mergeCell ref="BO765:BP765"/>
    <mergeCell ref="AN765:AP765"/>
    <mergeCell ref="AQ765:AR765"/>
    <mergeCell ref="AS765:AT765"/>
    <mergeCell ref="AU765:AV765"/>
    <mergeCell ref="AW765:AX765"/>
    <mergeCell ref="AY765:BC765"/>
    <mergeCell ref="CG764:CJ764"/>
    <mergeCell ref="CK764:CN764"/>
    <mergeCell ref="L765:O765"/>
    <mergeCell ref="P765:X765"/>
    <mergeCell ref="Y765:AG765"/>
    <mergeCell ref="AH765:AI765"/>
    <mergeCell ref="AK765:AM765"/>
    <mergeCell ref="BM764:BN764"/>
    <mergeCell ref="BO764:BP764"/>
    <mergeCell ref="BQ764:BS764"/>
    <mergeCell ref="BU764:BW764"/>
    <mergeCell ref="BY764:CC764"/>
    <mergeCell ref="CD764:CF764"/>
    <mergeCell ref="AW764:AX764"/>
    <mergeCell ref="AY764:BC764"/>
    <mergeCell ref="BD764:BE764"/>
    <mergeCell ref="BF764:BG764"/>
    <mergeCell ref="BI764:BJ764"/>
    <mergeCell ref="BK764:BL764"/>
    <mergeCell ref="AH764:AI764"/>
    <mergeCell ref="AK764:AM764"/>
    <mergeCell ref="AN764:AP764"/>
    <mergeCell ref="AQ764:AR764"/>
    <mergeCell ref="AS764:AT764"/>
    <mergeCell ref="AU764:AV764"/>
    <mergeCell ref="L764:O764"/>
    <mergeCell ref="P764:X764"/>
    <mergeCell ref="Y764:AG764"/>
    <mergeCell ref="BQ763:BS763"/>
    <mergeCell ref="BU763:BW763"/>
    <mergeCell ref="BY763:CC763"/>
    <mergeCell ref="CD763:CF763"/>
    <mergeCell ref="CG763:CJ763"/>
    <mergeCell ref="CK763:CN763"/>
    <mergeCell ref="BD763:BE763"/>
    <mergeCell ref="BF763:BG763"/>
    <mergeCell ref="BI763:BJ763"/>
    <mergeCell ref="BK763:BL763"/>
    <mergeCell ref="BM763:BN763"/>
    <mergeCell ref="BO763:BP763"/>
    <mergeCell ref="AN763:AP763"/>
    <mergeCell ref="AQ763:AR763"/>
    <mergeCell ref="AS763:AT763"/>
    <mergeCell ref="AU763:AV763"/>
    <mergeCell ref="AW763:AX763"/>
    <mergeCell ref="AY763:BC763"/>
    <mergeCell ref="CG762:CJ762"/>
    <mergeCell ref="CK762:CN762"/>
    <mergeCell ref="L763:O763"/>
    <mergeCell ref="P763:X763"/>
    <mergeCell ref="Y763:AG763"/>
    <mergeCell ref="AH763:AI763"/>
    <mergeCell ref="AK763:AM763"/>
    <mergeCell ref="BM762:BN762"/>
    <mergeCell ref="BO762:BP762"/>
    <mergeCell ref="BQ762:BS762"/>
    <mergeCell ref="BU762:BW762"/>
    <mergeCell ref="BY762:CC762"/>
    <mergeCell ref="CD762:CF762"/>
    <mergeCell ref="AW762:AX762"/>
    <mergeCell ref="AY762:BC762"/>
    <mergeCell ref="BD762:BE762"/>
    <mergeCell ref="BF762:BG762"/>
    <mergeCell ref="BI762:BJ762"/>
    <mergeCell ref="BK762:BL762"/>
    <mergeCell ref="AH762:AI762"/>
    <mergeCell ref="AK762:AM762"/>
    <mergeCell ref="AN762:AP762"/>
    <mergeCell ref="AQ762:AR762"/>
    <mergeCell ref="AS762:AT762"/>
    <mergeCell ref="AU762:AV762"/>
    <mergeCell ref="L762:O762"/>
    <mergeCell ref="P762:X762"/>
    <mergeCell ref="Y762:AG762"/>
    <mergeCell ref="BQ761:BS761"/>
    <mergeCell ref="BU761:BW761"/>
    <mergeCell ref="BY761:CC761"/>
    <mergeCell ref="CD761:CF761"/>
    <mergeCell ref="CG761:CJ761"/>
    <mergeCell ref="CK761:CN761"/>
    <mergeCell ref="BD761:BE761"/>
    <mergeCell ref="BF761:BG761"/>
    <mergeCell ref="BI761:BJ761"/>
    <mergeCell ref="BK761:BL761"/>
    <mergeCell ref="BM761:BN761"/>
    <mergeCell ref="BO761:BP761"/>
    <mergeCell ref="AN761:AP761"/>
    <mergeCell ref="AQ761:AR761"/>
    <mergeCell ref="AS761:AT761"/>
    <mergeCell ref="AU761:AV761"/>
    <mergeCell ref="AW761:AX761"/>
    <mergeCell ref="AY761:BC761"/>
    <mergeCell ref="CG760:CJ760"/>
    <mergeCell ref="CK760:CN760"/>
    <mergeCell ref="L761:O761"/>
    <mergeCell ref="P761:X761"/>
    <mergeCell ref="Y761:AG761"/>
    <mergeCell ref="AH761:AI761"/>
    <mergeCell ref="AK761:AM761"/>
    <mergeCell ref="BM760:BN760"/>
    <mergeCell ref="BO760:BP760"/>
    <mergeCell ref="BQ760:BS760"/>
    <mergeCell ref="BU760:BW760"/>
    <mergeCell ref="BY760:CC760"/>
    <mergeCell ref="CD760:CF760"/>
    <mergeCell ref="AW760:AX760"/>
    <mergeCell ref="AY760:BC760"/>
    <mergeCell ref="BD760:BE760"/>
    <mergeCell ref="BF760:BG760"/>
    <mergeCell ref="BI760:BJ760"/>
    <mergeCell ref="BK760:BL760"/>
    <mergeCell ref="AH760:AI760"/>
    <mergeCell ref="AK760:AM760"/>
    <mergeCell ref="AN760:AP760"/>
    <mergeCell ref="AQ760:AR760"/>
    <mergeCell ref="AS760:AT760"/>
    <mergeCell ref="AU760:AV760"/>
    <mergeCell ref="L760:O760"/>
    <mergeCell ref="P760:X760"/>
    <mergeCell ref="Y760:AG760"/>
    <mergeCell ref="BQ759:BS759"/>
    <mergeCell ref="BU759:BW759"/>
    <mergeCell ref="BY759:CC759"/>
    <mergeCell ref="CD759:CF759"/>
    <mergeCell ref="CG759:CJ759"/>
    <mergeCell ref="CK759:CN759"/>
    <mergeCell ref="BD759:BE759"/>
    <mergeCell ref="BF759:BG759"/>
    <mergeCell ref="BI759:BJ759"/>
    <mergeCell ref="BK759:BL759"/>
    <mergeCell ref="BM759:BN759"/>
    <mergeCell ref="BO759:BP759"/>
    <mergeCell ref="AN759:AP759"/>
    <mergeCell ref="AQ759:AR759"/>
    <mergeCell ref="AS759:AT759"/>
    <mergeCell ref="AU759:AV759"/>
    <mergeCell ref="AW759:AX759"/>
    <mergeCell ref="AY759:BC759"/>
    <mergeCell ref="CG758:CJ758"/>
    <mergeCell ref="CK758:CN758"/>
    <mergeCell ref="L759:O759"/>
    <mergeCell ref="P759:X759"/>
    <mergeCell ref="Y759:AG759"/>
    <mergeCell ref="AH759:AI759"/>
    <mergeCell ref="AK759:AM759"/>
    <mergeCell ref="BM758:BN758"/>
    <mergeCell ref="BO758:BP758"/>
    <mergeCell ref="BQ758:BS758"/>
    <mergeCell ref="BU758:BW758"/>
    <mergeCell ref="BY758:CC758"/>
    <mergeCell ref="CD758:CF758"/>
    <mergeCell ref="AW758:AX758"/>
    <mergeCell ref="AY758:BC758"/>
    <mergeCell ref="BD758:BE758"/>
    <mergeCell ref="BF758:BG758"/>
    <mergeCell ref="BI758:BJ758"/>
    <mergeCell ref="BK758:BL758"/>
    <mergeCell ref="AH758:AI758"/>
    <mergeCell ref="AK758:AM758"/>
    <mergeCell ref="AN758:AP758"/>
    <mergeCell ref="AQ758:AR758"/>
    <mergeCell ref="AS758:AT758"/>
    <mergeCell ref="AU758:AV758"/>
    <mergeCell ref="L758:O758"/>
    <mergeCell ref="P758:X758"/>
    <mergeCell ref="Y758:AG758"/>
    <mergeCell ref="BQ757:BS757"/>
    <mergeCell ref="BU757:BW757"/>
    <mergeCell ref="BY757:CC757"/>
    <mergeCell ref="CD757:CF757"/>
    <mergeCell ref="CG757:CJ757"/>
    <mergeCell ref="CK757:CN757"/>
    <mergeCell ref="BD757:BE757"/>
    <mergeCell ref="BF757:BG757"/>
    <mergeCell ref="BI757:BJ757"/>
    <mergeCell ref="BK757:BL757"/>
    <mergeCell ref="BM757:BN757"/>
    <mergeCell ref="BO757:BP757"/>
    <mergeCell ref="AN757:AP757"/>
    <mergeCell ref="AQ757:AR757"/>
    <mergeCell ref="AS757:AT757"/>
    <mergeCell ref="AU757:AV757"/>
    <mergeCell ref="AW757:AX757"/>
    <mergeCell ref="AY757:BC757"/>
    <mergeCell ref="CG756:CJ756"/>
    <mergeCell ref="CK756:CN756"/>
    <mergeCell ref="L757:O757"/>
    <mergeCell ref="P757:X757"/>
    <mergeCell ref="Y757:AG757"/>
    <mergeCell ref="AH757:AI757"/>
    <mergeCell ref="AK757:AM757"/>
    <mergeCell ref="BM756:BN756"/>
    <mergeCell ref="BO756:BP756"/>
    <mergeCell ref="BQ756:BS756"/>
    <mergeCell ref="BU756:BW756"/>
    <mergeCell ref="BY756:CC756"/>
    <mergeCell ref="CD756:CF756"/>
    <mergeCell ref="AW756:AX756"/>
    <mergeCell ref="AY756:BC756"/>
    <mergeCell ref="BD756:BE756"/>
    <mergeCell ref="BF756:BG756"/>
    <mergeCell ref="BI756:BJ756"/>
    <mergeCell ref="BK756:BL756"/>
    <mergeCell ref="AH756:AI756"/>
    <mergeCell ref="AK756:AM756"/>
    <mergeCell ref="AN756:AP756"/>
    <mergeCell ref="AQ756:AR756"/>
    <mergeCell ref="AS756:AT756"/>
    <mergeCell ref="AU756:AV756"/>
    <mergeCell ref="L756:O756"/>
    <mergeCell ref="P756:X756"/>
    <mergeCell ref="Y756:AG756"/>
    <mergeCell ref="BQ755:BS755"/>
    <mergeCell ref="BU755:BW755"/>
    <mergeCell ref="BY755:CC755"/>
    <mergeCell ref="CD755:CF755"/>
    <mergeCell ref="CG755:CJ755"/>
    <mergeCell ref="CK755:CN755"/>
    <mergeCell ref="BD755:BE755"/>
    <mergeCell ref="BF755:BG755"/>
    <mergeCell ref="BI755:BJ755"/>
    <mergeCell ref="BK755:BL755"/>
    <mergeCell ref="BM755:BN755"/>
    <mergeCell ref="BO755:BP755"/>
    <mergeCell ref="AN755:AP755"/>
    <mergeCell ref="AQ755:AR755"/>
    <mergeCell ref="AS755:AT755"/>
    <mergeCell ref="AU755:AV755"/>
    <mergeCell ref="AW755:AX755"/>
    <mergeCell ref="AY755:BC755"/>
    <mergeCell ref="CG754:CJ754"/>
    <mergeCell ref="CK754:CN754"/>
    <mergeCell ref="L755:O755"/>
    <mergeCell ref="P755:X755"/>
    <mergeCell ref="Y755:AG755"/>
    <mergeCell ref="AH755:AI755"/>
    <mergeCell ref="AK755:AM755"/>
    <mergeCell ref="BM754:BN754"/>
    <mergeCell ref="BO754:BP754"/>
    <mergeCell ref="BQ754:BS754"/>
    <mergeCell ref="BU754:BW754"/>
    <mergeCell ref="BY754:CC754"/>
    <mergeCell ref="CD754:CF754"/>
    <mergeCell ref="AW754:AX754"/>
    <mergeCell ref="AY754:BC754"/>
    <mergeCell ref="BD754:BE754"/>
    <mergeCell ref="BF754:BG754"/>
    <mergeCell ref="BI754:BJ754"/>
    <mergeCell ref="BK754:BL754"/>
    <mergeCell ref="AH754:AI754"/>
    <mergeCell ref="AK754:AM754"/>
    <mergeCell ref="AN754:AP754"/>
    <mergeCell ref="AQ754:AR754"/>
    <mergeCell ref="AS754:AT754"/>
    <mergeCell ref="AU754:AV754"/>
    <mergeCell ref="L754:O754"/>
    <mergeCell ref="P754:X754"/>
    <mergeCell ref="Y754:AG754"/>
    <mergeCell ref="BQ753:BS753"/>
    <mergeCell ref="BU753:BW753"/>
    <mergeCell ref="BY753:CC753"/>
    <mergeCell ref="CD753:CF753"/>
    <mergeCell ref="CG753:CJ753"/>
    <mergeCell ref="CK753:CN753"/>
    <mergeCell ref="BD753:BE753"/>
    <mergeCell ref="BF753:BG753"/>
    <mergeCell ref="BI753:BJ753"/>
    <mergeCell ref="BK753:BL753"/>
    <mergeCell ref="BM753:BN753"/>
    <mergeCell ref="BO753:BP753"/>
    <mergeCell ref="AN753:AP753"/>
    <mergeCell ref="AQ753:AR753"/>
    <mergeCell ref="AS753:AT753"/>
    <mergeCell ref="AU753:AV753"/>
    <mergeCell ref="AW753:AX753"/>
    <mergeCell ref="AY753:BC753"/>
    <mergeCell ref="CG752:CJ752"/>
    <mergeCell ref="CK752:CN752"/>
    <mergeCell ref="L753:O753"/>
    <mergeCell ref="P753:X753"/>
    <mergeCell ref="Y753:AG753"/>
    <mergeCell ref="AH753:AI753"/>
    <mergeCell ref="AK753:AM753"/>
    <mergeCell ref="BM752:BN752"/>
    <mergeCell ref="BO752:BP752"/>
    <mergeCell ref="BQ752:BS752"/>
    <mergeCell ref="BU752:BW752"/>
    <mergeCell ref="BY752:CC752"/>
    <mergeCell ref="CD752:CF752"/>
    <mergeCell ref="AW752:AX752"/>
    <mergeCell ref="AY752:BC752"/>
    <mergeCell ref="BD752:BE752"/>
    <mergeCell ref="BF752:BG752"/>
    <mergeCell ref="BI752:BJ752"/>
    <mergeCell ref="BK752:BL752"/>
    <mergeCell ref="AH752:AI752"/>
    <mergeCell ref="AK752:AM752"/>
    <mergeCell ref="AN752:AP752"/>
    <mergeCell ref="AQ752:AR752"/>
    <mergeCell ref="AS752:AT752"/>
    <mergeCell ref="AU752:AV752"/>
    <mergeCell ref="L752:O752"/>
    <mergeCell ref="P752:X752"/>
    <mergeCell ref="Y752:AG752"/>
    <mergeCell ref="BQ751:BS751"/>
    <mergeCell ref="BU751:BW751"/>
    <mergeCell ref="BY751:CC751"/>
    <mergeCell ref="CD751:CF751"/>
    <mergeCell ref="CG751:CJ751"/>
    <mergeCell ref="CK751:CN751"/>
    <mergeCell ref="BD751:BE751"/>
    <mergeCell ref="BF751:BG751"/>
    <mergeCell ref="BI751:BJ751"/>
    <mergeCell ref="BK751:BL751"/>
    <mergeCell ref="BM751:BN751"/>
    <mergeCell ref="BO751:BP751"/>
    <mergeCell ref="AN751:AP751"/>
    <mergeCell ref="AQ751:AR751"/>
    <mergeCell ref="AS751:AT751"/>
    <mergeCell ref="AU751:AV751"/>
    <mergeCell ref="AW751:AX751"/>
    <mergeCell ref="AY751:BC751"/>
    <mergeCell ref="CG750:CJ750"/>
    <mergeCell ref="CK750:CN750"/>
    <mergeCell ref="L751:O751"/>
    <mergeCell ref="P751:X751"/>
    <mergeCell ref="Y751:AG751"/>
    <mergeCell ref="AH751:AI751"/>
    <mergeCell ref="AK751:AM751"/>
    <mergeCell ref="BM750:BN750"/>
    <mergeCell ref="BO750:BP750"/>
    <mergeCell ref="BQ750:BS750"/>
    <mergeCell ref="BU750:BW750"/>
    <mergeCell ref="BY750:CC750"/>
    <mergeCell ref="CD750:CF750"/>
    <mergeCell ref="AW750:AX750"/>
    <mergeCell ref="AY750:BC750"/>
    <mergeCell ref="BD750:BE750"/>
    <mergeCell ref="BF750:BG750"/>
    <mergeCell ref="BI750:BJ750"/>
    <mergeCell ref="BK750:BL750"/>
    <mergeCell ref="AH750:AI750"/>
    <mergeCell ref="AK750:AM750"/>
    <mergeCell ref="AN750:AP750"/>
    <mergeCell ref="AQ750:AR750"/>
    <mergeCell ref="AS750:AT750"/>
    <mergeCell ref="AU750:AV750"/>
    <mergeCell ref="L750:O750"/>
    <mergeCell ref="P750:X750"/>
    <mergeCell ref="Y750:AG750"/>
    <mergeCell ref="BQ749:BS749"/>
    <mergeCell ref="BU749:BW749"/>
    <mergeCell ref="BY749:CC749"/>
    <mergeCell ref="CD749:CF749"/>
    <mergeCell ref="CG749:CJ749"/>
    <mergeCell ref="CK749:CN749"/>
    <mergeCell ref="BD749:BE749"/>
    <mergeCell ref="BF749:BG749"/>
    <mergeCell ref="BI749:BJ749"/>
    <mergeCell ref="BK749:BL749"/>
    <mergeCell ref="BM749:BN749"/>
    <mergeCell ref="BO749:BP749"/>
    <mergeCell ref="AN749:AP749"/>
    <mergeCell ref="AQ749:AR749"/>
    <mergeCell ref="AS749:AT749"/>
    <mergeCell ref="AU749:AV749"/>
    <mergeCell ref="AW749:AX749"/>
    <mergeCell ref="AY749:BC749"/>
    <mergeCell ref="CG748:CJ748"/>
    <mergeCell ref="CK748:CN748"/>
    <mergeCell ref="L749:O749"/>
    <mergeCell ref="P749:X749"/>
    <mergeCell ref="Y749:AG749"/>
    <mergeCell ref="AH749:AI749"/>
    <mergeCell ref="AK749:AM749"/>
    <mergeCell ref="BM748:BN748"/>
    <mergeCell ref="BO748:BP748"/>
    <mergeCell ref="BQ748:BS748"/>
    <mergeCell ref="BU748:BW748"/>
    <mergeCell ref="BY748:CC748"/>
    <mergeCell ref="CD748:CF748"/>
    <mergeCell ref="AW748:AX748"/>
    <mergeCell ref="AY748:BC748"/>
    <mergeCell ref="BD748:BE748"/>
    <mergeCell ref="BF748:BG748"/>
    <mergeCell ref="BI748:BJ748"/>
    <mergeCell ref="BK748:BL748"/>
    <mergeCell ref="AH748:AI748"/>
    <mergeCell ref="AK748:AM748"/>
    <mergeCell ref="AN748:AP748"/>
    <mergeCell ref="AQ748:AR748"/>
    <mergeCell ref="AS748:AT748"/>
    <mergeCell ref="AU748:AV748"/>
    <mergeCell ref="L748:O748"/>
    <mergeCell ref="P748:X748"/>
    <mergeCell ref="Y748:AG748"/>
    <mergeCell ref="A744:C745"/>
    <mergeCell ref="D744:O745"/>
    <mergeCell ref="P744:X745"/>
    <mergeCell ref="Y744:AG745"/>
    <mergeCell ref="AH744:AP745"/>
    <mergeCell ref="AQ744:AR745"/>
    <mergeCell ref="BU743:BX743"/>
    <mergeCell ref="BY743:CA743"/>
    <mergeCell ref="CB743:CG743"/>
    <mergeCell ref="CH743:CK743"/>
    <mergeCell ref="CL743:CN743"/>
    <mergeCell ref="CO743:CS743"/>
    <mergeCell ref="BB743:BF743"/>
    <mergeCell ref="BG743:BH743"/>
    <mergeCell ref="BI743:BK743"/>
    <mergeCell ref="BL743:BM743"/>
    <mergeCell ref="BN743:BO743"/>
    <mergeCell ref="BP743:BS743"/>
    <mergeCell ref="AL743:AM743"/>
    <mergeCell ref="AO743:AP743"/>
    <mergeCell ref="AR743:AS743"/>
    <mergeCell ref="AT743:AW743"/>
    <mergeCell ref="AX743:AY743"/>
    <mergeCell ref="AZ743:BA743"/>
    <mergeCell ref="BQ747:BS747"/>
    <mergeCell ref="BU747:BW747"/>
    <mergeCell ref="BY747:CC747"/>
    <mergeCell ref="CD747:CF747"/>
    <mergeCell ref="CG747:CJ747"/>
    <mergeCell ref="CK747:CN747"/>
    <mergeCell ref="BD747:BE747"/>
    <mergeCell ref="BF747:BG747"/>
    <mergeCell ref="BI747:BJ747"/>
    <mergeCell ref="BK747:BL747"/>
    <mergeCell ref="BM747:BN747"/>
    <mergeCell ref="BO747:BP747"/>
    <mergeCell ref="AN747:AP747"/>
    <mergeCell ref="AQ747:AR747"/>
    <mergeCell ref="AS747:AT747"/>
    <mergeCell ref="AU747:AV747"/>
    <mergeCell ref="AW747:AX747"/>
    <mergeCell ref="AY747:BC747"/>
    <mergeCell ref="L747:O747"/>
    <mergeCell ref="P747:X747"/>
    <mergeCell ref="Y747:AG747"/>
    <mergeCell ref="AH747:AI747"/>
    <mergeCell ref="AK747:AM747"/>
    <mergeCell ref="CL742:CN742"/>
    <mergeCell ref="CO742:CS742"/>
    <mergeCell ref="N743:W743"/>
    <mergeCell ref="X743:AF743"/>
    <mergeCell ref="AG743:AH743"/>
    <mergeCell ref="AJ743:AK743"/>
    <mergeCell ref="BN742:BO742"/>
    <mergeCell ref="BP742:BS742"/>
    <mergeCell ref="BU742:BX742"/>
    <mergeCell ref="BY742:CA742"/>
    <mergeCell ref="CB742:CG742"/>
    <mergeCell ref="CH742:CK742"/>
    <mergeCell ref="AX742:AY742"/>
    <mergeCell ref="AZ742:BA742"/>
    <mergeCell ref="BB742:BF742"/>
    <mergeCell ref="BG742:BH742"/>
    <mergeCell ref="BI742:BK742"/>
    <mergeCell ref="BL742:BM742"/>
    <mergeCell ref="AG742:AH742"/>
    <mergeCell ref="AJ742:AK742"/>
    <mergeCell ref="AL742:AM742"/>
    <mergeCell ref="AO742:AP742"/>
    <mergeCell ref="AR742:AS742"/>
    <mergeCell ref="AT742:AW742"/>
    <mergeCell ref="N742:W742"/>
    <mergeCell ref="X742:AF742"/>
    <mergeCell ref="BM744:BT744"/>
    <mergeCell ref="BU744:CC744"/>
    <mergeCell ref="CD744:CN744"/>
    <mergeCell ref="BF745:BL745"/>
    <mergeCell ref="BM745:BP745"/>
    <mergeCell ref="BQ745:BS745"/>
    <mergeCell ref="BU745:CC745"/>
    <mergeCell ref="CD745:CN745"/>
    <mergeCell ref="AS744:AT745"/>
    <mergeCell ref="AU744:AV745"/>
    <mergeCell ref="AW744:AX745"/>
    <mergeCell ref="AY744:BC745"/>
    <mergeCell ref="BD744:BE745"/>
    <mergeCell ref="BF744:BL744"/>
    <mergeCell ref="BU741:BX741"/>
    <mergeCell ref="BY741:CA741"/>
    <mergeCell ref="CB741:CG741"/>
    <mergeCell ref="CH741:CK741"/>
    <mergeCell ref="CL741:CN741"/>
    <mergeCell ref="CO741:CS741"/>
    <mergeCell ref="BB741:BF741"/>
    <mergeCell ref="BG741:BH741"/>
    <mergeCell ref="BI741:BK741"/>
    <mergeCell ref="BL741:BM741"/>
    <mergeCell ref="BN741:BO741"/>
    <mergeCell ref="BP741:BS741"/>
    <mergeCell ref="AL741:AM741"/>
    <mergeCell ref="AO741:AP741"/>
    <mergeCell ref="AR741:AS741"/>
    <mergeCell ref="AT741:AW741"/>
    <mergeCell ref="AX741:AY741"/>
    <mergeCell ref="AZ741:BA741"/>
    <mergeCell ref="CL740:CN740"/>
    <mergeCell ref="CO740:CS740"/>
    <mergeCell ref="N741:W741"/>
    <mergeCell ref="X741:AF741"/>
    <mergeCell ref="AG741:AH741"/>
    <mergeCell ref="AJ741:AK741"/>
    <mergeCell ref="BN740:BO740"/>
    <mergeCell ref="BP740:BS740"/>
    <mergeCell ref="BU740:BX740"/>
    <mergeCell ref="BY740:CA740"/>
    <mergeCell ref="CB740:CG740"/>
    <mergeCell ref="CH740:CK740"/>
    <mergeCell ref="AX740:AY740"/>
    <mergeCell ref="AZ740:BA740"/>
    <mergeCell ref="BB740:BF740"/>
    <mergeCell ref="BG740:BH740"/>
    <mergeCell ref="BI740:BK740"/>
    <mergeCell ref="BL740:BM740"/>
    <mergeCell ref="AG740:AH740"/>
    <mergeCell ref="AJ740:AK740"/>
    <mergeCell ref="AL740:AM740"/>
    <mergeCell ref="AO740:AP740"/>
    <mergeCell ref="AR740:AS740"/>
    <mergeCell ref="AT740:AW740"/>
    <mergeCell ref="N740:W740"/>
    <mergeCell ref="X740:AF740"/>
    <mergeCell ref="BU739:BX739"/>
    <mergeCell ref="BY739:CA739"/>
    <mergeCell ref="CB739:CG739"/>
    <mergeCell ref="CH739:CK739"/>
    <mergeCell ref="CL739:CN739"/>
    <mergeCell ref="CO739:CS739"/>
    <mergeCell ref="BB739:BF739"/>
    <mergeCell ref="BG739:BH739"/>
    <mergeCell ref="BI739:BK739"/>
    <mergeCell ref="BL739:BM739"/>
    <mergeCell ref="BN739:BO739"/>
    <mergeCell ref="BP739:BS739"/>
    <mergeCell ref="AL739:AM739"/>
    <mergeCell ref="AO739:AP739"/>
    <mergeCell ref="AR739:AS739"/>
    <mergeCell ref="AT739:AW739"/>
    <mergeCell ref="AX739:AY739"/>
    <mergeCell ref="AZ739:BA739"/>
    <mergeCell ref="CL738:CN738"/>
    <mergeCell ref="CO738:CS738"/>
    <mergeCell ref="N739:W739"/>
    <mergeCell ref="X739:AF739"/>
    <mergeCell ref="AG739:AH739"/>
    <mergeCell ref="AJ739:AK739"/>
    <mergeCell ref="BN738:BO738"/>
    <mergeCell ref="BP738:BS738"/>
    <mergeCell ref="BU738:BX738"/>
    <mergeCell ref="BY738:CA738"/>
    <mergeCell ref="CB738:CG738"/>
    <mergeCell ref="CH738:CK738"/>
    <mergeCell ref="AX738:AY738"/>
    <mergeCell ref="AZ738:BA738"/>
    <mergeCell ref="BB738:BF738"/>
    <mergeCell ref="BG738:BH738"/>
    <mergeCell ref="BI738:BK738"/>
    <mergeCell ref="BL738:BM738"/>
    <mergeCell ref="AG738:AH738"/>
    <mergeCell ref="AJ738:AK738"/>
    <mergeCell ref="AL738:AM738"/>
    <mergeCell ref="AO738:AP738"/>
    <mergeCell ref="AR738:AS738"/>
    <mergeCell ref="AT738:AW738"/>
    <mergeCell ref="N738:W738"/>
    <mergeCell ref="X738:AF738"/>
    <mergeCell ref="BU737:BX737"/>
    <mergeCell ref="BY737:CA737"/>
    <mergeCell ref="CB737:CG737"/>
    <mergeCell ref="CH737:CK737"/>
    <mergeCell ref="CL737:CN737"/>
    <mergeCell ref="CO737:CS737"/>
    <mergeCell ref="BB737:BF737"/>
    <mergeCell ref="BG737:BH737"/>
    <mergeCell ref="BI737:BK737"/>
    <mergeCell ref="BL737:BM737"/>
    <mergeCell ref="BN737:BO737"/>
    <mergeCell ref="BP737:BS737"/>
    <mergeCell ref="AL737:AM737"/>
    <mergeCell ref="AO737:AP737"/>
    <mergeCell ref="AR737:AS737"/>
    <mergeCell ref="AT737:AW737"/>
    <mergeCell ref="AX737:AY737"/>
    <mergeCell ref="AZ737:BA737"/>
    <mergeCell ref="CL736:CN736"/>
    <mergeCell ref="CO736:CS736"/>
    <mergeCell ref="N737:W737"/>
    <mergeCell ref="X737:AF737"/>
    <mergeCell ref="AG737:AH737"/>
    <mergeCell ref="AJ737:AK737"/>
    <mergeCell ref="BN736:BO736"/>
    <mergeCell ref="BP736:BS736"/>
    <mergeCell ref="BU736:BX736"/>
    <mergeCell ref="BY736:CA736"/>
    <mergeCell ref="CB736:CG736"/>
    <mergeCell ref="CH736:CK736"/>
    <mergeCell ref="AX736:AY736"/>
    <mergeCell ref="AZ736:BA736"/>
    <mergeCell ref="BB736:BF736"/>
    <mergeCell ref="BG736:BH736"/>
    <mergeCell ref="BI736:BK736"/>
    <mergeCell ref="BL736:BM736"/>
    <mergeCell ref="AG736:AH736"/>
    <mergeCell ref="AJ736:AK736"/>
    <mergeCell ref="AL736:AM736"/>
    <mergeCell ref="AO736:AP736"/>
    <mergeCell ref="AR736:AS736"/>
    <mergeCell ref="AT736:AW736"/>
    <mergeCell ref="N736:W736"/>
    <mergeCell ref="X736:AF736"/>
    <mergeCell ref="BU735:BX735"/>
    <mergeCell ref="BY735:CA735"/>
    <mergeCell ref="CB735:CG735"/>
    <mergeCell ref="CH735:CK735"/>
    <mergeCell ref="CL735:CN735"/>
    <mergeCell ref="CO735:CS735"/>
    <mergeCell ref="BB735:BF735"/>
    <mergeCell ref="BG735:BH735"/>
    <mergeCell ref="BI735:BK735"/>
    <mergeCell ref="BL735:BM735"/>
    <mergeCell ref="BN735:BO735"/>
    <mergeCell ref="BP735:BS735"/>
    <mergeCell ref="AL735:AM735"/>
    <mergeCell ref="AO735:AP735"/>
    <mergeCell ref="AR735:AS735"/>
    <mergeCell ref="AT735:AW735"/>
    <mergeCell ref="AX735:AY735"/>
    <mergeCell ref="AZ735:BA735"/>
    <mergeCell ref="CL734:CN734"/>
    <mergeCell ref="CO734:CS734"/>
    <mergeCell ref="N735:W735"/>
    <mergeCell ref="X735:AF735"/>
    <mergeCell ref="AG735:AH735"/>
    <mergeCell ref="AJ735:AK735"/>
    <mergeCell ref="BN734:BO734"/>
    <mergeCell ref="BP734:BS734"/>
    <mergeCell ref="BU734:BX734"/>
    <mergeCell ref="BY734:CA734"/>
    <mergeCell ref="CB734:CG734"/>
    <mergeCell ref="CH734:CK734"/>
    <mergeCell ref="AX734:AY734"/>
    <mergeCell ref="AZ734:BA734"/>
    <mergeCell ref="BB734:BF734"/>
    <mergeCell ref="BG734:BH734"/>
    <mergeCell ref="BI734:BK734"/>
    <mergeCell ref="BL734:BM734"/>
    <mergeCell ref="AG734:AH734"/>
    <mergeCell ref="AJ734:AK734"/>
    <mergeCell ref="AL734:AM734"/>
    <mergeCell ref="AO734:AP734"/>
    <mergeCell ref="AR734:AS734"/>
    <mergeCell ref="AT734:AW734"/>
    <mergeCell ref="N734:W734"/>
    <mergeCell ref="X734:AF734"/>
    <mergeCell ref="BU733:BX733"/>
    <mergeCell ref="BY733:CA733"/>
    <mergeCell ref="CB733:CG733"/>
    <mergeCell ref="CH733:CK733"/>
    <mergeCell ref="CL733:CN733"/>
    <mergeCell ref="CO733:CS733"/>
    <mergeCell ref="BB733:BF733"/>
    <mergeCell ref="BG733:BH733"/>
    <mergeCell ref="BI733:BK733"/>
    <mergeCell ref="BL733:BM733"/>
    <mergeCell ref="BN733:BO733"/>
    <mergeCell ref="BP733:BS733"/>
    <mergeCell ref="AL733:AM733"/>
    <mergeCell ref="AO733:AP733"/>
    <mergeCell ref="AR733:AS733"/>
    <mergeCell ref="AT733:AW733"/>
    <mergeCell ref="AX733:AY733"/>
    <mergeCell ref="AZ733:BA733"/>
    <mergeCell ref="CL732:CN732"/>
    <mergeCell ref="CO732:CS732"/>
    <mergeCell ref="N733:W733"/>
    <mergeCell ref="X733:AF733"/>
    <mergeCell ref="AG733:AH733"/>
    <mergeCell ref="AJ733:AK733"/>
    <mergeCell ref="BN732:BO732"/>
    <mergeCell ref="BP732:BS732"/>
    <mergeCell ref="BU732:BX732"/>
    <mergeCell ref="BY732:CA732"/>
    <mergeCell ref="CB732:CG732"/>
    <mergeCell ref="CH732:CK732"/>
    <mergeCell ref="AX732:AY732"/>
    <mergeCell ref="AZ732:BA732"/>
    <mergeCell ref="BB732:BF732"/>
    <mergeCell ref="BG732:BH732"/>
    <mergeCell ref="BI732:BK732"/>
    <mergeCell ref="BL732:BM732"/>
    <mergeCell ref="AG732:AH732"/>
    <mergeCell ref="AJ732:AK732"/>
    <mergeCell ref="AL732:AM732"/>
    <mergeCell ref="AO732:AP732"/>
    <mergeCell ref="AR732:AS732"/>
    <mergeCell ref="AT732:AW732"/>
    <mergeCell ref="N732:W732"/>
    <mergeCell ref="X732:AF732"/>
    <mergeCell ref="BU731:BX731"/>
    <mergeCell ref="BY731:CA731"/>
    <mergeCell ref="CB731:CG731"/>
    <mergeCell ref="CH731:CK731"/>
    <mergeCell ref="CL731:CN731"/>
    <mergeCell ref="CO731:CS731"/>
    <mergeCell ref="BB731:BF731"/>
    <mergeCell ref="BG731:BH731"/>
    <mergeCell ref="BI731:BK731"/>
    <mergeCell ref="BL731:BM731"/>
    <mergeCell ref="BN731:BO731"/>
    <mergeCell ref="BP731:BS731"/>
    <mergeCell ref="AL731:AM731"/>
    <mergeCell ref="AO731:AP731"/>
    <mergeCell ref="AR731:AS731"/>
    <mergeCell ref="AT731:AW731"/>
    <mergeCell ref="AX731:AY731"/>
    <mergeCell ref="AZ731:BA731"/>
    <mergeCell ref="CL730:CN730"/>
    <mergeCell ref="CO730:CS730"/>
    <mergeCell ref="N731:W731"/>
    <mergeCell ref="X731:AF731"/>
    <mergeCell ref="AG731:AH731"/>
    <mergeCell ref="AJ731:AK731"/>
    <mergeCell ref="BN730:BO730"/>
    <mergeCell ref="BP730:BS730"/>
    <mergeCell ref="BU730:BX730"/>
    <mergeCell ref="BY730:CA730"/>
    <mergeCell ref="CB730:CG730"/>
    <mergeCell ref="CH730:CK730"/>
    <mergeCell ref="AX730:AY730"/>
    <mergeCell ref="AZ730:BA730"/>
    <mergeCell ref="BB730:BF730"/>
    <mergeCell ref="BG730:BH730"/>
    <mergeCell ref="BI730:BK730"/>
    <mergeCell ref="BL730:BM730"/>
    <mergeCell ref="AG730:AH730"/>
    <mergeCell ref="AJ730:AK730"/>
    <mergeCell ref="AL730:AM730"/>
    <mergeCell ref="AO730:AP730"/>
    <mergeCell ref="AR730:AS730"/>
    <mergeCell ref="AT730:AW730"/>
    <mergeCell ref="N730:W730"/>
    <mergeCell ref="X730:AF730"/>
    <mergeCell ref="BU729:BX729"/>
    <mergeCell ref="BY729:CA729"/>
    <mergeCell ref="CB729:CG729"/>
    <mergeCell ref="CH729:CK729"/>
    <mergeCell ref="CL729:CN729"/>
    <mergeCell ref="CO729:CS729"/>
    <mergeCell ref="BB729:BF729"/>
    <mergeCell ref="BG729:BH729"/>
    <mergeCell ref="BI729:BK729"/>
    <mergeCell ref="BL729:BM729"/>
    <mergeCell ref="BN729:BO729"/>
    <mergeCell ref="BP729:BS729"/>
    <mergeCell ref="AL729:AM729"/>
    <mergeCell ref="AO729:AP729"/>
    <mergeCell ref="AR729:AS729"/>
    <mergeCell ref="AT729:AW729"/>
    <mergeCell ref="AX729:AY729"/>
    <mergeCell ref="AZ729:BA729"/>
    <mergeCell ref="CL728:CN728"/>
    <mergeCell ref="CO728:CS728"/>
    <mergeCell ref="N729:W729"/>
    <mergeCell ref="X729:AF729"/>
    <mergeCell ref="AG729:AH729"/>
    <mergeCell ref="AJ729:AK729"/>
    <mergeCell ref="BN728:BO728"/>
    <mergeCell ref="BP728:BS728"/>
    <mergeCell ref="BU728:BX728"/>
    <mergeCell ref="BY728:CA728"/>
    <mergeCell ref="CB728:CG728"/>
    <mergeCell ref="CH728:CK728"/>
    <mergeCell ref="AX728:AY728"/>
    <mergeCell ref="AZ728:BA728"/>
    <mergeCell ref="BB728:BF728"/>
    <mergeCell ref="BG728:BH728"/>
    <mergeCell ref="BI728:BK728"/>
    <mergeCell ref="BL728:BM728"/>
    <mergeCell ref="AG728:AH728"/>
    <mergeCell ref="AJ728:AK728"/>
    <mergeCell ref="AL728:AM728"/>
    <mergeCell ref="AO728:AP728"/>
    <mergeCell ref="AR728:AS728"/>
    <mergeCell ref="AT728:AW728"/>
    <mergeCell ref="N728:W728"/>
    <mergeCell ref="X728:AF728"/>
    <mergeCell ref="BU727:BX727"/>
    <mergeCell ref="BY727:CA727"/>
    <mergeCell ref="CB727:CG727"/>
    <mergeCell ref="CH727:CK727"/>
    <mergeCell ref="CL727:CN727"/>
    <mergeCell ref="CO727:CS727"/>
    <mergeCell ref="BB727:BF727"/>
    <mergeCell ref="BG727:BH727"/>
    <mergeCell ref="BI727:BK727"/>
    <mergeCell ref="BL727:BM727"/>
    <mergeCell ref="BN727:BO727"/>
    <mergeCell ref="BP727:BS727"/>
    <mergeCell ref="AL727:AM727"/>
    <mergeCell ref="AO727:AP727"/>
    <mergeCell ref="AR727:AS727"/>
    <mergeCell ref="AT727:AW727"/>
    <mergeCell ref="AX727:AY727"/>
    <mergeCell ref="AZ727:BA727"/>
    <mergeCell ref="CL726:CN726"/>
    <mergeCell ref="CO726:CS726"/>
    <mergeCell ref="N727:W727"/>
    <mergeCell ref="X727:AF727"/>
    <mergeCell ref="AG727:AH727"/>
    <mergeCell ref="AJ727:AK727"/>
    <mergeCell ref="BN726:BO726"/>
    <mergeCell ref="BP726:BS726"/>
    <mergeCell ref="BU726:BX726"/>
    <mergeCell ref="BY726:CA726"/>
    <mergeCell ref="CB726:CG726"/>
    <mergeCell ref="CH726:CK726"/>
    <mergeCell ref="AX726:AY726"/>
    <mergeCell ref="AZ726:BA726"/>
    <mergeCell ref="BB726:BF726"/>
    <mergeCell ref="BG726:BH726"/>
    <mergeCell ref="BI726:BK726"/>
    <mergeCell ref="BL726:BM726"/>
    <mergeCell ref="AG726:AH726"/>
    <mergeCell ref="AJ726:AK726"/>
    <mergeCell ref="AL726:AM726"/>
    <mergeCell ref="AO726:AP726"/>
    <mergeCell ref="AR726:AS726"/>
    <mergeCell ref="AT726:AW726"/>
    <mergeCell ref="N726:W726"/>
    <mergeCell ref="X726:AF726"/>
    <mergeCell ref="BU725:BX725"/>
    <mergeCell ref="BY725:CA725"/>
    <mergeCell ref="CB725:CG725"/>
    <mergeCell ref="CH725:CK725"/>
    <mergeCell ref="CL725:CN725"/>
    <mergeCell ref="CO725:CS725"/>
    <mergeCell ref="BB725:BF725"/>
    <mergeCell ref="BG725:BH725"/>
    <mergeCell ref="BI725:BK725"/>
    <mergeCell ref="BL725:BM725"/>
    <mergeCell ref="BN725:BO725"/>
    <mergeCell ref="BP725:BS725"/>
    <mergeCell ref="AL725:AM725"/>
    <mergeCell ref="AO725:AP725"/>
    <mergeCell ref="AR725:AS725"/>
    <mergeCell ref="AT725:AW725"/>
    <mergeCell ref="AX725:AY725"/>
    <mergeCell ref="AZ725:BA725"/>
    <mergeCell ref="CL724:CN724"/>
    <mergeCell ref="CO724:CS724"/>
    <mergeCell ref="N725:W725"/>
    <mergeCell ref="X725:AF725"/>
    <mergeCell ref="AG725:AH725"/>
    <mergeCell ref="AJ725:AK725"/>
    <mergeCell ref="BN724:BO724"/>
    <mergeCell ref="BP724:BS724"/>
    <mergeCell ref="BU724:BX724"/>
    <mergeCell ref="BY724:CA724"/>
    <mergeCell ref="CB724:CG724"/>
    <mergeCell ref="CH724:CK724"/>
    <mergeCell ref="AX724:AY724"/>
    <mergeCell ref="AZ724:BA724"/>
    <mergeCell ref="BB724:BF724"/>
    <mergeCell ref="BG724:BH724"/>
    <mergeCell ref="BI724:BK724"/>
    <mergeCell ref="BL724:BM724"/>
    <mergeCell ref="AG724:AH724"/>
    <mergeCell ref="AJ724:AK724"/>
    <mergeCell ref="AL724:AM724"/>
    <mergeCell ref="AO724:AP724"/>
    <mergeCell ref="AR724:AS724"/>
    <mergeCell ref="AT724:AW724"/>
    <mergeCell ref="N724:W724"/>
    <mergeCell ref="X724:AF724"/>
    <mergeCell ref="BU723:BX723"/>
    <mergeCell ref="BY723:CA723"/>
    <mergeCell ref="CB723:CG723"/>
    <mergeCell ref="CH723:CK723"/>
    <mergeCell ref="CL723:CN723"/>
    <mergeCell ref="CO723:CS723"/>
    <mergeCell ref="BB723:BF723"/>
    <mergeCell ref="BG723:BH723"/>
    <mergeCell ref="BI723:BK723"/>
    <mergeCell ref="BL723:BM723"/>
    <mergeCell ref="BN723:BO723"/>
    <mergeCell ref="BP723:BS723"/>
    <mergeCell ref="AL723:AM723"/>
    <mergeCell ref="AO723:AP723"/>
    <mergeCell ref="AR723:AS723"/>
    <mergeCell ref="AT723:AW723"/>
    <mergeCell ref="AX723:AY723"/>
    <mergeCell ref="AZ723:BA723"/>
    <mergeCell ref="CL722:CN722"/>
    <mergeCell ref="CO722:CS722"/>
    <mergeCell ref="N723:W723"/>
    <mergeCell ref="X723:AF723"/>
    <mergeCell ref="AG723:AH723"/>
    <mergeCell ref="AJ723:AK723"/>
    <mergeCell ref="BN722:BO722"/>
    <mergeCell ref="BP722:BS722"/>
    <mergeCell ref="BU722:BX722"/>
    <mergeCell ref="BY722:CA722"/>
    <mergeCell ref="CB722:CG722"/>
    <mergeCell ref="CH722:CK722"/>
    <mergeCell ref="AX722:AY722"/>
    <mergeCell ref="AZ722:BA722"/>
    <mergeCell ref="BB722:BF722"/>
    <mergeCell ref="BG722:BH722"/>
    <mergeCell ref="BI722:BK722"/>
    <mergeCell ref="BL722:BM722"/>
    <mergeCell ref="AG722:AH722"/>
    <mergeCell ref="AJ722:AK722"/>
    <mergeCell ref="AL722:AM722"/>
    <mergeCell ref="AO722:AP722"/>
    <mergeCell ref="AR722:AS722"/>
    <mergeCell ref="AT722:AW722"/>
    <mergeCell ref="N722:W722"/>
    <mergeCell ref="X722:AF722"/>
    <mergeCell ref="BU721:BX721"/>
    <mergeCell ref="BY721:CA721"/>
    <mergeCell ref="CB721:CG721"/>
    <mergeCell ref="CH721:CK721"/>
    <mergeCell ref="CL721:CN721"/>
    <mergeCell ref="CO721:CS721"/>
    <mergeCell ref="BB721:BF721"/>
    <mergeCell ref="BG721:BH721"/>
    <mergeCell ref="BI721:BK721"/>
    <mergeCell ref="BL721:BM721"/>
    <mergeCell ref="BN721:BO721"/>
    <mergeCell ref="BP721:BS721"/>
    <mergeCell ref="AL721:AM721"/>
    <mergeCell ref="AO721:AP721"/>
    <mergeCell ref="AR721:AS721"/>
    <mergeCell ref="AT721:AW721"/>
    <mergeCell ref="AX721:AY721"/>
    <mergeCell ref="AZ721:BA721"/>
    <mergeCell ref="CL720:CN720"/>
    <mergeCell ref="CO720:CS720"/>
    <mergeCell ref="N721:W721"/>
    <mergeCell ref="X721:AF721"/>
    <mergeCell ref="AG721:AH721"/>
    <mergeCell ref="AJ721:AK721"/>
    <mergeCell ref="BN720:BO720"/>
    <mergeCell ref="BP720:BS720"/>
    <mergeCell ref="BU720:BX720"/>
    <mergeCell ref="BY720:CA720"/>
    <mergeCell ref="CB720:CG720"/>
    <mergeCell ref="CH720:CK720"/>
    <mergeCell ref="AX720:AY720"/>
    <mergeCell ref="AZ720:BA720"/>
    <mergeCell ref="BB720:BF720"/>
    <mergeCell ref="BG720:BH720"/>
    <mergeCell ref="BI720:BK720"/>
    <mergeCell ref="BL720:BM720"/>
    <mergeCell ref="AG720:AH720"/>
    <mergeCell ref="AJ720:AK720"/>
    <mergeCell ref="AL720:AM720"/>
    <mergeCell ref="AO720:AP720"/>
    <mergeCell ref="AR720:AS720"/>
    <mergeCell ref="AT720:AW720"/>
    <mergeCell ref="N720:W720"/>
    <mergeCell ref="X720:AF720"/>
    <mergeCell ref="BU719:BX719"/>
    <mergeCell ref="BY719:CA719"/>
    <mergeCell ref="CB719:CG719"/>
    <mergeCell ref="CH719:CK719"/>
    <mergeCell ref="CL719:CN719"/>
    <mergeCell ref="CO719:CS719"/>
    <mergeCell ref="BB719:BF719"/>
    <mergeCell ref="BG719:BH719"/>
    <mergeCell ref="BI719:BK719"/>
    <mergeCell ref="BL719:BM719"/>
    <mergeCell ref="BN719:BO719"/>
    <mergeCell ref="BP719:BS719"/>
    <mergeCell ref="AL719:AM719"/>
    <mergeCell ref="AO719:AP719"/>
    <mergeCell ref="AR719:AS719"/>
    <mergeCell ref="AT719:AW719"/>
    <mergeCell ref="AX719:AY719"/>
    <mergeCell ref="AZ719:BA719"/>
    <mergeCell ref="CL718:CN718"/>
    <mergeCell ref="CO718:CS718"/>
    <mergeCell ref="N719:W719"/>
    <mergeCell ref="X719:AF719"/>
    <mergeCell ref="AG719:AH719"/>
    <mergeCell ref="AJ719:AK719"/>
    <mergeCell ref="BN718:BO718"/>
    <mergeCell ref="BP718:BS718"/>
    <mergeCell ref="BU718:BX718"/>
    <mergeCell ref="BY718:CA718"/>
    <mergeCell ref="CB718:CG718"/>
    <mergeCell ref="CH718:CK718"/>
    <mergeCell ref="AX718:AY718"/>
    <mergeCell ref="AZ718:BA718"/>
    <mergeCell ref="BB718:BF718"/>
    <mergeCell ref="BG718:BH718"/>
    <mergeCell ref="BI718:BK718"/>
    <mergeCell ref="BL718:BM718"/>
    <mergeCell ref="AG718:AH718"/>
    <mergeCell ref="AJ718:AK718"/>
    <mergeCell ref="AL718:AM718"/>
    <mergeCell ref="AO718:AP718"/>
    <mergeCell ref="AR718:AS718"/>
    <mergeCell ref="AT718:AW718"/>
    <mergeCell ref="N718:W718"/>
    <mergeCell ref="X718:AF718"/>
    <mergeCell ref="BU717:BX717"/>
    <mergeCell ref="BY717:CA717"/>
    <mergeCell ref="CB717:CG717"/>
    <mergeCell ref="CH717:CK717"/>
    <mergeCell ref="CL717:CN717"/>
    <mergeCell ref="CO717:CS717"/>
    <mergeCell ref="BB717:BF717"/>
    <mergeCell ref="BG717:BH717"/>
    <mergeCell ref="BI717:BK717"/>
    <mergeCell ref="BL717:BM717"/>
    <mergeCell ref="BN717:BO717"/>
    <mergeCell ref="BP717:BS717"/>
    <mergeCell ref="AL717:AM717"/>
    <mergeCell ref="AO717:AP717"/>
    <mergeCell ref="AR717:AS717"/>
    <mergeCell ref="AT717:AW717"/>
    <mergeCell ref="AX717:AY717"/>
    <mergeCell ref="AZ717:BA717"/>
    <mergeCell ref="CL716:CN716"/>
    <mergeCell ref="CO716:CS716"/>
    <mergeCell ref="N717:W717"/>
    <mergeCell ref="X717:AF717"/>
    <mergeCell ref="AG717:AH717"/>
    <mergeCell ref="AJ717:AK717"/>
    <mergeCell ref="BN716:BO716"/>
    <mergeCell ref="BP716:BS716"/>
    <mergeCell ref="BU716:BX716"/>
    <mergeCell ref="BY716:CA716"/>
    <mergeCell ref="CB716:CG716"/>
    <mergeCell ref="CH716:CK716"/>
    <mergeCell ref="AX716:AY716"/>
    <mergeCell ref="AZ716:BA716"/>
    <mergeCell ref="BB716:BF716"/>
    <mergeCell ref="BG716:BH716"/>
    <mergeCell ref="BI716:BK716"/>
    <mergeCell ref="BL716:BM716"/>
    <mergeCell ref="AG716:AH716"/>
    <mergeCell ref="AJ716:AK716"/>
    <mergeCell ref="AL716:AM716"/>
    <mergeCell ref="AO716:AP716"/>
    <mergeCell ref="AR716:AS716"/>
    <mergeCell ref="AT716:AW716"/>
    <mergeCell ref="N716:W716"/>
    <mergeCell ref="X716:AF716"/>
    <mergeCell ref="BU715:BX715"/>
    <mergeCell ref="BY715:CA715"/>
    <mergeCell ref="CB715:CG715"/>
    <mergeCell ref="CH715:CK715"/>
    <mergeCell ref="CL715:CN715"/>
    <mergeCell ref="CO715:CS715"/>
    <mergeCell ref="BB715:BF715"/>
    <mergeCell ref="BG715:BH715"/>
    <mergeCell ref="BI715:BK715"/>
    <mergeCell ref="BL715:BM715"/>
    <mergeCell ref="BN715:BO715"/>
    <mergeCell ref="BP715:BS715"/>
    <mergeCell ref="AL715:AM715"/>
    <mergeCell ref="AO715:AP715"/>
    <mergeCell ref="AR715:AS715"/>
    <mergeCell ref="AT715:AW715"/>
    <mergeCell ref="AX715:AY715"/>
    <mergeCell ref="AZ715:BA715"/>
    <mergeCell ref="CL714:CN714"/>
    <mergeCell ref="CO714:CS714"/>
    <mergeCell ref="N715:W715"/>
    <mergeCell ref="X715:AF715"/>
    <mergeCell ref="AG715:AH715"/>
    <mergeCell ref="AJ715:AK715"/>
    <mergeCell ref="BN714:BO714"/>
    <mergeCell ref="BP714:BS714"/>
    <mergeCell ref="BU714:BX714"/>
    <mergeCell ref="BY714:CA714"/>
    <mergeCell ref="CB714:CG714"/>
    <mergeCell ref="CH714:CK714"/>
    <mergeCell ref="AX714:AY714"/>
    <mergeCell ref="AZ714:BA714"/>
    <mergeCell ref="BB714:BF714"/>
    <mergeCell ref="BG714:BH714"/>
    <mergeCell ref="BI714:BK714"/>
    <mergeCell ref="BL714:BM714"/>
    <mergeCell ref="AG714:AH714"/>
    <mergeCell ref="AJ714:AK714"/>
    <mergeCell ref="AL714:AM714"/>
    <mergeCell ref="AO714:AP714"/>
    <mergeCell ref="AR714:AS714"/>
    <mergeCell ref="AT714:AW714"/>
    <mergeCell ref="N714:W714"/>
    <mergeCell ref="X714:AF714"/>
    <mergeCell ref="BU713:BX713"/>
    <mergeCell ref="BY713:CA713"/>
    <mergeCell ref="CB713:CG713"/>
    <mergeCell ref="CH713:CK713"/>
    <mergeCell ref="CL713:CN713"/>
    <mergeCell ref="CO713:CS713"/>
    <mergeCell ref="BB713:BF713"/>
    <mergeCell ref="BG713:BH713"/>
    <mergeCell ref="BI713:BK713"/>
    <mergeCell ref="BL713:BM713"/>
    <mergeCell ref="BN713:BO713"/>
    <mergeCell ref="BP713:BS713"/>
    <mergeCell ref="AL713:AM713"/>
    <mergeCell ref="AO713:AP713"/>
    <mergeCell ref="AR713:AS713"/>
    <mergeCell ref="AT713:AW713"/>
    <mergeCell ref="AX713:AY713"/>
    <mergeCell ref="AZ713:BA713"/>
    <mergeCell ref="CL712:CN712"/>
    <mergeCell ref="CO712:CS712"/>
    <mergeCell ref="N713:W713"/>
    <mergeCell ref="X713:AF713"/>
    <mergeCell ref="AG713:AH713"/>
    <mergeCell ref="AJ713:AK713"/>
    <mergeCell ref="BN712:BO712"/>
    <mergeCell ref="BP712:BS712"/>
    <mergeCell ref="BU712:BX712"/>
    <mergeCell ref="BY712:CA712"/>
    <mergeCell ref="CB712:CG712"/>
    <mergeCell ref="CH712:CK712"/>
    <mergeCell ref="AX712:AY712"/>
    <mergeCell ref="AZ712:BA712"/>
    <mergeCell ref="BB712:BF712"/>
    <mergeCell ref="BG712:BH712"/>
    <mergeCell ref="BI712:BK712"/>
    <mergeCell ref="BL712:BM712"/>
    <mergeCell ref="AG712:AH712"/>
    <mergeCell ref="AJ712:AK712"/>
    <mergeCell ref="AL712:AM712"/>
    <mergeCell ref="AO712:AP712"/>
    <mergeCell ref="AR712:AS712"/>
    <mergeCell ref="AT712:AW712"/>
    <mergeCell ref="N712:W712"/>
    <mergeCell ref="X712:AF712"/>
    <mergeCell ref="BU711:BX711"/>
    <mergeCell ref="BY711:CA711"/>
    <mergeCell ref="CB711:CG711"/>
    <mergeCell ref="CH711:CK711"/>
    <mergeCell ref="CL711:CN711"/>
    <mergeCell ref="CO711:CS711"/>
    <mergeCell ref="BB711:BF711"/>
    <mergeCell ref="BG711:BH711"/>
    <mergeCell ref="BI711:BK711"/>
    <mergeCell ref="BL711:BM711"/>
    <mergeCell ref="BN711:BO711"/>
    <mergeCell ref="BP711:BS711"/>
    <mergeCell ref="AL711:AM711"/>
    <mergeCell ref="AO711:AP711"/>
    <mergeCell ref="AR711:AS711"/>
    <mergeCell ref="AT711:AW711"/>
    <mergeCell ref="AX711:AY711"/>
    <mergeCell ref="AZ711:BA711"/>
    <mergeCell ref="CL710:CN710"/>
    <mergeCell ref="CO710:CS710"/>
    <mergeCell ref="N711:W711"/>
    <mergeCell ref="X711:AF711"/>
    <mergeCell ref="AG711:AH711"/>
    <mergeCell ref="AJ711:AK711"/>
    <mergeCell ref="BN710:BO710"/>
    <mergeCell ref="BP710:BS710"/>
    <mergeCell ref="BU710:BX710"/>
    <mergeCell ref="BY710:CA710"/>
    <mergeCell ref="CB710:CG710"/>
    <mergeCell ref="CH710:CK710"/>
    <mergeCell ref="AX710:AY710"/>
    <mergeCell ref="AZ710:BA710"/>
    <mergeCell ref="BB710:BF710"/>
    <mergeCell ref="BG710:BH710"/>
    <mergeCell ref="BI710:BK710"/>
    <mergeCell ref="BL710:BM710"/>
    <mergeCell ref="AG710:AH710"/>
    <mergeCell ref="AJ710:AK710"/>
    <mergeCell ref="AL710:AM710"/>
    <mergeCell ref="AO710:AP710"/>
    <mergeCell ref="AR710:AS710"/>
    <mergeCell ref="AT710:AW710"/>
    <mergeCell ref="N710:W710"/>
    <mergeCell ref="X710:AF710"/>
    <mergeCell ref="BU709:BX709"/>
    <mergeCell ref="BY709:CA709"/>
    <mergeCell ref="CB709:CG709"/>
    <mergeCell ref="CH709:CK709"/>
    <mergeCell ref="CL709:CN709"/>
    <mergeCell ref="CO709:CS709"/>
    <mergeCell ref="BB709:BF709"/>
    <mergeCell ref="BG709:BH709"/>
    <mergeCell ref="BI709:BK709"/>
    <mergeCell ref="BL709:BM709"/>
    <mergeCell ref="BN709:BO709"/>
    <mergeCell ref="BP709:BS709"/>
    <mergeCell ref="AL709:AM709"/>
    <mergeCell ref="AO709:AP709"/>
    <mergeCell ref="AR709:AS709"/>
    <mergeCell ref="AT709:AW709"/>
    <mergeCell ref="AX709:AY709"/>
    <mergeCell ref="AZ709:BA709"/>
    <mergeCell ref="CL708:CN708"/>
    <mergeCell ref="CO708:CS708"/>
    <mergeCell ref="N709:W709"/>
    <mergeCell ref="X709:AF709"/>
    <mergeCell ref="AG709:AH709"/>
    <mergeCell ref="AJ709:AK709"/>
    <mergeCell ref="BN708:BO708"/>
    <mergeCell ref="BP708:BS708"/>
    <mergeCell ref="BU708:BX708"/>
    <mergeCell ref="BY708:CA708"/>
    <mergeCell ref="CB708:CG708"/>
    <mergeCell ref="CH708:CK708"/>
    <mergeCell ref="AX708:AY708"/>
    <mergeCell ref="AZ708:BA708"/>
    <mergeCell ref="BB708:BF708"/>
    <mergeCell ref="BG708:BH708"/>
    <mergeCell ref="BI708:BK708"/>
    <mergeCell ref="BL708:BM708"/>
    <mergeCell ref="AG708:AH708"/>
    <mergeCell ref="AJ708:AK708"/>
    <mergeCell ref="AL708:AM708"/>
    <mergeCell ref="AO708:AP708"/>
    <mergeCell ref="AR708:AS708"/>
    <mergeCell ref="AT708:AW708"/>
    <mergeCell ref="N708:W708"/>
    <mergeCell ref="X708:AF708"/>
    <mergeCell ref="BU707:BX707"/>
    <mergeCell ref="BY707:CA707"/>
    <mergeCell ref="CB707:CG707"/>
    <mergeCell ref="CH707:CK707"/>
    <mergeCell ref="CL707:CN707"/>
    <mergeCell ref="CO707:CS707"/>
    <mergeCell ref="BB707:BF707"/>
    <mergeCell ref="BG707:BH707"/>
    <mergeCell ref="BI707:BK707"/>
    <mergeCell ref="BL707:BM707"/>
    <mergeCell ref="BN707:BO707"/>
    <mergeCell ref="BP707:BS707"/>
    <mergeCell ref="AL707:AM707"/>
    <mergeCell ref="AO707:AP707"/>
    <mergeCell ref="AR707:AS707"/>
    <mergeCell ref="AT707:AW707"/>
    <mergeCell ref="AX707:AY707"/>
    <mergeCell ref="AZ707:BA707"/>
    <mergeCell ref="CL706:CN706"/>
    <mergeCell ref="CO706:CS706"/>
    <mergeCell ref="N707:W707"/>
    <mergeCell ref="X707:AF707"/>
    <mergeCell ref="AG707:AH707"/>
    <mergeCell ref="AJ707:AK707"/>
    <mergeCell ref="BN706:BO706"/>
    <mergeCell ref="BP706:BS706"/>
    <mergeCell ref="BU706:BX706"/>
    <mergeCell ref="BY706:CA706"/>
    <mergeCell ref="CB706:CG706"/>
    <mergeCell ref="CH706:CK706"/>
    <mergeCell ref="AX706:AY706"/>
    <mergeCell ref="AZ706:BA706"/>
    <mergeCell ref="BB706:BF706"/>
    <mergeCell ref="BG706:BH706"/>
    <mergeCell ref="BI706:BK706"/>
    <mergeCell ref="BL706:BM706"/>
    <mergeCell ref="AG706:AH706"/>
    <mergeCell ref="AJ706:AK706"/>
    <mergeCell ref="AL706:AM706"/>
    <mergeCell ref="AO706:AP706"/>
    <mergeCell ref="AR706:AS706"/>
    <mergeCell ref="AT706:AW706"/>
    <mergeCell ref="N706:W706"/>
    <mergeCell ref="X706:AF706"/>
    <mergeCell ref="BU705:BX705"/>
    <mergeCell ref="BY705:CA705"/>
    <mergeCell ref="CB705:CG705"/>
    <mergeCell ref="CH705:CK705"/>
    <mergeCell ref="CL705:CN705"/>
    <mergeCell ref="CO705:CS705"/>
    <mergeCell ref="BB705:BF705"/>
    <mergeCell ref="BG705:BH705"/>
    <mergeCell ref="BI705:BK705"/>
    <mergeCell ref="BL705:BM705"/>
    <mergeCell ref="BN705:BO705"/>
    <mergeCell ref="BP705:BS705"/>
    <mergeCell ref="AL705:AM705"/>
    <mergeCell ref="AO705:AP705"/>
    <mergeCell ref="AR705:AS705"/>
    <mergeCell ref="AT705:AW705"/>
    <mergeCell ref="AX705:AY705"/>
    <mergeCell ref="AZ705:BA705"/>
    <mergeCell ref="CL704:CN704"/>
    <mergeCell ref="CO704:CS704"/>
    <mergeCell ref="N705:W705"/>
    <mergeCell ref="X705:AF705"/>
    <mergeCell ref="AG705:AH705"/>
    <mergeCell ref="AJ705:AK705"/>
    <mergeCell ref="BN704:BO704"/>
    <mergeCell ref="BP704:BS704"/>
    <mergeCell ref="BU704:BX704"/>
    <mergeCell ref="BY704:CA704"/>
    <mergeCell ref="CB704:CG704"/>
    <mergeCell ref="CH704:CK704"/>
    <mergeCell ref="AX704:AY704"/>
    <mergeCell ref="AZ704:BA704"/>
    <mergeCell ref="BB704:BF704"/>
    <mergeCell ref="BG704:BH704"/>
    <mergeCell ref="BI704:BK704"/>
    <mergeCell ref="BL704:BM704"/>
    <mergeCell ref="AG704:AH704"/>
    <mergeCell ref="AJ704:AK704"/>
    <mergeCell ref="AL704:AM704"/>
    <mergeCell ref="AO704:AP704"/>
    <mergeCell ref="AR704:AS704"/>
    <mergeCell ref="AT704:AW704"/>
    <mergeCell ref="N704:W704"/>
    <mergeCell ref="X704:AF704"/>
    <mergeCell ref="BU703:BX703"/>
    <mergeCell ref="BY703:CA703"/>
    <mergeCell ref="CB703:CG703"/>
    <mergeCell ref="CH703:CK703"/>
    <mergeCell ref="CL703:CN703"/>
    <mergeCell ref="CO703:CS703"/>
    <mergeCell ref="BB703:BF703"/>
    <mergeCell ref="BG703:BH703"/>
    <mergeCell ref="BI703:BK703"/>
    <mergeCell ref="BL703:BM703"/>
    <mergeCell ref="BN703:BO703"/>
    <mergeCell ref="BP703:BS703"/>
    <mergeCell ref="AL703:AM703"/>
    <mergeCell ref="AO703:AP703"/>
    <mergeCell ref="AR703:AS703"/>
    <mergeCell ref="AT703:AW703"/>
    <mergeCell ref="AX703:AY703"/>
    <mergeCell ref="AZ703:BA703"/>
    <mergeCell ref="CL702:CN702"/>
    <mergeCell ref="CO702:CS702"/>
    <mergeCell ref="N703:W703"/>
    <mergeCell ref="X703:AF703"/>
    <mergeCell ref="AG703:AH703"/>
    <mergeCell ref="AJ703:AK703"/>
    <mergeCell ref="BN702:BO702"/>
    <mergeCell ref="BP702:BS702"/>
    <mergeCell ref="BU702:BX702"/>
    <mergeCell ref="BY702:CA702"/>
    <mergeCell ref="CB702:CG702"/>
    <mergeCell ref="CH702:CK702"/>
    <mergeCell ref="AX702:AY702"/>
    <mergeCell ref="AZ702:BA702"/>
    <mergeCell ref="BB702:BF702"/>
    <mergeCell ref="BG702:BH702"/>
    <mergeCell ref="BI702:BK702"/>
    <mergeCell ref="BL702:BM702"/>
    <mergeCell ref="AG702:AH702"/>
    <mergeCell ref="AJ702:AK702"/>
    <mergeCell ref="AL702:AM702"/>
    <mergeCell ref="AO702:AP702"/>
    <mergeCell ref="AR702:AS702"/>
    <mergeCell ref="AT702:AW702"/>
    <mergeCell ref="N702:W702"/>
    <mergeCell ref="X702:AF702"/>
    <mergeCell ref="BU701:BX701"/>
    <mergeCell ref="BY701:CA701"/>
    <mergeCell ref="CB701:CG701"/>
    <mergeCell ref="CH701:CK701"/>
    <mergeCell ref="CL701:CN701"/>
    <mergeCell ref="CO701:CS701"/>
    <mergeCell ref="BB701:BF701"/>
    <mergeCell ref="BG701:BH701"/>
    <mergeCell ref="BI701:BK701"/>
    <mergeCell ref="BL701:BM701"/>
    <mergeCell ref="BN701:BO701"/>
    <mergeCell ref="BP701:BS701"/>
    <mergeCell ref="AL701:AM701"/>
    <mergeCell ref="AO701:AP701"/>
    <mergeCell ref="AR701:AS701"/>
    <mergeCell ref="AT701:AW701"/>
    <mergeCell ref="AX701:AY701"/>
    <mergeCell ref="AZ701:BA701"/>
    <mergeCell ref="CL700:CN700"/>
    <mergeCell ref="CO700:CS700"/>
    <mergeCell ref="N701:W701"/>
    <mergeCell ref="X701:AF701"/>
    <mergeCell ref="AG701:AH701"/>
    <mergeCell ref="AJ701:AK701"/>
    <mergeCell ref="BN700:BO700"/>
    <mergeCell ref="BP700:BS700"/>
    <mergeCell ref="BU700:BX700"/>
    <mergeCell ref="BY700:CA700"/>
    <mergeCell ref="CB700:CG700"/>
    <mergeCell ref="CH700:CK700"/>
    <mergeCell ref="AX700:AY700"/>
    <mergeCell ref="AZ700:BA700"/>
    <mergeCell ref="BB700:BF700"/>
    <mergeCell ref="BG700:BH700"/>
    <mergeCell ref="BI700:BK700"/>
    <mergeCell ref="BL700:BM700"/>
    <mergeCell ref="AG700:AH700"/>
    <mergeCell ref="AJ700:AK700"/>
    <mergeCell ref="AL700:AM700"/>
    <mergeCell ref="AO700:AP700"/>
    <mergeCell ref="AR700:AS700"/>
    <mergeCell ref="AT700:AW700"/>
    <mergeCell ref="N700:W700"/>
    <mergeCell ref="X700:AF700"/>
    <mergeCell ref="BU699:BX699"/>
    <mergeCell ref="BY699:CA699"/>
    <mergeCell ref="CB699:CG699"/>
    <mergeCell ref="CH699:CK699"/>
    <mergeCell ref="CL699:CN699"/>
    <mergeCell ref="CO699:CS699"/>
    <mergeCell ref="BB699:BF699"/>
    <mergeCell ref="BG699:BH699"/>
    <mergeCell ref="BI699:BK699"/>
    <mergeCell ref="BL699:BM699"/>
    <mergeCell ref="BN699:BO699"/>
    <mergeCell ref="BP699:BS699"/>
    <mergeCell ref="AL699:AM699"/>
    <mergeCell ref="AO699:AP699"/>
    <mergeCell ref="AR699:AS699"/>
    <mergeCell ref="AT699:AW699"/>
    <mergeCell ref="AX699:AY699"/>
    <mergeCell ref="AZ699:BA699"/>
    <mergeCell ref="CL698:CN698"/>
    <mergeCell ref="CO698:CS698"/>
    <mergeCell ref="N699:W699"/>
    <mergeCell ref="X699:AF699"/>
    <mergeCell ref="AG699:AH699"/>
    <mergeCell ref="AJ699:AK699"/>
    <mergeCell ref="BN698:BO698"/>
    <mergeCell ref="BP698:BS698"/>
    <mergeCell ref="BU698:BX698"/>
    <mergeCell ref="BY698:CA698"/>
    <mergeCell ref="CB698:CG698"/>
    <mergeCell ref="CH698:CK698"/>
    <mergeCell ref="AX698:AY698"/>
    <mergeCell ref="AZ698:BA698"/>
    <mergeCell ref="BB698:BF698"/>
    <mergeCell ref="BG698:BH698"/>
    <mergeCell ref="BI698:BK698"/>
    <mergeCell ref="BL698:BM698"/>
    <mergeCell ref="AG698:AH698"/>
    <mergeCell ref="AJ698:AK698"/>
    <mergeCell ref="AL698:AM698"/>
    <mergeCell ref="AO698:AP698"/>
    <mergeCell ref="AR698:AS698"/>
    <mergeCell ref="AT698:AW698"/>
    <mergeCell ref="N698:W698"/>
    <mergeCell ref="X698:AF698"/>
    <mergeCell ref="BU697:BX697"/>
    <mergeCell ref="BY697:CA697"/>
    <mergeCell ref="CB697:CG697"/>
    <mergeCell ref="CH697:CK697"/>
    <mergeCell ref="CL697:CN697"/>
    <mergeCell ref="CO697:CS697"/>
    <mergeCell ref="BB697:BF697"/>
    <mergeCell ref="BG697:BH697"/>
    <mergeCell ref="BI697:BK697"/>
    <mergeCell ref="BL697:BM697"/>
    <mergeCell ref="BN697:BO697"/>
    <mergeCell ref="BP697:BS697"/>
    <mergeCell ref="AL697:AM697"/>
    <mergeCell ref="AO697:AP697"/>
    <mergeCell ref="AR697:AS697"/>
    <mergeCell ref="AT697:AW697"/>
    <mergeCell ref="AX697:AY697"/>
    <mergeCell ref="AZ697:BA697"/>
    <mergeCell ref="CL696:CN696"/>
    <mergeCell ref="CO696:CS696"/>
    <mergeCell ref="N697:W697"/>
    <mergeCell ref="X697:AF697"/>
    <mergeCell ref="AG697:AH697"/>
    <mergeCell ref="AJ697:AK697"/>
    <mergeCell ref="BN696:BO696"/>
    <mergeCell ref="BP696:BS696"/>
    <mergeCell ref="BU696:BX696"/>
    <mergeCell ref="BY696:CA696"/>
    <mergeCell ref="CB696:CG696"/>
    <mergeCell ref="CH696:CK696"/>
    <mergeCell ref="AX696:AY696"/>
    <mergeCell ref="AZ696:BA696"/>
    <mergeCell ref="BB696:BF696"/>
    <mergeCell ref="BG696:BH696"/>
    <mergeCell ref="BI696:BK696"/>
    <mergeCell ref="BL696:BM696"/>
    <mergeCell ref="AG696:AH696"/>
    <mergeCell ref="AJ696:AK696"/>
    <mergeCell ref="AL696:AM696"/>
    <mergeCell ref="AO696:AP696"/>
    <mergeCell ref="AR696:AS696"/>
    <mergeCell ref="AT696:AW696"/>
    <mergeCell ref="N696:W696"/>
    <mergeCell ref="X696:AF696"/>
    <mergeCell ref="BU695:BX695"/>
    <mergeCell ref="BY695:CA695"/>
    <mergeCell ref="CB695:CG695"/>
    <mergeCell ref="CH695:CK695"/>
    <mergeCell ref="CL695:CN695"/>
    <mergeCell ref="CO695:CS695"/>
    <mergeCell ref="BB695:BF695"/>
    <mergeCell ref="BG695:BH695"/>
    <mergeCell ref="BI695:BK695"/>
    <mergeCell ref="BL695:BM695"/>
    <mergeCell ref="BN695:BO695"/>
    <mergeCell ref="BP695:BS695"/>
    <mergeCell ref="AL695:AM695"/>
    <mergeCell ref="AO695:AP695"/>
    <mergeCell ref="AR695:AS695"/>
    <mergeCell ref="AT695:AW695"/>
    <mergeCell ref="AX695:AY695"/>
    <mergeCell ref="AZ695:BA695"/>
    <mergeCell ref="CL694:CN694"/>
    <mergeCell ref="CO694:CS694"/>
    <mergeCell ref="N695:W695"/>
    <mergeCell ref="X695:AF695"/>
    <mergeCell ref="AG695:AH695"/>
    <mergeCell ref="AJ695:AK695"/>
    <mergeCell ref="BN694:BO694"/>
    <mergeCell ref="BP694:BS694"/>
    <mergeCell ref="BU694:BX694"/>
    <mergeCell ref="BY694:CA694"/>
    <mergeCell ref="CB694:CG694"/>
    <mergeCell ref="CH694:CK694"/>
    <mergeCell ref="AX694:AY694"/>
    <mergeCell ref="AZ694:BA694"/>
    <mergeCell ref="BB694:BF694"/>
    <mergeCell ref="BG694:BH694"/>
    <mergeCell ref="BI694:BK694"/>
    <mergeCell ref="BL694:BM694"/>
    <mergeCell ref="AG694:AH694"/>
    <mergeCell ref="AJ694:AK694"/>
    <mergeCell ref="AL694:AM694"/>
    <mergeCell ref="AO694:AP694"/>
    <mergeCell ref="AR694:AS694"/>
    <mergeCell ref="AT694:AW694"/>
    <mergeCell ref="N694:W694"/>
    <mergeCell ref="X694:AF694"/>
    <mergeCell ref="BU693:BX693"/>
    <mergeCell ref="BY693:CA693"/>
    <mergeCell ref="CB693:CG693"/>
    <mergeCell ref="CH693:CK693"/>
    <mergeCell ref="CL693:CN693"/>
    <mergeCell ref="CO693:CS693"/>
    <mergeCell ref="BB693:BF693"/>
    <mergeCell ref="BG693:BH693"/>
    <mergeCell ref="BI693:BK693"/>
    <mergeCell ref="BL693:BM693"/>
    <mergeCell ref="BN693:BO693"/>
    <mergeCell ref="BP693:BS693"/>
    <mergeCell ref="AL693:AM693"/>
    <mergeCell ref="AO693:AP693"/>
    <mergeCell ref="AR693:AS693"/>
    <mergeCell ref="AT693:AW693"/>
    <mergeCell ref="AX693:AY693"/>
    <mergeCell ref="AZ693:BA693"/>
    <mergeCell ref="CL692:CN692"/>
    <mergeCell ref="CO692:CS692"/>
    <mergeCell ref="N693:W693"/>
    <mergeCell ref="X693:AF693"/>
    <mergeCell ref="AG693:AH693"/>
    <mergeCell ref="AJ693:AK693"/>
    <mergeCell ref="BN692:BO692"/>
    <mergeCell ref="BP692:BS692"/>
    <mergeCell ref="BU692:BX692"/>
    <mergeCell ref="BY692:CA692"/>
    <mergeCell ref="CB692:CG692"/>
    <mergeCell ref="CH692:CK692"/>
    <mergeCell ref="AX692:AY692"/>
    <mergeCell ref="AZ692:BA692"/>
    <mergeCell ref="BB692:BF692"/>
    <mergeCell ref="BG692:BH692"/>
    <mergeCell ref="BI692:BK692"/>
    <mergeCell ref="BL692:BM692"/>
    <mergeCell ref="AG692:AH692"/>
    <mergeCell ref="AJ692:AK692"/>
    <mergeCell ref="AL692:AM692"/>
    <mergeCell ref="AO692:AP692"/>
    <mergeCell ref="AR692:AS692"/>
    <mergeCell ref="AT692:AW692"/>
    <mergeCell ref="N692:W692"/>
    <mergeCell ref="X692:AF692"/>
    <mergeCell ref="BU691:BX691"/>
    <mergeCell ref="BY691:CA691"/>
    <mergeCell ref="CB691:CG691"/>
    <mergeCell ref="CH691:CK691"/>
    <mergeCell ref="CL691:CN691"/>
    <mergeCell ref="CO691:CS691"/>
    <mergeCell ref="BB691:BF691"/>
    <mergeCell ref="BG691:BH691"/>
    <mergeCell ref="BI691:BK691"/>
    <mergeCell ref="BL691:BM691"/>
    <mergeCell ref="BN691:BO691"/>
    <mergeCell ref="BP691:BS691"/>
    <mergeCell ref="AL691:AM691"/>
    <mergeCell ref="AO691:AP691"/>
    <mergeCell ref="AR691:AS691"/>
    <mergeCell ref="AT691:AW691"/>
    <mergeCell ref="AX691:AY691"/>
    <mergeCell ref="AZ691:BA691"/>
    <mergeCell ref="CL690:CN690"/>
    <mergeCell ref="CO690:CS690"/>
    <mergeCell ref="N691:W691"/>
    <mergeCell ref="X691:AF691"/>
    <mergeCell ref="AG691:AH691"/>
    <mergeCell ref="AJ691:AK691"/>
    <mergeCell ref="BN690:BO690"/>
    <mergeCell ref="BP690:BS690"/>
    <mergeCell ref="BU690:BX690"/>
    <mergeCell ref="BY690:CA690"/>
    <mergeCell ref="CB690:CG690"/>
    <mergeCell ref="CH690:CK690"/>
    <mergeCell ref="AX690:AY690"/>
    <mergeCell ref="AZ690:BA690"/>
    <mergeCell ref="BB690:BF690"/>
    <mergeCell ref="BG690:BH690"/>
    <mergeCell ref="BI690:BK690"/>
    <mergeCell ref="BL690:BM690"/>
    <mergeCell ref="AG690:AH690"/>
    <mergeCell ref="AJ690:AK690"/>
    <mergeCell ref="AL690:AM690"/>
    <mergeCell ref="AO690:AP690"/>
    <mergeCell ref="AR690:AS690"/>
    <mergeCell ref="AT690:AW690"/>
    <mergeCell ref="N690:W690"/>
    <mergeCell ref="X690:AF690"/>
    <mergeCell ref="BU689:BX689"/>
    <mergeCell ref="BY689:CA689"/>
    <mergeCell ref="CB689:CG689"/>
    <mergeCell ref="CH689:CK689"/>
    <mergeCell ref="CL689:CN689"/>
    <mergeCell ref="CO689:CS689"/>
    <mergeCell ref="BB689:BF689"/>
    <mergeCell ref="BG689:BH689"/>
    <mergeCell ref="BI689:BK689"/>
    <mergeCell ref="BL689:BM689"/>
    <mergeCell ref="BN689:BO689"/>
    <mergeCell ref="BP689:BS689"/>
    <mergeCell ref="AL689:AM689"/>
    <mergeCell ref="AO689:AP689"/>
    <mergeCell ref="AR689:AS689"/>
    <mergeCell ref="AT689:AW689"/>
    <mergeCell ref="AX689:AY689"/>
    <mergeCell ref="AZ689:BA689"/>
    <mergeCell ref="CL688:CN688"/>
    <mergeCell ref="CO688:CS688"/>
    <mergeCell ref="N689:W689"/>
    <mergeCell ref="X689:AF689"/>
    <mergeCell ref="AG689:AH689"/>
    <mergeCell ref="AJ689:AK689"/>
    <mergeCell ref="BN688:BO688"/>
    <mergeCell ref="BP688:BS688"/>
    <mergeCell ref="BU688:BX688"/>
    <mergeCell ref="BY688:CA688"/>
    <mergeCell ref="CB688:CG688"/>
    <mergeCell ref="CH688:CK688"/>
    <mergeCell ref="AX688:AY688"/>
    <mergeCell ref="AZ688:BA688"/>
    <mergeCell ref="BB688:BF688"/>
    <mergeCell ref="BG688:BH688"/>
    <mergeCell ref="BI688:BK688"/>
    <mergeCell ref="BL688:BM688"/>
    <mergeCell ref="AG688:AH688"/>
    <mergeCell ref="AJ688:AK688"/>
    <mergeCell ref="AL688:AM688"/>
    <mergeCell ref="AO688:AP688"/>
    <mergeCell ref="AR688:AS688"/>
    <mergeCell ref="AT688:AW688"/>
    <mergeCell ref="N688:W688"/>
    <mergeCell ref="X688:AF688"/>
    <mergeCell ref="BU687:BX687"/>
    <mergeCell ref="BY687:CA687"/>
    <mergeCell ref="CB687:CG687"/>
    <mergeCell ref="CH687:CK687"/>
    <mergeCell ref="CL687:CN687"/>
    <mergeCell ref="CO687:CS687"/>
    <mergeCell ref="BB687:BF687"/>
    <mergeCell ref="BG687:BH687"/>
    <mergeCell ref="BI687:BK687"/>
    <mergeCell ref="BL687:BM687"/>
    <mergeCell ref="BN687:BO687"/>
    <mergeCell ref="BP687:BS687"/>
    <mergeCell ref="AL687:AM687"/>
    <mergeCell ref="AO687:AP687"/>
    <mergeCell ref="AR687:AS687"/>
    <mergeCell ref="AT687:AW687"/>
    <mergeCell ref="AX687:AY687"/>
    <mergeCell ref="AZ687:BA687"/>
    <mergeCell ref="CL686:CN686"/>
    <mergeCell ref="CO686:CS686"/>
    <mergeCell ref="N687:W687"/>
    <mergeCell ref="X687:AF687"/>
    <mergeCell ref="AG687:AH687"/>
    <mergeCell ref="AJ687:AK687"/>
    <mergeCell ref="BN686:BO686"/>
    <mergeCell ref="BP686:BS686"/>
    <mergeCell ref="BU686:BX686"/>
    <mergeCell ref="BY686:CA686"/>
    <mergeCell ref="CB686:CG686"/>
    <mergeCell ref="CH686:CK686"/>
    <mergeCell ref="AX686:AY686"/>
    <mergeCell ref="AZ686:BA686"/>
    <mergeCell ref="BB686:BF686"/>
    <mergeCell ref="BG686:BH686"/>
    <mergeCell ref="BI686:BK686"/>
    <mergeCell ref="BL686:BM686"/>
    <mergeCell ref="AG686:AH686"/>
    <mergeCell ref="AJ686:AK686"/>
    <mergeCell ref="AL686:AM686"/>
    <mergeCell ref="AO686:AP686"/>
    <mergeCell ref="AR686:AS686"/>
    <mergeCell ref="AT686:AW686"/>
    <mergeCell ref="N686:W686"/>
    <mergeCell ref="X686:AF686"/>
    <mergeCell ref="BU685:BX685"/>
    <mergeCell ref="BY685:CA685"/>
    <mergeCell ref="CB685:CG685"/>
    <mergeCell ref="CH685:CK685"/>
    <mergeCell ref="CL685:CN685"/>
    <mergeCell ref="CO685:CS685"/>
    <mergeCell ref="BB685:BF685"/>
    <mergeCell ref="BG685:BH685"/>
    <mergeCell ref="BI685:BK685"/>
    <mergeCell ref="BL685:BM685"/>
    <mergeCell ref="BN685:BO685"/>
    <mergeCell ref="BP685:BS685"/>
    <mergeCell ref="AL685:AM685"/>
    <mergeCell ref="AO685:AP685"/>
    <mergeCell ref="AR685:AS685"/>
    <mergeCell ref="AT685:AW685"/>
    <mergeCell ref="AX685:AY685"/>
    <mergeCell ref="AZ685:BA685"/>
    <mergeCell ref="CL684:CN684"/>
    <mergeCell ref="CO684:CS684"/>
    <mergeCell ref="N685:W685"/>
    <mergeCell ref="X685:AF685"/>
    <mergeCell ref="AG685:AH685"/>
    <mergeCell ref="AJ685:AK685"/>
    <mergeCell ref="BN684:BO684"/>
    <mergeCell ref="BP684:BS684"/>
    <mergeCell ref="BU684:BX684"/>
    <mergeCell ref="BY684:CA684"/>
    <mergeCell ref="CB684:CG684"/>
    <mergeCell ref="CH684:CK684"/>
    <mergeCell ref="AX684:AY684"/>
    <mergeCell ref="AZ684:BA684"/>
    <mergeCell ref="BB684:BF684"/>
    <mergeCell ref="BG684:BH684"/>
    <mergeCell ref="BI684:BK684"/>
    <mergeCell ref="BL684:BM684"/>
    <mergeCell ref="AG684:AH684"/>
    <mergeCell ref="AJ684:AK684"/>
    <mergeCell ref="AL684:AM684"/>
    <mergeCell ref="AO684:AP684"/>
    <mergeCell ref="AR684:AS684"/>
    <mergeCell ref="AT684:AW684"/>
    <mergeCell ref="N684:W684"/>
    <mergeCell ref="X684:AF684"/>
    <mergeCell ref="BU683:BX683"/>
    <mergeCell ref="BY683:CA683"/>
    <mergeCell ref="CB683:CG683"/>
    <mergeCell ref="CH683:CK683"/>
    <mergeCell ref="CL683:CN683"/>
    <mergeCell ref="CO683:CS683"/>
    <mergeCell ref="BB683:BF683"/>
    <mergeCell ref="BG683:BH683"/>
    <mergeCell ref="BI683:BK683"/>
    <mergeCell ref="BL683:BM683"/>
    <mergeCell ref="BN683:BO683"/>
    <mergeCell ref="BP683:BS683"/>
    <mergeCell ref="AL683:AM683"/>
    <mergeCell ref="AO683:AP683"/>
    <mergeCell ref="AR683:AS683"/>
    <mergeCell ref="AT683:AW683"/>
    <mergeCell ref="AX683:AY683"/>
    <mergeCell ref="AZ683:BA683"/>
    <mergeCell ref="CL682:CN682"/>
    <mergeCell ref="CO682:CS682"/>
    <mergeCell ref="N683:W683"/>
    <mergeCell ref="X683:AF683"/>
    <mergeCell ref="AG683:AH683"/>
    <mergeCell ref="AJ683:AK683"/>
    <mergeCell ref="BN682:BO682"/>
    <mergeCell ref="BP682:BS682"/>
    <mergeCell ref="BU682:BX682"/>
    <mergeCell ref="BY682:CA682"/>
    <mergeCell ref="CB682:CG682"/>
    <mergeCell ref="CH682:CK682"/>
    <mergeCell ref="AX682:AY682"/>
    <mergeCell ref="AZ682:BA682"/>
    <mergeCell ref="BB682:BF682"/>
    <mergeCell ref="BG682:BH682"/>
    <mergeCell ref="BI682:BK682"/>
    <mergeCell ref="BL682:BM682"/>
    <mergeCell ref="AG682:AH682"/>
    <mergeCell ref="AJ682:AK682"/>
    <mergeCell ref="AL682:AM682"/>
    <mergeCell ref="AO682:AP682"/>
    <mergeCell ref="AR682:AS682"/>
    <mergeCell ref="AT682:AW682"/>
    <mergeCell ref="N682:W682"/>
    <mergeCell ref="X682:AF682"/>
    <mergeCell ref="BU681:BX681"/>
    <mergeCell ref="BY681:CA681"/>
    <mergeCell ref="CB681:CG681"/>
    <mergeCell ref="CH681:CK681"/>
    <mergeCell ref="CL681:CN681"/>
    <mergeCell ref="CO681:CS681"/>
    <mergeCell ref="BB681:BF681"/>
    <mergeCell ref="BG681:BH681"/>
    <mergeCell ref="BI681:BK681"/>
    <mergeCell ref="BL681:BM681"/>
    <mergeCell ref="BN681:BO681"/>
    <mergeCell ref="BP681:BS681"/>
    <mergeCell ref="AL681:AM681"/>
    <mergeCell ref="AO681:AP681"/>
    <mergeCell ref="AR681:AS681"/>
    <mergeCell ref="AT681:AW681"/>
    <mergeCell ref="AX681:AY681"/>
    <mergeCell ref="AZ681:BA681"/>
    <mergeCell ref="CL680:CN680"/>
    <mergeCell ref="CO680:CS680"/>
    <mergeCell ref="N681:W681"/>
    <mergeCell ref="X681:AF681"/>
    <mergeCell ref="AG681:AH681"/>
    <mergeCell ref="AJ681:AK681"/>
    <mergeCell ref="BN680:BO680"/>
    <mergeCell ref="BP680:BS680"/>
    <mergeCell ref="BU680:BX680"/>
    <mergeCell ref="BY680:CA680"/>
    <mergeCell ref="CB680:CG680"/>
    <mergeCell ref="CH680:CK680"/>
    <mergeCell ref="AX680:AY680"/>
    <mergeCell ref="AZ680:BA680"/>
    <mergeCell ref="BB680:BF680"/>
    <mergeCell ref="BG680:BH680"/>
    <mergeCell ref="BI680:BK680"/>
    <mergeCell ref="BL680:BM680"/>
    <mergeCell ref="AG680:AH680"/>
    <mergeCell ref="AJ680:AK680"/>
    <mergeCell ref="AL680:AM680"/>
    <mergeCell ref="AO680:AP680"/>
    <mergeCell ref="AR680:AS680"/>
    <mergeCell ref="AT680:AW680"/>
    <mergeCell ref="N680:W680"/>
    <mergeCell ref="X680:AF680"/>
    <mergeCell ref="BU679:BX679"/>
    <mergeCell ref="BY679:CA679"/>
    <mergeCell ref="CB679:CG679"/>
    <mergeCell ref="CH679:CK679"/>
    <mergeCell ref="CL679:CN679"/>
    <mergeCell ref="CO679:CS679"/>
    <mergeCell ref="BB679:BF679"/>
    <mergeCell ref="BG679:BH679"/>
    <mergeCell ref="BI679:BK679"/>
    <mergeCell ref="BL679:BM679"/>
    <mergeCell ref="BN679:BO679"/>
    <mergeCell ref="BP679:BS679"/>
    <mergeCell ref="AL679:AM679"/>
    <mergeCell ref="AO679:AP679"/>
    <mergeCell ref="AR679:AS679"/>
    <mergeCell ref="AT679:AW679"/>
    <mergeCell ref="AX679:AY679"/>
    <mergeCell ref="AZ679:BA679"/>
    <mergeCell ref="CL678:CN678"/>
    <mergeCell ref="CO678:CS678"/>
    <mergeCell ref="N679:W679"/>
    <mergeCell ref="X679:AF679"/>
    <mergeCell ref="AG679:AH679"/>
    <mergeCell ref="AJ679:AK679"/>
    <mergeCell ref="BN678:BO678"/>
    <mergeCell ref="BP678:BS678"/>
    <mergeCell ref="BU678:BX678"/>
    <mergeCell ref="BY678:CA678"/>
    <mergeCell ref="CB678:CG678"/>
    <mergeCell ref="CH678:CK678"/>
    <mergeCell ref="AX678:AY678"/>
    <mergeCell ref="AZ678:BA678"/>
    <mergeCell ref="BB678:BF678"/>
    <mergeCell ref="BG678:BH678"/>
    <mergeCell ref="BI678:BK678"/>
    <mergeCell ref="BL678:BM678"/>
    <mergeCell ref="AG678:AH678"/>
    <mergeCell ref="AJ678:AK678"/>
    <mergeCell ref="AL678:AM678"/>
    <mergeCell ref="AO678:AP678"/>
    <mergeCell ref="AR678:AS678"/>
    <mergeCell ref="AT678:AW678"/>
    <mergeCell ref="N678:W678"/>
    <mergeCell ref="X678:AF678"/>
    <mergeCell ref="BU677:BX677"/>
    <mergeCell ref="BY677:CA677"/>
    <mergeCell ref="CB677:CG677"/>
    <mergeCell ref="CH677:CK677"/>
    <mergeCell ref="CL677:CN677"/>
    <mergeCell ref="CO677:CS677"/>
    <mergeCell ref="BB677:BF677"/>
    <mergeCell ref="BG677:BH677"/>
    <mergeCell ref="BI677:BK677"/>
    <mergeCell ref="BL677:BM677"/>
    <mergeCell ref="BN677:BO677"/>
    <mergeCell ref="BP677:BS677"/>
    <mergeCell ref="AL677:AM677"/>
    <mergeCell ref="AO677:AP677"/>
    <mergeCell ref="AR677:AS677"/>
    <mergeCell ref="AT677:AW677"/>
    <mergeCell ref="AX677:AY677"/>
    <mergeCell ref="AZ677:BA677"/>
    <mergeCell ref="CL676:CN676"/>
    <mergeCell ref="CO676:CS676"/>
    <mergeCell ref="N677:W677"/>
    <mergeCell ref="X677:AF677"/>
    <mergeCell ref="AG677:AH677"/>
    <mergeCell ref="AJ677:AK677"/>
    <mergeCell ref="BN676:BO676"/>
    <mergeCell ref="BP676:BS676"/>
    <mergeCell ref="BU676:BX676"/>
    <mergeCell ref="BY676:CA676"/>
    <mergeCell ref="CB676:CG676"/>
    <mergeCell ref="CH676:CK676"/>
    <mergeCell ref="AX676:AY676"/>
    <mergeCell ref="AZ676:BA676"/>
    <mergeCell ref="BB676:BF676"/>
    <mergeCell ref="BG676:BH676"/>
    <mergeCell ref="BI676:BK676"/>
    <mergeCell ref="BL676:BM676"/>
    <mergeCell ref="AG676:AH676"/>
    <mergeCell ref="AJ676:AK676"/>
    <mergeCell ref="AL676:AM676"/>
    <mergeCell ref="AO676:AP676"/>
    <mergeCell ref="AR676:AS676"/>
    <mergeCell ref="AT676:AW676"/>
    <mergeCell ref="N676:W676"/>
    <mergeCell ref="X676:AF676"/>
    <mergeCell ref="BU675:BX675"/>
    <mergeCell ref="BY675:CA675"/>
    <mergeCell ref="CB675:CG675"/>
    <mergeCell ref="CH675:CK675"/>
    <mergeCell ref="CL675:CN675"/>
    <mergeCell ref="CO675:CS675"/>
    <mergeCell ref="BB675:BF675"/>
    <mergeCell ref="BG675:BH675"/>
    <mergeCell ref="BI675:BK675"/>
    <mergeCell ref="BL675:BM675"/>
    <mergeCell ref="BN675:BO675"/>
    <mergeCell ref="BP675:BS675"/>
    <mergeCell ref="AL675:AM675"/>
    <mergeCell ref="AO675:AP675"/>
    <mergeCell ref="AR675:AS675"/>
    <mergeCell ref="AT675:AW675"/>
    <mergeCell ref="AX675:AY675"/>
    <mergeCell ref="AZ675:BA675"/>
    <mergeCell ref="CL674:CN674"/>
    <mergeCell ref="CO674:CS674"/>
    <mergeCell ref="N675:W675"/>
    <mergeCell ref="X675:AF675"/>
    <mergeCell ref="AG675:AH675"/>
    <mergeCell ref="AJ675:AK675"/>
    <mergeCell ref="BN674:BO674"/>
    <mergeCell ref="BP674:BS674"/>
    <mergeCell ref="BU674:BX674"/>
    <mergeCell ref="BY674:CA674"/>
    <mergeCell ref="CB674:CG674"/>
    <mergeCell ref="CH674:CK674"/>
    <mergeCell ref="AX674:AY674"/>
    <mergeCell ref="AZ674:BA674"/>
    <mergeCell ref="BB674:BF674"/>
    <mergeCell ref="BG674:BH674"/>
    <mergeCell ref="BI674:BK674"/>
    <mergeCell ref="BL674:BM674"/>
    <mergeCell ref="AG674:AH674"/>
    <mergeCell ref="AJ674:AK674"/>
    <mergeCell ref="AL674:AM674"/>
    <mergeCell ref="AO674:AP674"/>
    <mergeCell ref="AR674:AS674"/>
    <mergeCell ref="AT674:AW674"/>
    <mergeCell ref="N674:W674"/>
    <mergeCell ref="X674:AF674"/>
    <mergeCell ref="BU673:BX673"/>
    <mergeCell ref="BY673:CA673"/>
    <mergeCell ref="CB673:CG673"/>
    <mergeCell ref="CH673:CK673"/>
    <mergeCell ref="CL673:CN673"/>
    <mergeCell ref="CO673:CS673"/>
    <mergeCell ref="BB673:BF673"/>
    <mergeCell ref="BG673:BH673"/>
    <mergeCell ref="BI673:BK673"/>
    <mergeCell ref="BL673:BM673"/>
    <mergeCell ref="BN673:BO673"/>
    <mergeCell ref="BP673:BS673"/>
    <mergeCell ref="AL673:AM673"/>
    <mergeCell ref="AO673:AP673"/>
    <mergeCell ref="AR673:AS673"/>
    <mergeCell ref="AT673:AW673"/>
    <mergeCell ref="AX673:AY673"/>
    <mergeCell ref="AZ673:BA673"/>
    <mergeCell ref="CL672:CN672"/>
    <mergeCell ref="CO672:CS672"/>
    <mergeCell ref="N673:W673"/>
    <mergeCell ref="X673:AF673"/>
    <mergeCell ref="AG673:AH673"/>
    <mergeCell ref="AJ673:AK673"/>
    <mergeCell ref="BN672:BO672"/>
    <mergeCell ref="BP672:BS672"/>
    <mergeCell ref="BU672:BX672"/>
    <mergeCell ref="BY672:CA672"/>
    <mergeCell ref="CB672:CG672"/>
    <mergeCell ref="CH672:CK672"/>
    <mergeCell ref="AX672:AY672"/>
    <mergeCell ref="AZ672:BA672"/>
    <mergeCell ref="BB672:BF672"/>
    <mergeCell ref="BG672:BH672"/>
    <mergeCell ref="BI672:BK672"/>
    <mergeCell ref="BL672:BM672"/>
    <mergeCell ref="AG672:AH672"/>
    <mergeCell ref="AJ672:AK672"/>
    <mergeCell ref="AL672:AM672"/>
    <mergeCell ref="AO672:AP672"/>
    <mergeCell ref="AR672:AS672"/>
    <mergeCell ref="AT672:AW672"/>
    <mergeCell ref="N672:W672"/>
    <mergeCell ref="X672:AF672"/>
    <mergeCell ref="D671:F671"/>
    <mergeCell ref="A671:C671"/>
    <mergeCell ref="CO670:CS670"/>
    <mergeCell ref="D670:F670"/>
    <mergeCell ref="BP670:BS670"/>
    <mergeCell ref="AT670:AW670"/>
    <mergeCell ref="AR670:AS670"/>
    <mergeCell ref="AX670:AY670"/>
    <mergeCell ref="AO670:AP670"/>
    <mergeCell ref="X670:AF670"/>
    <mergeCell ref="N670:W670"/>
    <mergeCell ref="A670:C670"/>
    <mergeCell ref="BU671:BX671"/>
    <mergeCell ref="BY671:CA671"/>
    <mergeCell ref="CB671:CG671"/>
    <mergeCell ref="CH671:CK671"/>
    <mergeCell ref="CL671:CN671"/>
    <mergeCell ref="CO671:CS671"/>
    <mergeCell ref="BB671:BF671"/>
    <mergeCell ref="BG671:BH671"/>
    <mergeCell ref="BI671:BK671"/>
    <mergeCell ref="BL671:BM671"/>
    <mergeCell ref="BN671:BO671"/>
    <mergeCell ref="BP671:BS671"/>
    <mergeCell ref="AL671:AM671"/>
    <mergeCell ref="AO671:AP671"/>
    <mergeCell ref="AR671:AS671"/>
    <mergeCell ref="AT671:AW671"/>
    <mergeCell ref="AX671:AY671"/>
    <mergeCell ref="AZ671:BA671"/>
    <mergeCell ref="N671:W671"/>
    <mergeCell ref="X671:AF671"/>
    <mergeCell ref="AG671:AH671"/>
    <mergeCell ref="AJ671:AK671"/>
    <mergeCell ref="CH668:CS668"/>
    <mergeCell ref="AZ669:BK669"/>
    <mergeCell ref="BL669:BO669"/>
    <mergeCell ref="BP669:BS669"/>
    <mergeCell ref="BU669:CG669"/>
    <mergeCell ref="CH669:CS669"/>
    <mergeCell ref="AR668:AS669"/>
    <mergeCell ref="AT668:AW669"/>
    <mergeCell ref="AX668:AY669"/>
    <mergeCell ref="AZ668:BK668"/>
    <mergeCell ref="BL668:BT668"/>
    <mergeCell ref="BU668:CG668"/>
    <mergeCell ref="CL667:CN667"/>
    <mergeCell ref="CO667:CS667"/>
    <mergeCell ref="A668:C669"/>
    <mergeCell ref="D668:M669"/>
    <mergeCell ref="N668:W669"/>
    <mergeCell ref="X668:AF669"/>
    <mergeCell ref="AG668:AM669"/>
    <mergeCell ref="AN668:AN669"/>
    <mergeCell ref="AO668:AP669"/>
    <mergeCell ref="AQ668:AQ669"/>
    <mergeCell ref="BN667:BO667"/>
    <mergeCell ref="BP667:BS667"/>
    <mergeCell ref="BU667:BX667"/>
    <mergeCell ref="BY667:CA667"/>
    <mergeCell ref="CB667:CG667"/>
    <mergeCell ref="CH667:CK667"/>
    <mergeCell ref="AX667:AY667"/>
    <mergeCell ref="AZ667:BA667"/>
    <mergeCell ref="BB667:BF667"/>
    <mergeCell ref="BG667:BH667"/>
    <mergeCell ref="BI667:BK667"/>
    <mergeCell ref="BL667:BM667"/>
    <mergeCell ref="AG667:AH667"/>
    <mergeCell ref="AJ667:AK667"/>
    <mergeCell ref="AL667:AM667"/>
    <mergeCell ref="AO667:AP667"/>
    <mergeCell ref="AR667:AS667"/>
    <mergeCell ref="AT667:AW667"/>
    <mergeCell ref="A667:C667"/>
    <mergeCell ref="D667:F667"/>
    <mergeCell ref="G667:H667"/>
    <mergeCell ref="I667:M667"/>
    <mergeCell ref="N667:W667"/>
    <mergeCell ref="X667:AF667"/>
    <mergeCell ref="BU666:BX666"/>
    <mergeCell ref="BY666:CA666"/>
    <mergeCell ref="CB666:CG666"/>
    <mergeCell ref="CH666:CK666"/>
    <mergeCell ref="CL666:CN666"/>
    <mergeCell ref="CO666:CS666"/>
    <mergeCell ref="BB666:BF666"/>
    <mergeCell ref="BG666:BH666"/>
    <mergeCell ref="BI666:BK666"/>
    <mergeCell ref="BL666:BM666"/>
    <mergeCell ref="BN666:BO666"/>
    <mergeCell ref="BP666:BS666"/>
    <mergeCell ref="AL666:AM666"/>
    <mergeCell ref="AO666:AP666"/>
    <mergeCell ref="AR666:AS666"/>
    <mergeCell ref="AT666:AW666"/>
    <mergeCell ref="AX666:AY666"/>
    <mergeCell ref="AZ666:BA666"/>
    <mergeCell ref="CL665:CN665"/>
    <mergeCell ref="CO665:CS665"/>
    <mergeCell ref="N666:W666"/>
    <mergeCell ref="X666:AF666"/>
    <mergeCell ref="AG666:AH666"/>
    <mergeCell ref="AJ666:AK666"/>
    <mergeCell ref="BN665:BO665"/>
    <mergeCell ref="BP665:BS665"/>
    <mergeCell ref="BU665:BX665"/>
    <mergeCell ref="BY665:CA665"/>
    <mergeCell ref="CB665:CG665"/>
    <mergeCell ref="CH665:CK665"/>
    <mergeCell ref="AX665:AY665"/>
    <mergeCell ref="AZ665:BA665"/>
    <mergeCell ref="BB665:BF665"/>
    <mergeCell ref="BG665:BH665"/>
    <mergeCell ref="BI665:BK665"/>
    <mergeCell ref="BL665:BM665"/>
    <mergeCell ref="AG665:AH665"/>
    <mergeCell ref="AJ665:AK665"/>
    <mergeCell ref="AL665:AM665"/>
    <mergeCell ref="AO665:AP665"/>
    <mergeCell ref="AR665:AS665"/>
    <mergeCell ref="AT665:AW665"/>
    <mergeCell ref="N665:W665"/>
    <mergeCell ref="X665:AF665"/>
    <mergeCell ref="BU664:BX664"/>
    <mergeCell ref="BY664:CA664"/>
    <mergeCell ref="CB664:CG664"/>
    <mergeCell ref="CH664:CK664"/>
    <mergeCell ref="CL664:CN664"/>
    <mergeCell ref="CO664:CS664"/>
    <mergeCell ref="BB664:BF664"/>
    <mergeCell ref="BG664:BH664"/>
    <mergeCell ref="BI664:BK664"/>
    <mergeCell ref="BL664:BM664"/>
    <mergeCell ref="BN664:BO664"/>
    <mergeCell ref="BP664:BS664"/>
    <mergeCell ref="AL664:AM664"/>
    <mergeCell ref="AO664:AP664"/>
    <mergeCell ref="AR664:AS664"/>
    <mergeCell ref="AT664:AW664"/>
    <mergeCell ref="AX664:AY664"/>
    <mergeCell ref="AZ664:BA664"/>
    <mergeCell ref="CL663:CN663"/>
    <mergeCell ref="CO663:CS663"/>
    <mergeCell ref="N664:W664"/>
    <mergeCell ref="X664:AF664"/>
    <mergeCell ref="AG664:AH664"/>
    <mergeCell ref="AJ664:AK664"/>
    <mergeCell ref="BN663:BO663"/>
    <mergeCell ref="BP663:BS663"/>
    <mergeCell ref="BU663:BX663"/>
    <mergeCell ref="BY663:CA663"/>
    <mergeCell ref="CB663:CG663"/>
    <mergeCell ref="CH663:CK663"/>
    <mergeCell ref="AX663:AY663"/>
    <mergeCell ref="AZ663:BA663"/>
    <mergeCell ref="BB663:BF663"/>
    <mergeCell ref="BG663:BH663"/>
    <mergeCell ref="BI663:BK663"/>
    <mergeCell ref="BL663:BM663"/>
    <mergeCell ref="AG663:AH663"/>
    <mergeCell ref="AJ663:AK663"/>
    <mergeCell ref="AL663:AM663"/>
    <mergeCell ref="AO663:AP663"/>
    <mergeCell ref="AR663:AS663"/>
    <mergeCell ref="AT663:AW663"/>
    <mergeCell ref="N663:W663"/>
    <mergeCell ref="X663:AF663"/>
    <mergeCell ref="BU662:BX662"/>
    <mergeCell ref="BY662:CA662"/>
    <mergeCell ref="CB662:CG662"/>
    <mergeCell ref="CH662:CK662"/>
    <mergeCell ref="CL662:CN662"/>
    <mergeCell ref="CO662:CS662"/>
    <mergeCell ref="BB662:BF662"/>
    <mergeCell ref="BG662:BH662"/>
    <mergeCell ref="BI662:BK662"/>
    <mergeCell ref="BL662:BM662"/>
    <mergeCell ref="BN662:BO662"/>
    <mergeCell ref="BP662:BS662"/>
    <mergeCell ref="AL662:AM662"/>
    <mergeCell ref="AO662:AP662"/>
    <mergeCell ref="AR662:AS662"/>
    <mergeCell ref="AT662:AW662"/>
    <mergeCell ref="AX662:AY662"/>
    <mergeCell ref="AZ662:BA662"/>
    <mergeCell ref="CL661:CN661"/>
    <mergeCell ref="CO661:CS661"/>
    <mergeCell ref="N662:W662"/>
    <mergeCell ref="X662:AF662"/>
    <mergeCell ref="AG662:AH662"/>
    <mergeCell ref="AJ662:AK662"/>
    <mergeCell ref="BN661:BO661"/>
    <mergeCell ref="BP661:BS661"/>
    <mergeCell ref="BU661:BX661"/>
    <mergeCell ref="BY661:CA661"/>
    <mergeCell ref="CB661:CG661"/>
    <mergeCell ref="CH661:CK661"/>
    <mergeCell ref="AX661:AY661"/>
    <mergeCell ref="AZ661:BA661"/>
    <mergeCell ref="BB661:BF661"/>
    <mergeCell ref="BG661:BH661"/>
    <mergeCell ref="BI661:BK661"/>
    <mergeCell ref="BL661:BM661"/>
    <mergeCell ref="AG661:AH661"/>
    <mergeCell ref="AJ661:AK661"/>
    <mergeCell ref="AL661:AM661"/>
    <mergeCell ref="AO661:AP661"/>
    <mergeCell ref="AR661:AS661"/>
    <mergeCell ref="AT661:AW661"/>
    <mergeCell ref="N661:W661"/>
    <mergeCell ref="X661:AF661"/>
    <mergeCell ref="BU660:BX660"/>
    <mergeCell ref="BY660:CA660"/>
    <mergeCell ref="CB660:CG660"/>
    <mergeCell ref="CH660:CK660"/>
    <mergeCell ref="CL660:CN660"/>
    <mergeCell ref="CO660:CS660"/>
    <mergeCell ref="BB660:BF660"/>
    <mergeCell ref="BG660:BH660"/>
    <mergeCell ref="BI660:BK660"/>
    <mergeCell ref="BL660:BM660"/>
    <mergeCell ref="BN660:BO660"/>
    <mergeCell ref="BP660:BS660"/>
    <mergeCell ref="AL660:AM660"/>
    <mergeCell ref="AO660:AP660"/>
    <mergeCell ref="AR660:AS660"/>
    <mergeCell ref="AT660:AW660"/>
    <mergeCell ref="AX660:AY660"/>
    <mergeCell ref="AZ660:BA660"/>
    <mergeCell ref="CL659:CN659"/>
    <mergeCell ref="CO659:CS659"/>
    <mergeCell ref="N660:W660"/>
    <mergeCell ref="X660:AF660"/>
    <mergeCell ref="AG660:AH660"/>
    <mergeCell ref="AJ660:AK660"/>
    <mergeCell ref="BN659:BO659"/>
    <mergeCell ref="BP659:BS659"/>
    <mergeCell ref="BU659:BX659"/>
    <mergeCell ref="BY659:CA659"/>
    <mergeCell ref="CB659:CG659"/>
    <mergeCell ref="CH659:CK659"/>
    <mergeCell ref="AX659:AY659"/>
    <mergeCell ref="AZ659:BA659"/>
    <mergeCell ref="BB659:BF659"/>
    <mergeCell ref="BG659:BH659"/>
    <mergeCell ref="BI659:BK659"/>
    <mergeCell ref="BL659:BM659"/>
    <mergeCell ref="AG659:AH659"/>
    <mergeCell ref="AJ659:AK659"/>
    <mergeCell ref="AL659:AM659"/>
    <mergeCell ref="AO659:AP659"/>
    <mergeCell ref="AR659:AS659"/>
    <mergeCell ref="AT659:AW659"/>
    <mergeCell ref="N659:W659"/>
    <mergeCell ref="X659:AF659"/>
    <mergeCell ref="BU658:BX658"/>
    <mergeCell ref="BY658:CA658"/>
    <mergeCell ref="CB658:CG658"/>
    <mergeCell ref="CH658:CK658"/>
    <mergeCell ref="CL658:CN658"/>
    <mergeCell ref="CO658:CS658"/>
    <mergeCell ref="BB658:BF658"/>
    <mergeCell ref="BG658:BH658"/>
    <mergeCell ref="BI658:BK658"/>
    <mergeCell ref="BL658:BM658"/>
    <mergeCell ref="BN658:BO658"/>
    <mergeCell ref="BP658:BS658"/>
    <mergeCell ref="AL658:AM658"/>
    <mergeCell ref="AO658:AP658"/>
    <mergeCell ref="AR658:AS658"/>
    <mergeCell ref="AT658:AW658"/>
    <mergeCell ref="AX658:AY658"/>
    <mergeCell ref="AZ658:BA658"/>
    <mergeCell ref="CL657:CN657"/>
    <mergeCell ref="CO657:CS657"/>
    <mergeCell ref="N658:W658"/>
    <mergeCell ref="X658:AF658"/>
    <mergeCell ref="AG658:AH658"/>
    <mergeCell ref="AJ658:AK658"/>
    <mergeCell ref="BN657:BO657"/>
    <mergeCell ref="BP657:BS657"/>
    <mergeCell ref="BU657:BX657"/>
    <mergeCell ref="BY657:CA657"/>
    <mergeCell ref="CB657:CG657"/>
    <mergeCell ref="CH657:CK657"/>
    <mergeCell ref="AX657:AY657"/>
    <mergeCell ref="AZ657:BA657"/>
    <mergeCell ref="BB657:BF657"/>
    <mergeCell ref="BG657:BH657"/>
    <mergeCell ref="BI657:BK657"/>
    <mergeCell ref="BL657:BM657"/>
    <mergeCell ref="AG657:AH657"/>
    <mergeCell ref="AJ657:AK657"/>
    <mergeCell ref="AL657:AM657"/>
    <mergeCell ref="AO657:AP657"/>
    <mergeCell ref="AR657:AS657"/>
    <mergeCell ref="AT657:AW657"/>
    <mergeCell ref="N657:W657"/>
    <mergeCell ref="X657:AF657"/>
    <mergeCell ref="BU656:BX656"/>
    <mergeCell ref="BY656:CA656"/>
    <mergeCell ref="CB656:CG656"/>
    <mergeCell ref="CH656:CK656"/>
    <mergeCell ref="CL656:CN656"/>
    <mergeCell ref="CO656:CS656"/>
    <mergeCell ref="BB656:BF656"/>
    <mergeCell ref="BG656:BH656"/>
    <mergeCell ref="BI656:BK656"/>
    <mergeCell ref="BL656:BM656"/>
    <mergeCell ref="BN656:BO656"/>
    <mergeCell ref="BP656:BS656"/>
    <mergeCell ref="AL656:AM656"/>
    <mergeCell ref="AO656:AP656"/>
    <mergeCell ref="AR656:AS656"/>
    <mergeCell ref="AT656:AW656"/>
    <mergeCell ref="AX656:AY656"/>
    <mergeCell ref="AZ656:BA656"/>
    <mergeCell ref="CL655:CN655"/>
    <mergeCell ref="CO655:CS655"/>
    <mergeCell ref="N656:W656"/>
    <mergeCell ref="X656:AF656"/>
    <mergeCell ref="AG656:AH656"/>
    <mergeCell ref="AJ656:AK656"/>
    <mergeCell ref="BN655:BO655"/>
    <mergeCell ref="BP655:BS655"/>
    <mergeCell ref="BU655:BX655"/>
    <mergeCell ref="BY655:CA655"/>
    <mergeCell ref="CB655:CG655"/>
    <mergeCell ref="CH655:CK655"/>
    <mergeCell ref="AX655:AY655"/>
    <mergeCell ref="AZ655:BA655"/>
    <mergeCell ref="BB655:BF655"/>
    <mergeCell ref="BG655:BH655"/>
    <mergeCell ref="BI655:BK655"/>
    <mergeCell ref="BL655:BM655"/>
    <mergeCell ref="AG655:AH655"/>
    <mergeCell ref="AJ655:AK655"/>
    <mergeCell ref="AL655:AM655"/>
    <mergeCell ref="AO655:AP655"/>
    <mergeCell ref="AR655:AS655"/>
    <mergeCell ref="AT655:AW655"/>
    <mergeCell ref="N655:W655"/>
    <mergeCell ref="X655:AF655"/>
    <mergeCell ref="BU654:BX654"/>
    <mergeCell ref="BY654:CA654"/>
    <mergeCell ref="CB654:CG654"/>
    <mergeCell ref="CH654:CK654"/>
    <mergeCell ref="CL654:CN654"/>
    <mergeCell ref="CO654:CS654"/>
    <mergeCell ref="BB654:BF654"/>
    <mergeCell ref="BG654:BH654"/>
    <mergeCell ref="BI654:BK654"/>
    <mergeCell ref="BL654:BM654"/>
    <mergeCell ref="BN654:BO654"/>
    <mergeCell ref="BP654:BS654"/>
    <mergeCell ref="AL654:AM654"/>
    <mergeCell ref="AO654:AP654"/>
    <mergeCell ref="AR654:AS654"/>
    <mergeCell ref="AT654:AW654"/>
    <mergeCell ref="AX654:AY654"/>
    <mergeCell ref="AZ654:BA654"/>
    <mergeCell ref="CL653:CN653"/>
    <mergeCell ref="CO653:CS653"/>
    <mergeCell ref="N654:W654"/>
    <mergeCell ref="X654:AF654"/>
    <mergeCell ref="AG654:AH654"/>
    <mergeCell ref="AJ654:AK654"/>
    <mergeCell ref="BN653:BO653"/>
    <mergeCell ref="BP653:BS653"/>
    <mergeCell ref="BU653:BX653"/>
    <mergeCell ref="BY653:CA653"/>
    <mergeCell ref="CB653:CG653"/>
    <mergeCell ref="CH653:CK653"/>
    <mergeCell ref="AX653:AY653"/>
    <mergeCell ref="AZ653:BA653"/>
    <mergeCell ref="BB653:BF653"/>
    <mergeCell ref="BG653:BH653"/>
    <mergeCell ref="BI653:BK653"/>
    <mergeCell ref="BL653:BM653"/>
    <mergeCell ref="AG653:AH653"/>
    <mergeCell ref="AJ653:AK653"/>
    <mergeCell ref="AL653:AM653"/>
    <mergeCell ref="AO653:AP653"/>
    <mergeCell ref="AR653:AS653"/>
    <mergeCell ref="AT653:AW653"/>
    <mergeCell ref="N653:W653"/>
    <mergeCell ref="X653:AF653"/>
    <mergeCell ref="BU652:BX652"/>
    <mergeCell ref="BY652:CA652"/>
    <mergeCell ref="CB652:CG652"/>
    <mergeCell ref="CH652:CK652"/>
    <mergeCell ref="CL652:CN652"/>
    <mergeCell ref="CO652:CS652"/>
    <mergeCell ref="BB652:BF652"/>
    <mergeCell ref="BG652:BH652"/>
    <mergeCell ref="BI652:BK652"/>
    <mergeCell ref="BL652:BM652"/>
    <mergeCell ref="BN652:BO652"/>
    <mergeCell ref="BP652:BS652"/>
    <mergeCell ref="AL652:AM652"/>
    <mergeCell ref="AO652:AP652"/>
    <mergeCell ref="AR652:AS652"/>
    <mergeCell ref="AT652:AW652"/>
    <mergeCell ref="AX652:AY652"/>
    <mergeCell ref="AZ652:BA652"/>
    <mergeCell ref="CL651:CN651"/>
    <mergeCell ref="CO651:CS651"/>
    <mergeCell ref="N652:W652"/>
    <mergeCell ref="X652:AF652"/>
    <mergeCell ref="AG652:AH652"/>
    <mergeCell ref="AJ652:AK652"/>
    <mergeCell ref="BN651:BO651"/>
    <mergeCell ref="BP651:BS651"/>
    <mergeCell ref="BU651:BX651"/>
    <mergeCell ref="BY651:CA651"/>
    <mergeCell ref="CB651:CG651"/>
    <mergeCell ref="CH651:CK651"/>
    <mergeCell ref="AX651:AY651"/>
    <mergeCell ref="AZ651:BA651"/>
    <mergeCell ref="BB651:BF651"/>
    <mergeCell ref="BG651:BH651"/>
    <mergeCell ref="BI651:BK651"/>
    <mergeCell ref="BL651:BM651"/>
    <mergeCell ref="AG651:AH651"/>
    <mergeCell ref="AJ651:AK651"/>
    <mergeCell ref="AL651:AM651"/>
    <mergeCell ref="AO651:AP651"/>
    <mergeCell ref="AR651:AS651"/>
    <mergeCell ref="AT651:AW651"/>
    <mergeCell ref="N651:W651"/>
    <mergeCell ref="X651:AF651"/>
    <mergeCell ref="BU650:BX650"/>
    <mergeCell ref="BY650:CA650"/>
    <mergeCell ref="CB650:CG650"/>
    <mergeCell ref="CH650:CK650"/>
    <mergeCell ref="CL650:CN650"/>
    <mergeCell ref="CO650:CS650"/>
    <mergeCell ref="BB650:BF650"/>
    <mergeCell ref="BG650:BH650"/>
    <mergeCell ref="BI650:BK650"/>
    <mergeCell ref="BL650:BM650"/>
    <mergeCell ref="BN650:BO650"/>
    <mergeCell ref="BP650:BS650"/>
    <mergeCell ref="AL650:AM650"/>
    <mergeCell ref="AO650:AP650"/>
    <mergeCell ref="AR650:AS650"/>
    <mergeCell ref="AT650:AW650"/>
    <mergeCell ref="AX650:AY650"/>
    <mergeCell ref="AZ650:BA650"/>
    <mergeCell ref="CL649:CN649"/>
    <mergeCell ref="CO649:CS649"/>
    <mergeCell ref="N650:W650"/>
    <mergeCell ref="X650:AF650"/>
    <mergeCell ref="AG650:AH650"/>
    <mergeCell ref="AJ650:AK650"/>
    <mergeCell ref="BN649:BO649"/>
    <mergeCell ref="BP649:BS649"/>
    <mergeCell ref="BU649:BX649"/>
    <mergeCell ref="BY649:CA649"/>
    <mergeCell ref="CB649:CG649"/>
    <mergeCell ref="CH649:CK649"/>
    <mergeCell ref="AX649:AY649"/>
    <mergeCell ref="AZ649:BA649"/>
    <mergeCell ref="BB649:BF649"/>
    <mergeCell ref="BG649:BH649"/>
    <mergeCell ref="BI649:BK649"/>
    <mergeCell ref="BL649:BM649"/>
    <mergeCell ref="AG649:AH649"/>
    <mergeCell ref="AJ649:AK649"/>
    <mergeCell ref="AL649:AM649"/>
    <mergeCell ref="AO649:AP649"/>
    <mergeCell ref="AR649:AS649"/>
    <mergeCell ref="AT649:AW649"/>
    <mergeCell ref="N649:W649"/>
    <mergeCell ref="X649:AF649"/>
    <mergeCell ref="BU648:BX648"/>
    <mergeCell ref="BY648:CA648"/>
    <mergeCell ref="CB648:CG648"/>
    <mergeCell ref="CH648:CK648"/>
    <mergeCell ref="CL648:CN648"/>
    <mergeCell ref="CO648:CS648"/>
    <mergeCell ref="BB648:BF648"/>
    <mergeCell ref="BG648:BH648"/>
    <mergeCell ref="BI648:BK648"/>
    <mergeCell ref="BL648:BM648"/>
    <mergeCell ref="BN648:BO648"/>
    <mergeCell ref="BP648:BS648"/>
    <mergeCell ref="AL648:AM648"/>
    <mergeCell ref="AO648:AP648"/>
    <mergeCell ref="AR648:AS648"/>
    <mergeCell ref="AT648:AW648"/>
    <mergeCell ref="AX648:AY648"/>
    <mergeCell ref="AZ648:BA648"/>
    <mergeCell ref="CL647:CN647"/>
    <mergeCell ref="CO647:CS647"/>
    <mergeCell ref="N648:W648"/>
    <mergeCell ref="X648:AF648"/>
    <mergeCell ref="AG648:AH648"/>
    <mergeCell ref="AJ648:AK648"/>
    <mergeCell ref="BN647:BO647"/>
    <mergeCell ref="BP647:BS647"/>
    <mergeCell ref="BU647:BX647"/>
    <mergeCell ref="BY647:CA647"/>
    <mergeCell ref="CB647:CG647"/>
    <mergeCell ref="CH647:CK647"/>
    <mergeCell ref="AX647:AY647"/>
    <mergeCell ref="AZ647:BA647"/>
    <mergeCell ref="BB647:BF647"/>
    <mergeCell ref="BG647:BH647"/>
    <mergeCell ref="BI647:BK647"/>
    <mergeCell ref="BL647:BM647"/>
    <mergeCell ref="AG647:AH647"/>
    <mergeCell ref="AJ647:AK647"/>
    <mergeCell ref="AL647:AM647"/>
    <mergeCell ref="AO647:AP647"/>
    <mergeCell ref="AR647:AS647"/>
    <mergeCell ref="AT647:AW647"/>
    <mergeCell ref="N647:W647"/>
    <mergeCell ref="X647:AF647"/>
    <mergeCell ref="BU646:BX646"/>
    <mergeCell ref="BY646:CA646"/>
    <mergeCell ref="CB646:CG646"/>
    <mergeCell ref="CH646:CK646"/>
    <mergeCell ref="CL646:CN646"/>
    <mergeCell ref="CO646:CS646"/>
    <mergeCell ref="BB646:BF646"/>
    <mergeCell ref="BG646:BH646"/>
    <mergeCell ref="BI646:BK646"/>
    <mergeCell ref="BL646:BM646"/>
    <mergeCell ref="BN646:BO646"/>
    <mergeCell ref="BP646:BS646"/>
    <mergeCell ref="AL646:AM646"/>
    <mergeCell ref="AO646:AP646"/>
    <mergeCell ref="AR646:AS646"/>
    <mergeCell ref="AT646:AW646"/>
    <mergeCell ref="AX646:AY646"/>
    <mergeCell ref="AZ646:BA646"/>
    <mergeCell ref="CL645:CN645"/>
    <mergeCell ref="CO645:CS645"/>
    <mergeCell ref="N646:W646"/>
    <mergeCell ref="X646:AF646"/>
    <mergeCell ref="AG646:AH646"/>
    <mergeCell ref="AJ646:AK646"/>
    <mergeCell ref="BN645:BO645"/>
    <mergeCell ref="BP645:BS645"/>
    <mergeCell ref="BU645:BX645"/>
    <mergeCell ref="BY645:CA645"/>
    <mergeCell ref="CB645:CG645"/>
    <mergeCell ref="CH645:CK645"/>
    <mergeCell ref="AX645:AY645"/>
    <mergeCell ref="AZ645:BA645"/>
    <mergeCell ref="BB645:BF645"/>
    <mergeCell ref="BG645:BH645"/>
    <mergeCell ref="BI645:BK645"/>
    <mergeCell ref="BL645:BM645"/>
    <mergeCell ref="AG645:AH645"/>
    <mergeCell ref="AJ645:AK645"/>
    <mergeCell ref="AL645:AM645"/>
    <mergeCell ref="AO645:AP645"/>
    <mergeCell ref="AR645:AS645"/>
    <mergeCell ref="AT645:AW645"/>
    <mergeCell ref="N645:W645"/>
    <mergeCell ref="X645:AF645"/>
    <mergeCell ref="BU644:BX644"/>
    <mergeCell ref="BY644:CA644"/>
    <mergeCell ref="CB644:CG644"/>
    <mergeCell ref="CH644:CK644"/>
    <mergeCell ref="CL644:CN644"/>
    <mergeCell ref="CO644:CS644"/>
    <mergeCell ref="BB644:BF644"/>
    <mergeCell ref="BG644:BH644"/>
    <mergeCell ref="BI644:BK644"/>
    <mergeCell ref="BL644:BM644"/>
    <mergeCell ref="BN644:BO644"/>
    <mergeCell ref="BP644:BS644"/>
    <mergeCell ref="AL644:AM644"/>
    <mergeCell ref="AO644:AP644"/>
    <mergeCell ref="AR644:AS644"/>
    <mergeCell ref="AT644:AW644"/>
    <mergeCell ref="AX644:AY644"/>
    <mergeCell ref="AZ644:BA644"/>
    <mergeCell ref="CL643:CN643"/>
    <mergeCell ref="CO643:CS643"/>
    <mergeCell ref="N644:W644"/>
    <mergeCell ref="X644:AF644"/>
    <mergeCell ref="AG644:AH644"/>
    <mergeCell ref="AJ644:AK644"/>
    <mergeCell ref="BN643:BO643"/>
    <mergeCell ref="BP643:BS643"/>
    <mergeCell ref="BU643:BX643"/>
    <mergeCell ref="BY643:CA643"/>
    <mergeCell ref="CB643:CG643"/>
    <mergeCell ref="CH643:CK643"/>
    <mergeCell ref="AX643:AY643"/>
    <mergeCell ref="AZ643:BA643"/>
    <mergeCell ref="BB643:BF643"/>
    <mergeCell ref="BG643:BH643"/>
    <mergeCell ref="BI643:BK643"/>
    <mergeCell ref="BL643:BM643"/>
    <mergeCell ref="AG643:AH643"/>
    <mergeCell ref="AJ643:AK643"/>
    <mergeCell ref="AL643:AM643"/>
    <mergeCell ref="AO643:AP643"/>
    <mergeCell ref="AR643:AS643"/>
    <mergeCell ref="AT643:AW643"/>
    <mergeCell ref="N643:W643"/>
    <mergeCell ref="X643:AF643"/>
    <mergeCell ref="BU642:BX642"/>
    <mergeCell ref="BY642:CA642"/>
    <mergeCell ref="CB642:CG642"/>
    <mergeCell ref="CH642:CK642"/>
    <mergeCell ref="CL642:CN642"/>
    <mergeCell ref="CO642:CS642"/>
    <mergeCell ref="BB642:BF642"/>
    <mergeCell ref="BG642:BH642"/>
    <mergeCell ref="BI642:BK642"/>
    <mergeCell ref="BL642:BM642"/>
    <mergeCell ref="BN642:BO642"/>
    <mergeCell ref="BP642:BS642"/>
    <mergeCell ref="AL642:AM642"/>
    <mergeCell ref="AO642:AP642"/>
    <mergeCell ref="AR642:AS642"/>
    <mergeCell ref="AT642:AW642"/>
    <mergeCell ref="AX642:AY642"/>
    <mergeCell ref="AZ642:BA642"/>
    <mergeCell ref="CL641:CN641"/>
    <mergeCell ref="CO641:CS641"/>
    <mergeCell ref="N642:W642"/>
    <mergeCell ref="X642:AF642"/>
    <mergeCell ref="AG642:AH642"/>
    <mergeCell ref="AJ642:AK642"/>
    <mergeCell ref="BN641:BO641"/>
    <mergeCell ref="BP641:BS641"/>
    <mergeCell ref="BU641:BX641"/>
    <mergeCell ref="BY641:CA641"/>
    <mergeCell ref="CB641:CG641"/>
    <mergeCell ref="CH641:CK641"/>
    <mergeCell ref="AX641:AY641"/>
    <mergeCell ref="AZ641:BA641"/>
    <mergeCell ref="BB641:BF641"/>
    <mergeCell ref="BG641:BH641"/>
    <mergeCell ref="BI641:BK641"/>
    <mergeCell ref="BL641:BM641"/>
    <mergeCell ref="AG641:AH641"/>
    <mergeCell ref="AJ641:AK641"/>
    <mergeCell ref="AL641:AM641"/>
    <mergeCell ref="AO641:AP641"/>
    <mergeCell ref="AR641:AS641"/>
    <mergeCell ref="AT641:AW641"/>
    <mergeCell ref="N641:W641"/>
    <mergeCell ref="X641:AF641"/>
    <mergeCell ref="BU640:BX640"/>
    <mergeCell ref="BY640:CA640"/>
    <mergeCell ref="CB640:CG640"/>
    <mergeCell ref="CH640:CK640"/>
    <mergeCell ref="CL640:CN640"/>
    <mergeCell ref="CO640:CS640"/>
    <mergeCell ref="BB640:BF640"/>
    <mergeCell ref="BG640:BH640"/>
    <mergeCell ref="BI640:BK640"/>
    <mergeCell ref="BL640:BM640"/>
    <mergeCell ref="BN640:BO640"/>
    <mergeCell ref="BP640:BS640"/>
    <mergeCell ref="AL640:AM640"/>
    <mergeCell ref="AO640:AP640"/>
    <mergeCell ref="AR640:AS640"/>
    <mergeCell ref="AT640:AW640"/>
    <mergeCell ref="AX640:AY640"/>
    <mergeCell ref="AZ640:BA640"/>
    <mergeCell ref="CL639:CN639"/>
    <mergeCell ref="CO639:CS639"/>
    <mergeCell ref="N640:W640"/>
    <mergeCell ref="X640:AF640"/>
    <mergeCell ref="AG640:AH640"/>
    <mergeCell ref="AJ640:AK640"/>
    <mergeCell ref="BN639:BO639"/>
    <mergeCell ref="BP639:BS639"/>
    <mergeCell ref="BU639:BX639"/>
    <mergeCell ref="BY639:CA639"/>
    <mergeCell ref="CB639:CG639"/>
    <mergeCell ref="CH639:CK639"/>
    <mergeCell ref="AX639:AY639"/>
    <mergeCell ref="AZ639:BA639"/>
    <mergeCell ref="BB639:BF639"/>
    <mergeCell ref="BG639:BH639"/>
    <mergeCell ref="BI639:BK639"/>
    <mergeCell ref="BL639:BM639"/>
    <mergeCell ref="AG639:AH639"/>
    <mergeCell ref="AJ639:AK639"/>
    <mergeCell ref="AL639:AM639"/>
    <mergeCell ref="AO639:AP639"/>
    <mergeCell ref="AR639:AS639"/>
    <mergeCell ref="AT639:AW639"/>
    <mergeCell ref="N639:W639"/>
    <mergeCell ref="X639:AF639"/>
    <mergeCell ref="BU638:BX638"/>
    <mergeCell ref="BY638:CA638"/>
    <mergeCell ref="CB638:CG638"/>
    <mergeCell ref="CH638:CK638"/>
    <mergeCell ref="CL638:CN638"/>
    <mergeCell ref="CO638:CS638"/>
    <mergeCell ref="BB638:BF638"/>
    <mergeCell ref="BG638:BH638"/>
    <mergeCell ref="BI638:BK638"/>
    <mergeCell ref="BL638:BM638"/>
    <mergeCell ref="BN638:BO638"/>
    <mergeCell ref="BP638:BS638"/>
    <mergeCell ref="AL638:AM638"/>
    <mergeCell ref="AO638:AP638"/>
    <mergeCell ref="AR638:AS638"/>
    <mergeCell ref="AT638:AW638"/>
    <mergeCell ref="AX638:AY638"/>
    <mergeCell ref="AZ638:BA638"/>
    <mergeCell ref="CL637:CN637"/>
    <mergeCell ref="CO637:CS637"/>
    <mergeCell ref="N638:W638"/>
    <mergeCell ref="X638:AF638"/>
    <mergeCell ref="AG638:AH638"/>
    <mergeCell ref="AJ638:AK638"/>
    <mergeCell ref="BN637:BO637"/>
    <mergeCell ref="BP637:BS637"/>
    <mergeCell ref="BU637:BX637"/>
    <mergeCell ref="BY637:CA637"/>
    <mergeCell ref="CB637:CG637"/>
    <mergeCell ref="CH637:CK637"/>
    <mergeCell ref="AX637:AY637"/>
    <mergeCell ref="AZ637:BA637"/>
    <mergeCell ref="BB637:BF637"/>
    <mergeCell ref="BG637:BH637"/>
    <mergeCell ref="BI637:BK637"/>
    <mergeCell ref="BL637:BM637"/>
    <mergeCell ref="AG637:AH637"/>
    <mergeCell ref="AJ637:AK637"/>
    <mergeCell ref="AL637:AM637"/>
    <mergeCell ref="AO637:AP637"/>
    <mergeCell ref="AR637:AS637"/>
    <mergeCell ref="AT637:AW637"/>
    <mergeCell ref="N637:W637"/>
    <mergeCell ref="X637:AF637"/>
    <mergeCell ref="BU636:BX636"/>
    <mergeCell ref="BY636:CA636"/>
    <mergeCell ref="CB636:CG636"/>
    <mergeCell ref="CH636:CK636"/>
    <mergeCell ref="CL636:CN636"/>
    <mergeCell ref="CO636:CS636"/>
    <mergeCell ref="BB636:BF636"/>
    <mergeCell ref="BG636:BH636"/>
    <mergeCell ref="BI636:BK636"/>
    <mergeCell ref="BL636:BM636"/>
    <mergeCell ref="BN636:BO636"/>
    <mergeCell ref="BP636:BS636"/>
    <mergeCell ref="AL636:AM636"/>
    <mergeCell ref="AO636:AP636"/>
    <mergeCell ref="AR636:AS636"/>
    <mergeCell ref="AT636:AW636"/>
    <mergeCell ref="AX636:AY636"/>
    <mergeCell ref="AZ636:BA636"/>
    <mergeCell ref="CL635:CN635"/>
    <mergeCell ref="CO635:CS635"/>
    <mergeCell ref="N636:W636"/>
    <mergeCell ref="X636:AF636"/>
    <mergeCell ref="AG636:AH636"/>
    <mergeCell ref="AJ636:AK636"/>
    <mergeCell ref="BN635:BO635"/>
    <mergeCell ref="BP635:BS635"/>
    <mergeCell ref="BU635:BX635"/>
    <mergeCell ref="BY635:CA635"/>
    <mergeCell ref="CB635:CG635"/>
    <mergeCell ref="CH635:CK635"/>
    <mergeCell ref="AX635:AY635"/>
    <mergeCell ref="AZ635:BA635"/>
    <mergeCell ref="BB635:BF635"/>
    <mergeCell ref="BG635:BH635"/>
    <mergeCell ref="BI635:BK635"/>
    <mergeCell ref="BL635:BM635"/>
    <mergeCell ref="AG635:AH635"/>
    <mergeCell ref="AJ635:AK635"/>
    <mergeCell ref="AL635:AM635"/>
    <mergeCell ref="AO635:AP635"/>
    <mergeCell ref="AR635:AS635"/>
    <mergeCell ref="AT635:AW635"/>
    <mergeCell ref="N635:W635"/>
    <mergeCell ref="X635:AF635"/>
    <mergeCell ref="BU634:BX634"/>
    <mergeCell ref="BY634:CA634"/>
    <mergeCell ref="CB634:CG634"/>
    <mergeCell ref="CH634:CK634"/>
    <mergeCell ref="CL634:CN634"/>
    <mergeCell ref="CO634:CS634"/>
    <mergeCell ref="BB634:BF634"/>
    <mergeCell ref="BG634:BH634"/>
    <mergeCell ref="BI634:BK634"/>
    <mergeCell ref="BL634:BM634"/>
    <mergeCell ref="BN634:BO634"/>
    <mergeCell ref="BP634:BS634"/>
    <mergeCell ref="AL634:AM634"/>
    <mergeCell ref="AO634:AP634"/>
    <mergeCell ref="AR634:AS634"/>
    <mergeCell ref="AT634:AW634"/>
    <mergeCell ref="AX634:AY634"/>
    <mergeCell ref="AZ634:BA634"/>
    <mergeCell ref="CL633:CN633"/>
    <mergeCell ref="CO633:CS633"/>
    <mergeCell ref="N634:W634"/>
    <mergeCell ref="X634:AF634"/>
    <mergeCell ref="AG634:AH634"/>
    <mergeCell ref="AJ634:AK634"/>
    <mergeCell ref="BN633:BO633"/>
    <mergeCell ref="BP633:BS633"/>
    <mergeCell ref="BU633:BX633"/>
    <mergeCell ref="BY633:CA633"/>
    <mergeCell ref="CB633:CG633"/>
    <mergeCell ref="CH633:CK633"/>
    <mergeCell ref="AX633:AY633"/>
    <mergeCell ref="AZ633:BA633"/>
    <mergeCell ref="BB633:BF633"/>
    <mergeCell ref="BG633:BH633"/>
    <mergeCell ref="BI633:BK633"/>
    <mergeCell ref="BL633:BM633"/>
    <mergeCell ref="AG633:AH633"/>
    <mergeCell ref="AJ633:AK633"/>
    <mergeCell ref="AL633:AM633"/>
    <mergeCell ref="AO633:AP633"/>
    <mergeCell ref="AR633:AS633"/>
    <mergeCell ref="AT633:AW633"/>
    <mergeCell ref="N633:W633"/>
    <mergeCell ref="X633:AF633"/>
    <mergeCell ref="BU632:BX632"/>
    <mergeCell ref="BY632:CA632"/>
    <mergeCell ref="CB632:CG632"/>
    <mergeCell ref="CH632:CK632"/>
    <mergeCell ref="CL632:CN632"/>
    <mergeCell ref="CO632:CS632"/>
    <mergeCell ref="BB632:BF632"/>
    <mergeCell ref="BG632:BH632"/>
    <mergeCell ref="BI632:BK632"/>
    <mergeCell ref="BL632:BM632"/>
    <mergeCell ref="BN632:BO632"/>
    <mergeCell ref="BP632:BS632"/>
    <mergeCell ref="AL632:AM632"/>
    <mergeCell ref="AO632:AP632"/>
    <mergeCell ref="AR632:AS632"/>
    <mergeCell ref="AT632:AW632"/>
    <mergeCell ref="AX632:AY632"/>
    <mergeCell ref="AZ632:BA632"/>
    <mergeCell ref="CL631:CN631"/>
    <mergeCell ref="CO631:CS631"/>
    <mergeCell ref="N632:W632"/>
    <mergeCell ref="X632:AF632"/>
    <mergeCell ref="AG632:AH632"/>
    <mergeCell ref="AJ632:AK632"/>
    <mergeCell ref="BN631:BO631"/>
    <mergeCell ref="BP631:BS631"/>
    <mergeCell ref="BU631:BX631"/>
    <mergeCell ref="BY631:CA631"/>
    <mergeCell ref="CB631:CG631"/>
    <mergeCell ref="CH631:CK631"/>
    <mergeCell ref="AX631:AY631"/>
    <mergeCell ref="AZ631:BA631"/>
    <mergeCell ref="BB631:BF631"/>
    <mergeCell ref="BG631:BH631"/>
    <mergeCell ref="BI631:BK631"/>
    <mergeCell ref="BL631:BM631"/>
    <mergeCell ref="AG631:AH631"/>
    <mergeCell ref="AJ631:AK631"/>
    <mergeCell ref="AL631:AM631"/>
    <mergeCell ref="AO631:AP631"/>
    <mergeCell ref="AR631:AS631"/>
    <mergeCell ref="AT631:AW631"/>
    <mergeCell ref="N631:W631"/>
    <mergeCell ref="X631:AF631"/>
    <mergeCell ref="BU630:BX630"/>
    <mergeCell ref="BY630:CA630"/>
    <mergeCell ref="CB630:CG630"/>
    <mergeCell ref="CH630:CK630"/>
    <mergeCell ref="CL630:CN630"/>
    <mergeCell ref="CO630:CS630"/>
    <mergeCell ref="BB630:BF630"/>
    <mergeCell ref="BG630:BH630"/>
    <mergeCell ref="BI630:BK630"/>
    <mergeCell ref="BL630:BM630"/>
    <mergeCell ref="BN630:BO630"/>
    <mergeCell ref="BP630:BS630"/>
    <mergeCell ref="AL630:AM630"/>
    <mergeCell ref="AO630:AP630"/>
    <mergeCell ref="AR630:AS630"/>
    <mergeCell ref="AT630:AW630"/>
    <mergeCell ref="AX630:AY630"/>
    <mergeCell ref="AZ630:BA630"/>
    <mergeCell ref="CL629:CN629"/>
    <mergeCell ref="CO629:CS629"/>
    <mergeCell ref="N630:W630"/>
    <mergeCell ref="X630:AF630"/>
    <mergeCell ref="AG630:AH630"/>
    <mergeCell ref="AJ630:AK630"/>
    <mergeCell ref="BN629:BO629"/>
    <mergeCell ref="BP629:BS629"/>
    <mergeCell ref="BU629:BX629"/>
    <mergeCell ref="BY629:CA629"/>
    <mergeCell ref="CB629:CG629"/>
    <mergeCell ref="CH629:CK629"/>
    <mergeCell ref="AX629:AY629"/>
    <mergeCell ref="AZ629:BA629"/>
    <mergeCell ref="BB629:BF629"/>
    <mergeCell ref="BG629:BH629"/>
    <mergeCell ref="BI629:BK629"/>
    <mergeCell ref="BL629:BM629"/>
    <mergeCell ref="AG629:AH629"/>
    <mergeCell ref="AJ629:AK629"/>
    <mergeCell ref="AL629:AM629"/>
    <mergeCell ref="AO629:AP629"/>
    <mergeCell ref="AR629:AS629"/>
    <mergeCell ref="AT629:AW629"/>
    <mergeCell ref="N629:W629"/>
    <mergeCell ref="X629:AF629"/>
    <mergeCell ref="BU628:BX628"/>
    <mergeCell ref="BY628:CA628"/>
    <mergeCell ref="CB628:CG628"/>
    <mergeCell ref="CH628:CK628"/>
    <mergeCell ref="CL628:CN628"/>
    <mergeCell ref="CO628:CS628"/>
    <mergeCell ref="BB628:BF628"/>
    <mergeCell ref="BG628:BH628"/>
    <mergeCell ref="BI628:BK628"/>
    <mergeCell ref="BL628:BM628"/>
    <mergeCell ref="BN628:BO628"/>
    <mergeCell ref="BP628:BS628"/>
    <mergeCell ref="AL628:AM628"/>
    <mergeCell ref="AO628:AP628"/>
    <mergeCell ref="AR628:AS628"/>
    <mergeCell ref="AT628:AW628"/>
    <mergeCell ref="AX628:AY628"/>
    <mergeCell ref="AZ628:BA628"/>
    <mergeCell ref="CL627:CN627"/>
    <mergeCell ref="CO627:CS627"/>
    <mergeCell ref="N628:W628"/>
    <mergeCell ref="X628:AF628"/>
    <mergeCell ref="AG628:AH628"/>
    <mergeCell ref="AJ628:AK628"/>
    <mergeCell ref="BN627:BO627"/>
    <mergeCell ref="BP627:BS627"/>
    <mergeCell ref="BU627:BX627"/>
    <mergeCell ref="BY627:CA627"/>
    <mergeCell ref="CB627:CG627"/>
    <mergeCell ref="CH627:CK627"/>
    <mergeCell ref="AX627:AY627"/>
    <mergeCell ref="AZ627:BA627"/>
    <mergeCell ref="BB627:BF627"/>
    <mergeCell ref="BG627:BH627"/>
    <mergeCell ref="BI627:BK627"/>
    <mergeCell ref="BL627:BM627"/>
    <mergeCell ref="AG627:AH627"/>
    <mergeCell ref="AJ627:AK627"/>
    <mergeCell ref="AL627:AM627"/>
    <mergeCell ref="AO627:AP627"/>
    <mergeCell ref="AR627:AS627"/>
    <mergeCell ref="AT627:AW627"/>
    <mergeCell ref="N627:W627"/>
    <mergeCell ref="X627:AF627"/>
    <mergeCell ref="BU626:BX626"/>
    <mergeCell ref="BY626:CA626"/>
    <mergeCell ref="CB626:CG626"/>
    <mergeCell ref="CH626:CK626"/>
    <mergeCell ref="CL626:CN626"/>
    <mergeCell ref="CO626:CS626"/>
    <mergeCell ref="BB626:BF626"/>
    <mergeCell ref="BG626:BH626"/>
    <mergeCell ref="BI626:BK626"/>
    <mergeCell ref="BL626:BM626"/>
    <mergeCell ref="BN626:BO626"/>
    <mergeCell ref="BP626:BS626"/>
    <mergeCell ref="AL626:AM626"/>
    <mergeCell ref="AO626:AP626"/>
    <mergeCell ref="AR626:AS626"/>
    <mergeCell ref="AT626:AW626"/>
    <mergeCell ref="AX626:AY626"/>
    <mergeCell ref="AZ626:BA626"/>
    <mergeCell ref="CL625:CN625"/>
    <mergeCell ref="CO625:CS625"/>
    <mergeCell ref="N626:W626"/>
    <mergeCell ref="X626:AF626"/>
    <mergeCell ref="AG626:AH626"/>
    <mergeCell ref="AJ626:AK626"/>
    <mergeCell ref="BN625:BO625"/>
    <mergeCell ref="BP625:BS625"/>
    <mergeCell ref="BU625:BX625"/>
    <mergeCell ref="BY625:CA625"/>
    <mergeCell ref="CB625:CG625"/>
    <mergeCell ref="CH625:CK625"/>
    <mergeCell ref="AX625:AY625"/>
    <mergeCell ref="AZ625:BA625"/>
    <mergeCell ref="BB625:BF625"/>
    <mergeCell ref="BG625:BH625"/>
    <mergeCell ref="BI625:BK625"/>
    <mergeCell ref="BL625:BM625"/>
    <mergeCell ref="AG625:AH625"/>
    <mergeCell ref="AJ625:AK625"/>
    <mergeCell ref="AL625:AM625"/>
    <mergeCell ref="AO625:AP625"/>
    <mergeCell ref="AR625:AS625"/>
    <mergeCell ref="AT625:AW625"/>
    <mergeCell ref="N625:W625"/>
    <mergeCell ref="X625:AF625"/>
    <mergeCell ref="BU624:BX624"/>
    <mergeCell ref="BY624:CA624"/>
    <mergeCell ref="CB624:CG624"/>
    <mergeCell ref="CH624:CK624"/>
    <mergeCell ref="CL624:CN624"/>
    <mergeCell ref="CO624:CS624"/>
    <mergeCell ref="BB624:BF624"/>
    <mergeCell ref="BG624:BH624"/>
    <mergeCell ref="BI624:BK624"/>
    <mergeCell ref="BL624:BM624"/>
    <mergeCell ref="BN624:BO624"/>
    <mergeCell ref="BP624:BS624"/>
    <mergeCell ref="AL624:AM624"/>
    <mergeCell ref="AO624:AP624"/>
    <mergeCell ref="AR624:AS624"/>
    <mergeCell ref="AT624:AW624"/>
    <mergeCell ref="AX624:AY624"/>
    <mergeCell ref="AZ624:BA624"/>
    <mergeCell ref="CL623:CN623"/>
    <mergeCell ref="CO623:CS623"/>
    <mergeCell ref="N624:W624"/>
    <mergeCell ref="X624:AF624"/>
    <mergeCell ref="AG624:AH624"/>
    <mergeCell ref="AJ624:AK624"/>
    <mergeCell ref="BN623:BO623"/>
    <mergeCell ref="BP623:BS623"/>
    <mergeCell ref="BU623:BX623"/>
    <mergeCell ref="BY623:CA623"/>
    <mergeCell ref="CB623:CG623"/>
    <mergeCell ref="CH623:CK623"/>
    <mergeCell ref="AX623:AY623"/>
    <mergeCell ref="AZ623:BA623"/>
    <mergeCell ref="BB623:BF623"/>
    <mergeCell ref="BG623:BH623"/>
    <mergeCell ref="BI623:BK623"/>
    <mergeCell ref="BL623:BM623"/>
    <mergeCell ref="AG623:AH623"/>
    <mergeCell ref="AJ623:AK623"/>
    <mergeCell ref="AL623:AM623"/>
    <mergeCell ref="AO623:AP623"/>
    <mergeCell ref="AR623:AS623"/>
    <mergeCell ref="AT623:AW623"/>
    <mergeCell ref="N623:W623"/>
    <mergeCell ref="X623:AF623"/>
    <mergeCell ref="BU622:BX622"/>
    <mergeCell ref="BY622:CA622"/>
    <mergeCell ref="CB622:CG622"/>
    <mergeCell ref="CH622:CK622"/>
    <mergeCell ref="CL622:CN622"/>
    <mergeCell ref="CO622:CS622"/>
    <mergeCell ref="BB622:BF622"/>
    <mergeCell ref="BG622:BH622"/>
    <mergeCell ref="BI622:BK622"/>
    <mergeCell ref="BL622:BM622"/>
    <mergeCell ref="BN622:BO622"/>
    <mergeCell ref="BP622:BS622"/>
    <mergeCell ref="AL622:AM622"/>
    <mergeCell ref="AO622:AP622"/>
    <mergeCell ref="AR622:AS622"/>
    <mergeCell ref="AT622:AW622"/>
    <mergeCell ref="AX622:AY622"/>
    <mergeCell ref="AZ622:BA622"/>
    <mergeCell ref="CL621:CN621"/>
    <mergeCell ref="CO621:CS621"/>
    <mergeCell ref="N622:W622"/>
    <mergeCell ref="X622:AF622"/>
    <mergeCell ref="AG622:AH622"/>
    <mergeCell ref="AJ622:AK622"/>
    <mergeCell ref="BN621:BO621"/>
    <mergeCell ref="BP621:BS621"/>
    <mergeCell ref="BU621:BX621"/>
    <mergeCell ref="BY621:CA621"/>
    <mergeCell ref="CB621:CG621"/>
    <mergeCell ref="CH621:CK621"/>
    <mergeCell ref="AX621:AY621"/>
    <mergeCell ref="AZ621:BA621"/>
    <mergeCell ref="BB621:BF621"/>
    <mergeCell ref="BG621:BH621"/>
    <mergeCell ref="BI621:BK621"/>
    <mergeCell ref="BL621:BM621"/>
    <mergeCell ref="AG621:AH621"/>
    <mergeCell ref="AJ621:AK621"/>
    <mergeCell ref="AL621:AM621"/>
    <mergeCell ref="AO621:AP621"/>
    <mergeCell ref="AR621:AS621"/>
    <mergeCell ref="AT621:AW621"/>
    <mergeCell ref="N621:W621"/>
    <mergeCell ref="X621:AF621"/>
    <mergeCell ref="BU620:BX620"/>
    <mergeCell ref="BY620:CA620"/>
    <mergeCell ref="CB620:CG620"/>
    <mergeCell ref="CH620:CK620"/>
    <mergeCell ref="CL620:CN620"/>
    <mergeCell ref="CO620:CS620"/>
    <mergeCell ref="BB620:BF620"/>
    <mergeCell ref="BG620:BH620"/>
    <mergeCell ref="BI620:BK620"/>
    <mergeCell ref="BL620:BM620"/>
    <mergeCell ref="BN620:BO620"/>
    <mergeCell ref="BP620:BS620"/>
    <mergeCell ref="AL620:AM620"/>
    <mergeCell ref="AO620:AP620"/>
    <mergeCell ref="AR620:AS620"/>
    <mergeCell ref="AT620:AW620"/>
    <mergeCell ref="AX620:AY620"/>
    <mergeCell ref="AZ620:BA620"/>
    <mergeCell ref="CL619:CN619"/>
    <mergeCell ref="CO619:CS619"/>
    <mergeCell ref="N620:W620"/>
    <mergeCell ref="X620:AF620"/>
    <mergeCell ref="AG620:AH620"/>
    <mergeCell ref="AJ620:AK620"/>
    <mergeCell ref="BN619:BO619"/>
    <mergeCell ref="BP619:BS619"/>
    <mergeCell ref="BU619:BX619"/>
    <mergeCell ref="BY619:CA619"/>
    <mergeCell ref="CB619:CG619"/>
    <mergeCell ref="CH619:CK619"/>
    <mergeCell ref="AX619:AY619"/>
    <mergeCell ref="AZ619:BA619"/>
    <mergeCell ref="BB619:BF619"/>
    <mergeCell ref="BG619:BH619"/>
    <mergeCell ref="BI619:BK619"/>
    <mergeCell ref="BL619:BM619"/>
    <mergeCell ref="AG619:AH619"/>
    <mergeCell ref="AJ619:AK619"/>
    <mergeCell ref="AL619:AM619"/>
    <mergeCell ref="AO619:AP619"/>
    <mergeCell ref="AR619:AS619"/>
    <mergeCell ref="AT619:AW619"/>
    <mergeCell ref="N619:W619"/>
    <mergeCell ref="X619:AF619"/>
    <mergeCell ref="BU618:BX618"/>
    <mergeCell ref="BY618:CA618"/>
    <mergeCell ref="CB618:CG618"/>
    <mergeCell ref="CH618:CK618"/>
    <mergeCell ref="CL618:CN618"/>
    <mergeCell ref="CO618:CS618"/>
    <mergeCell ref="BB618:BF618"/>
    <mergeCell ref="BG618:BH618"/>
    <mergeCell ref="BI618:BK618"/>
    <mergeCell ref="BL618:BM618"/>
    <mergeCell ref="BN618:BO618"/>
    <mergeCell ref="BP618:BS618"/>
    <mergeCell ref="AL618:AM618"/>
    <mergeCell ref="AO618:AP618"/>
    <mergeCell ref="AR618:AS618"/>
    <mergeCell ref="AT618:AW618"/>
    <mergeCell ref="AX618:AY618"/>
    <mergeCell ref="AZ618:BA618"/>
    <mergeCell ref="CL617:CN617"/>
    <mergeCell ref="CO617:CS617"/>
    <mergeCell ref="N618:W618"/>
    <mergeCell ref="X618:AF618"/>
    <mergeCell ref="AG618:AH618"/>
    <mergeCell ref="AJ618:AK618"/>
    <mergeCell ref="BN617:BO617"/>
    <mergeCell ref="BP617:BS617"/>
    <mergeCell ref="BU617:BX617"/>
    <mergeCell ref="BY617:CA617"/>
    <mergeCell ref="CB617:CG617"/>
    <mergeCell ref="CH617:CK617"/>
    <mergeCell ref="AX617:AY617"/>
    <mergeCell ref="AZ617:BA617"/>
    <mergeCell ref="BB617:BF617"/>
    <mergeCell ref="BG617:BH617"/>
    <mergeCell ref="BI617:BK617"/>
    <mergeCell ref="BL617:BM617"/>
    <mergeCell ref="AG617:AH617"/>
    <mergeCell ref="AJ617:AK617"/>
    <mergeCell ref="AL617:AM617"/>
    <mergeCell ref="AO617:AP617"/>
    <mergeCell ref="AR617:AS617"/>
    <mergeCell ref="AT617:AW617"/>
    <mergeCell ref="N617:W617"/>
    <mergeCell ref="X617:AF617"/>
    <mergeCell ref="BU616:BX616"/>
    <mergeCell ref="BY616:CA616"/>
    <mergeCell ref="CB616:CG616"/>
    <mergeCell ref="CH616:CK616"/>
    <mergeCell ref="CL616:CN616"/>
    <mergeCell ref="CO616:CS616"/>
    <mergeCell ref="BB616:BF616"/>
    <mergeCell ref="BG616:BH616"/>
    <mergeCell ref="BI616:BK616"/>
    <mergeCell ref="BL616:BM616"/>
    <mergeCell ref="BN616:BO616"/>
    <mergeCell ref="BP616:BS616"/>
    <mergeCell ref="AL616:AM616"/>
    <mergeCell ref="AO616:AP616"/>
    <mergeCell ref="AR616:AS616"/>
    <mergeCell ref="AT616:AW616"/>
    <mergeCell ref="AX616:AY616"/>
    <mergeCell ref="AZ616:BA616"/>
    <mergeCell ref="CL615:CN615"/>
    <mergeCell ref="CO615:CS615"/>
    <mergeCell ref="N616:W616"/>
    <mergeCell ref="X616:AF616"/>
    <mergeCell ref="AG616:AH616"/>
    <mergeCell ref="AJ616:AK616"/>
    <mergeCell ref="BN615:BO615"/>
    <mergeCell ref="BP615:BS615"/>
    <mergeCell ref="BU615:BX615"/>
    <mergeCell ref="BY615:CA615"/>
    <mergeCell ref="CB615:CG615"/>
    <mergeCell ref="CH615:CK615"/>
    <mergeCell ref="AX615:AY615"/>
    <mergeCell ref="AZ615:BA615"/>
    <mergeCell ref="BB615:BF615"/>
    <mergeCell ref="BG615:BH615"/>
    <mergeCell ref="BI615:BK615"/>
    <mergeCell ref="BL615:BM615"/>
    <mergeCell ref="AG615:AH615"/>
    <mergeCell ref="AJ615:AK615"/>
    <mergeCell ref="AL615:AM615"/>
    <mergeCell ref="AO615:AP615"/>
    <mergeCell ref="AR615:AS615"/>
    <mergeCell ref="AT615:AW615"/>
    <mergeCell ref="N615:W615"/>
    <mergeCell ref="X615:AF615"/>
    <mergeCell ref="BU614:BX614"/>
    <mergeCell ref="BY614:CA614"/>
    <mergeCell ref="CB614:CG614"/>
    <mergeCell ref="CH614:CK614"/>
    <mergeCell ref="CL614:CN614"/>
    <mergeCell ref="CO614:CS614"/>
    <mergeCell ref="BB614:BF614"/>
    <mergeCell ref="BG614:BH614"/>
    <mergeCell ref="BI614:BK614"/>
    <mergeCell ref="BL614:BM614"/>
    <mergeCell ref="BN614:BO614"/>
    <mergeCell ref="BP614:BS614"/>
    <mergeCell ref="AL614:AM614"/>
    <mergeCell ref="AO614:AP614"/>
    <mergeCell ref="AR614:AS614"/>
    <mergeCell ref="AT614:AW614"/>
    <mergeCell ref="AX614:AY614"/>
    <mergeCell ref="AZ614:BA614"/>
    <mergeCell ref="CL613:CN613"/>
    <mergeCell ref="CO613:CS613"/>
    <mergeCell ref="N614:W614"/>
    <mergeCell ref="X614:AF614"/>
    <mergeCell ref="AG614:AH614"/>
    <mergeCell ref="AJ614:AK614"/>
    <mergeCell ref="BN613:BO613"/>
    <mergeCell ref="BP613:BS613"/>
    <mergeCell ref="BU613:BX613"/>
    <mergeCell ref="BY613:CA613"/>
    <mergeCell ref="CB613:CG613"/>
    <mergeCell ref="CH613:CK613"/>
    <mergeCell ref="AX613:AY613"/>
    <mergeCell ref="AZ613:BA613"/>
    <mergeCell ref="BB613:BF613"/>
    <mergeCell ref="BG613:BH613"/>
    <mergeCell ref="BI613:BK613"/>
    <mergeCell ref="BL613:BM613"/>
    <mergeCell ref="AG613:AH613"/>
    <mergeCell ref="AJ613:AK613"/>
    <mergeCell ref="AL613:AM613"/>
    <mergeCell ref="AO613:AP613"/>
    <mergeCell ref="AR613:AS613"/>
    <mergeCell ref="AT613:AW613"/>
    <mergeCell ref="N613:W613"/>
    <mergeCell ref="X613:AF613"/>
    <mergeCell ref="BU612:BX612"/>
    <mergeCell ref="BY612:CA612"/>
    <mergeCell ref="CB612:CG612"/>
    <mergeCell ref="CH612:CK612"/>
    <mergeCell ref="CL612:CN612"/>
    <mergeCell ref="CO612:CS612"/>
    <mergeCell ref="BB612:BF612"/>
    <mergeCell ref="BG612:BH612"/>
    <mergeCell ref="BI612:BK612"/>
    <mergeCell ref="BL612:BM612"/>
    <mergeCell ref="BN612:BO612"/>
    <mergeCell ref="BP612:BS612"/>
    <mergeCell ref="AL612:AM612"/>
    <mergeCell ref="AO612:AP612"/>
    <mergeCell ref="AR612:AS612"/>
    <mergeCell ref="AT612:AW612"/>
    <mergeCell ref="AX612:AY612"/>
    <mergeCell ref="AZ612:BA612"/>
    <mergeCell ref="CL611:CN611"/>
    <mergeCell ref="CO611:CS611"/>
    <mergeCell ref="N612:W612"/>
    <mergeCell ref="X612:AF612"/>
    <mergeCell ref="AG612:AH612"/>
    <mergeCell ref="AJ612:AK612"/>
    <mergeCell ref="BN611:BO611"/>
    <mergeCell ref="BP611:BS611"/>
    <mergeCell ref="BU611:BX611"/>
    <mergeCell ref="BY611:CA611"/>
    <mergeCell ref="CB611:CG611"/>
    <mergeCell ref="CH611:CK611"/>
    <mergeCell ref="AX611:AY611"/>
    <mergeCell ref="AZ611:BA611"/>
    <mergeCell ref="BB611:BF611"/>
    <mergeCell ref="BG611:BH611"/>
    <mergeCell ref="BI611:BK611"/>
    <mergeCell ref="BL611:BM611"/>
    <mergeCell ref="AG611:AH611"/>
    <mergeCell ref="AJ611:AK611"/>
    <mergeCell ref="AL611:AM611"/>
    <mergeCell ref="AO611:AP611"/>
    <mergeCell ref="AR611:AS611"/>
    <mergeCell ref="AT611:AW611"/>
    <mergeCell ref="N611:W611"/>
    <mergeCell ref="X611:AF611"/>
    <mergeCell ref="BU610:BX610"/>
    <mergeCell ref="BY610:CA610"/>
    <mergeCell ref="CB610:CG610"/>
    <mergeCell ref="CH610:CK610"/>
    <mergeCell ref="CL610:CN610"/>
    <mergeCell ref="CO610:CS610"/>
    <mergeCell ref="BB610:BF610"/>
    <mergeCell ref="BG610:BH610"/>
    <mergeCell ref="BI610:BK610"/>
    <mergeCell ref="BL610:BM610"/>
    <mergeCell ref="BN610:BO610"/>
    <mergeCell ref="BP610:BS610"/>
    <mergeCell ref="AL610:AM610"/>
    <mergeCell ref="AO610:AP610"/>
    <mergeCell ref="AR610:AS610"/>
    <mergeCell ref="AT610:AW610"/>
    <mergeCell ref="AX610:AY610"/>
    <mergeCell ref="AZ610:BA610"/>
    <mergeCell ref="CL609:CN609"/>
    <mergeCell ref="CO609:CS609"/>
    <mergeCell ref="N610:W610"/>
    <mergeCell ref="X610:AF610"/>
    <mergeCell ref="AG610:AH610"/>
    <mergeCell ref="AJ610:AK610"/>
    <mergeCell ref="BN609:BO609"/>
    <mergeCell ref="BP609:BS609"/>
    <mergeCell ref="BU609:BX609"/>
    <mergeCell ref="BY609:CA609"/>
    <mergeCell ref="CB609:CG609"/>
    <mergeCell ref="CH609:CK609"/>
    <mergeCell ref="AX609:AY609"/>
    <mergeCell ref="AZ609:BA609"/>
    <mergeCell ref="BB609:BF609"/>
    <mergeCell ref="BG609:BH609"/>
    <mergeCell ref="BI609:BK609"/>
    <mergeCell ref="BL609:BM609"/>
    <mergeCell ref="AG609:AH609"/>
    <mergeCell ref="AJ609:AK609"/>
    <mergeCell ref="AL609:AM609"/>
    <mergeCell ref="AO609:AP609"/>
    <mergeCell ref="AR609:AS609"/>
    <mergeCell ref="AT609:AW609"/>
    <mergeCell ref="N609:W609"/>
    <mergeCell ref="X609:AF609"/>
    <mergeCell ref="BU608:BX608"/>
    <mergeCell ref="BY608:CA608"/>
    <mergeCell ref="CB608:CG608"/>
    <mergeCell ref="CH608:CK608"/>
    <mergeCell ref="CL608:CN608"/>
    <mergeCell ref="CO608:CS608"/>
    <mergeCell ref="BB608:BF608"/>
    <mergeCell ref="BG608:BH608"/>
    <mergeCell ref="BI608:BK608"/>
    <mergeCell ref="BL608:BM608"/>
    <mergeCell ref="BN608:BO608"/>
    <mergeCell ref="BP608:BS608"/>
    <mergeCell ref="AL608:AM608"/>
    <mergeCell ref="AO608:AP608"/>
    <mergeCell ref="AR608:AS608"/>
    <mergeCell ref="AT608:AW608"/>
    <mergeCell ref="AX608:AY608"/>
    <mergeCell ref="AZ608:BA608"/>
    <mergeCell ref="CL607:CN607"/>
    <mergeCell ref="CO607:CS607"/>
    <mergeCell ref="N608:W608"/>
    <mergeCell ref="X608:AF608"/>
    <mergeCell ref="AG608:AH608"/>
    <mergeCell ref="AJ608:AK608"/>
    <mergeCell ref="BN607:BO607"/>
    <mergeCell ref="BP607:BS607"/>
    <mergeCell ref="BU607:BX607"/>
    <mergeCell ref="BY607:CA607"/>
    <mergeCell ref="CB607:CG607"/>
    <mergeCell ref="CH607:CK607"/>
    <mergeCell ref="AX607:AY607"/>
    <mergeCell ref="AZ607:BA607"/>
    <mergeCell ref="BB607:BF607"/>
    <mergeCell ref="BG607:BH607"/>
    <mergeCell ref="BI607:BK607"/>
    <mergeCell ref="BL607:BM607"/>
    <mergeCell ref="AG607:AH607"/>
    <mergeCell ref="AJ607:AK607"/>
    <mergeCell ref="AL607:AM607"/>
    <mergeCell ref="AO607:AP607"/>
    <mergeCell ref="AR607:AS607"/>
    <mergeCell ref="AT607:AW607"/>
    <mergeCell ref="N607:W607"/>
    <mergeCell ref="X607:AF607"/>
    <mergeCell ref="BU606:BX606"/>
    <mergeCell ref="BY606:CA606"/>
    <mergeCell ref="CB606:CG606"/>
    <mergeCell ref="CH606:CK606"/>
    <mergeCell ref="CL606:CN606"/>
    <mergeCell ref="CO606:CS606"/>
    <mergeCell ref="BB606:BF606"/>
    <mergeCell ref="BG606:BH606"/>
    <mergeCell ref="BI606:BK606"/>
    <mergeCell ref="BL606:BM606"/>
    <mergeCell ref="BN606:BO606"/>
    <mergeCell ref="BP606:BS606"/>
    <mergeCell ref="AL606:AM606"/>
    <mergeCell ref="AO606:AP606"/>
    <mergeCell ref="AR606:AS606"/>
    <mergeCell ref="AT606:AW606"/>
    <mergeCell ref="AX606:AY606"/>
    <mergeCell ref="AZ606:BA606"/>
    <mergeCell ref="CL605:CN605"/>
    <mergeCell ref="CO605:CS605"/>
    <mergeCell ref="N606:W606"/>
    <mergeCell ref="X606:AF606"/>
    <mergeCell ref="AG606:AH606"/>
    <mergeCell ref="AJ606:AK606"/>
    <mergeCell ref="BN605:BO605"/>
    <mergeCell ref="BP605:BS605"/>
    <mergeCell ref="BU605:BX605"/>
    <mergeCell ref="BY605:CA605"/>
    <mergeCell ref="CB605:CG605"/>
    <mergeCell ref="CH605:CK605"/>
    <mergeCell ref="AX605:AY605"/>
    <mergeCell ref="AZ605:BA605"/>
    <mergeCell ref="BB605:BF605"/>
    <mergeCell ref="BG605:BH605"/>
    <mergeCell ref="BI605:BK605"/>
    <mergeCell ref="BL605:BM605"/>
    <mergeCell ref="AG605:AH605"/>
    <mergeCell ref="AJ605:AK605"/>
    <mergeCell ref="AL605:AM605"/>
    <mergeCell ref="AO605:AP605"/>
    <mergeCell ref="AR605:AS605"/>
    <mergeCell ref="AT605:AW605"/>
    <mergeCell ref="N605:W605"/>
    <mergeCell ref="X605:AF605"/>
    <mergeCell ref="BU604:BX604"/>
    <mergeCell ref="BY604:CA604"/>
    <mergeCell ref="CB604:CG604"/>
    <mergeCell ref="CH604:CK604"/>
    <mergeCell ref="CL604:CN604"/>
    <mergeCell ref="CO604:CS604"/>
    <mergeCell ref="BB604:BF604"/>
    <mergeCell ref="BG604:BH604"/>
    <mergeCell ref="BI604:BK604"/>
    <mergeCell ref="BL604:BM604"/>
    <mergeCell ref="BN604:BO604"/>
    <mergeCell ref="BP604:BS604"/>
    <mergeCell ref="AL604:AM604"/>
    <mergeCell ref="AO604:AP604"/>
    <mergeCell ref="AR604:AS604"/>
    <mergeCell ref="AT604:AW604"/>
    <mergeCell ref="AX604:AY604"/>
    <mergeCell ref="AZ604:BA604"/>
    <mergeCell ref="CL603:CN603"/>
    <mergeCell ref="CO603:CS603"/>
    <mergeCell ref="N604:W604"/>
    <mergeCell ref="X604:AF604"/>
    <mergeCell ref="AG604:AH604"/>
    <mergeCell ref="AJ604:AK604"/>
    <mergeCell ref="BN603:BO603"/>
    <mergeCell ref="BP603:BS603"/>
    <mergeCell ref="BU603:BX603"/>
    <mergeCell ref="BY603:CA603"/>
    <mergeCell ref="CB603:CG603"/>
    <mergeCell ref="CH603:CK603"/>
    <mergeCell ref="AX603:AY603"/>
    <mergeCell ref="AZ603:BA603"/>
    <mergeCell ref="BB603:BF603"/>
    <mergeCell ref="BG603:BH603"/>
    <mergeCell ref="BI603:BK603"/>
    <mergeCell ref="BL603:BM603"/>
    <mergeCell ref="AG603:AH603"/>
    <mergeCell ref="AJ603:AK603"/>
    <mergeCell ref="AL603:AM603"/>
    <mergeCell ref="AO603:AP603"/>
    <mergeCell ref="AR603:AS603"/>
    <mergeCell ref="AT603:AW603"/>
    <mergeCell ref="N603:W603"/>
    <mergeCell ref="X603:AF603"/>
    <mergeCell ref="BU602:BX602"/>
    <mergeCell ref="BY602:CA602"/>
    <mergeCell ref="CB602:CG602"/>
    <mergeCell ref="CH602:CK602"/>
    <mergeCell ref="CL602:CN602"/>
    <mergeCell ref="CO602:CS602"/>
    <mergeCell ref="BB602:BF602"/>
    <mergeCell ref="BG602:BH602"/>
    <mergeCell ref="BI602:BK602"/>
    <mergeCell ref="BL602:BM602"/>
    <mergeCell ref="BN602:BO602"/>
    <mergeCell ref="BP602:BS602"/>
    <mergeCell ref="AL602:AM602"/>
    <mergeCell ref="AO602:AP602"/>
    <mergeCell ref="AR602:AS602"/>
    <mergeCell ref="AT602:AW602"/>
    <mergeCell ref="AX602:AY602"/>
    <mergeCell ref="AZ602:BA602"/>
    <mergeCell ref="CL601:CN601"/>
    <mergeCell ref="CO601:CS601"/>
    <mergeCell ref="N602:W602"/>
    <mergeCell ref="X602:AF602"/>
    <mergeCell ref="AG602:AH602"/>
    <mergeCell ref="AJ602:AK602"/>
    <mergeCell ref="BN601:BO601"/>
    <mergeCell ref="BP601:BS601"/>
    <mergeCell ref="BU601:BX601"/>
    <mergeCell ref="BY601:CA601"/>
    <mergeCell ref="CB601:CG601"/>
    <mergeCell ref="CH601:CK601"/>
    <mergeCell ref="AX601:AY601"/>
    <mergeCell ref="AZ601:BA601"/>
    <mergeCell ref="BB601:BF601"/>
    <mergeCell ref="BG601:BH601"/>
    <mergeCell ref="BI601:BK601"/>
    <mergeCell ref="BL601:BM601"/>
    <mergeCell ref="AG601:AH601"/>
    <mergeCell ref="AJ601:AK601"/>
    <mergeCell ref="AL601:AM601"/>
    <mergeCell ref="AO601:AP601"/>
    <mergeCell ref="AR601:AS601"/>
    <mergeCell ref="AT601:AW601"/>
    <mergeCell ref="N601:W601"/>
    <mergeCell ref="X601:AF601"/>
    <mergeCell ref="BU600:BX600"/>
    <mergeCell ref="BY600:CA600"/>
    <mergeCell ref="CB600:CG600"/>
    <mergeCell ref="CH600:CK600"/>
    <mergeCell ref="CL600:CN600"/>
    <mergeCell ref="CO600:CS600"/>
    <mergeCell ref="BB600:BF600"/>
    <mergeCell ref="BG600:BH600"/>
    <mergeCell ref="BI600:BK600"/>
    <mergeCell ref="BL600:BM600"/>
    <mergeCell ref="BN600:BO600"/>
    <mergeCell ref="BP600:BS600"/>
    <mergeCell ref="AL600:AM600"/>
    <mergeCell ref="AO600:AP600"/>
    <mergeCell ref="AR600:AS600"/>
    <mergeCell ref="AT600:AW600"/>
    <mergeCell ref="AX600:AY600"/>
    <mergeCell ref="AZ600:BA600"/>
    <mergeCell ref="CL599:CN599"/>
    <mergeCell ref="CO599:CS599"/>
    <mergeCell ref="N600:W600"/>
    <mergeCell ref="X600:AF600"/>
    <mergeCell ref="AG600:AH600"/>
    <mergeCell ref="AJ600:AK600"/>
    <mergeCell ref="BN599:BO599"/>
    <mergeCell ref="BP599:BS599"/>
    <mergeCell ref="BU599:BX599"/>
    <mergeCell ref="BY599:CA599"/>
    <mergeCell ref="CB599:CG599"/>
    <mergeCell ref="CH599:CK599"/>
    <mergeCell ref="AX599:AY599"/>
    <mergeCell ref="AZ599:BA599"/>
    <mergeCell ref="BB599:BF599"/>
    <mergeCell ref="BG599:BH599"/>
    <mergeCell ref="BI599:BK599"/>
    <mergeCell ref="BL599:BM599"/>
    <mergeCell ref="AG599:AH599"/>
    <mergeCell ref="AJ599:AK599"/>
    <mergeCell ref="AL599:AM599"/>
    <mergeCell ref="AO599:AP599"/>
    <mergeCell ref="AR599:AS599"/>
    <mergeCell ref="AT599:AW599"/>
    <mergeCell ref="N599:W599"/>
    <mergeCell ref="X599:AF599"/>
    <mergeCell ref="BU598:BX598"/>
    <mergeCell ref="BY598:CA598"/>
    <mergeCell ref="CB598:CG598"/>
    <mergeCell ref="CH598:CK598"/>
    <mergeCell ref="CL598:CN598"/>
    <mergeCell ref="CO598:CS598"/>
    <mergeCell ref="BB598:BF598"/>
    <mergeCell ref="BG598:BH598"/>
    <mergeCell ref="BI598:BK598"/>
    <mergeCell ref="BL598:BM598"/>
    <mergeCell ref="BN598:BO598"/>
    <mergeCell ref="BP598:BS598"/>
    <mergeCell ref="AL598:AM598"/>
    <mergeCell ref="AO598:AP598"/>
    <mergeCell ref="AR598:AS598"/>
    <mergeCell ref="AT598:AW598"/>
    <mergeCell ref="AX598:AY598"/>
    <mergeCell ref="AZ598:BA598"/>
    <mergeCell ref="CL597:CN597"/>
    <mergeCell ref="CO597:CS597"/>
    <mergeCell ref="N598:W598"/>
    <mergeCell ref="X598:AF598"/>
    <mergeCell ref="AG598:AH598"/>
    <mergeCell ref="AJ598:AK598"/>
    <mergeCell ref="BN597:BO597"/>
    <mergeCell ref="BP597:BS597"/>
    <mergeCell ref="BU597:BX597"/>
    <mergeCell ref="BY597:CA597"/>
    <mergeCell ref="CB597:CG597"/>
    <mergeCell ref="CH597:CK597"/>
    <mergeCell ref="AX597:AY597"/>
    <mergeCell ref="AZ597:BA597"/>
    <mergeCell ref="BB597:BF597"/>
    <mergeCell ref="BG597:BH597"/>
    <mergeCell ref="BI597:BK597"/>
    <mergeCell ref="BL597:BM597"/>
    <mergeCell ref="AG597:AH597"/>
    <mergeCell ref="AJ597:AK597"/>
    <mergeCell ref="AL597:AM597"/>
    <mergeCell ref="AO597:AP597"/>
    <mergeCell ref="AR597:AS597"/>
    <mergeCell ref="AT597:AW597"/>
    <mergeCell ref="N597:W597"/>
    <mergeCell ref="X597:AF597"/>
    <mergeCell ref="BU596:BX596"/>
    <mergeCell ref="BY596:CA596"/>
    <mergeCell ref="CB596:CG596"/>
    <mergeCell ref="CH596:CK596"/>
    <mergeCell ref="CL596:CN596"/>
    <mergeCell ref="CO596:CS596"/>
    <mergeCell ref="BB596:BF596"/>
    <mergeCell ref="BG596:BH596"/>
    <mergeCell ref="BI596:BK596"/>
    <mergeCell ref="BL596:BM596"/>
    <mergeCell ref="BN596:BO596"/>
    <mergeCell ref="BP596:BS596"/>
    <mergeCell ref="AL596:AM596"/>
    <mergeCell ref="AO596:AP596"/>
    <mergeCell ref="AR596:AS596"/>
    <mergeCell ref="AT596:AW596"/>
    <mergeCell ref="AX596:AY596"/>
    <mergeCell ref="AZ596:BA596"/>
    <mergeCell ref="CL595:CN595"/>
    <mergeCell ref="CO595:CS595"/>
    <mergeCell ref="N596:W596"/>
    <mergeCell ref="X596:AF596"/>
    <mergeCell ref="AG596:AH596"/>
    <mergeCell ref="AJ596:AK596"/>
    <mergeCell ref="BN595:BO595"/>
    <mergeCell ref="BP595:BS595"/>
    <mergeCell ref="BU595:BX595"/>
    <mergeCell ref="BY595:CA595"/>
    <mergeCell ref="CB595:CG595"/>
    <mergeCell ref="CH595:CK595"/>
    <mergeCell ref="AX595:AY595"/>
    <mergeCell ref="AZ595:BA595"/>
    <mergeCell ref="BB595:BF595"/>
    <mergeCell ref="BG595:BH595"/>
    <mergeCell ref="BI595:BK595"/>
    <mergeCell ref="BL595:BM595"/>
    <mergeCell ref="AG595:AH595"/>
    <mergeCell ref="AJ595:AK595"/>
    <mergeCell ref="AL595:AM595"/>
    <mergeCell ref="AO595:AP595"/>
    <mergeCell ref="AR595:AS595"/>
    <mergeCell ref="AT595:AW595"/>
    <mergeCell ref="N595:W595"/>
    <mergeCell ref="X595:AF595"/>
    <mergeCell ref="BU594:BX594"/>
    <mergeCell ref="BY594:CA594"/>
    <mergeCell ref="CB594:CG594"/>
    <mergeCell ref="CH594:CK594"/>
    <mergeCell ref="CL594:CN594"/>
    <mergeCell ref="CO594:CS594"/>
    <mergeCell ref="BB594:BF594"/>
    <mergeCell ref="BG594:BH594"/>
    <mergeCell ref="BI594:BK594"/>
    <mergeCell ref="BL594:BM594"/>
    <mergeCell ref="BN594:BO594"/>
    <mergeCell ref="BP594:BS594"/>
    <mergeCell ref="AL594:AM594"/>
    <mergeCell ref="AO594:AP594"/>
    <mergeCell ref="AR594:AS594"/>
    <mergeCell ref="AT594:AW594"/>
    <mergeCell ref="AX594:AY594"/>
    <mergeCell ref="AZ594:BA594"/>
    <mergeCell ref="CL593:CN593"/>
    <mergeCell ref="CO593:CS593"/>
    <mergeCell ref="N594:W594"/>
    <mergeCell ref="X594:AF594"/>
    <mergeCell ref="AG594:AH594"/>
    <mergeCell ref="AJ594:AK594"/>
    <mergeCell ref="BN593:BO593"/>
    <mergeCell ref="BP593:BS593"/>
    <mergeCell ref="BU593:BX593"/>
    <mergeCell ref="BY593:CA593"/>
    <mergeCell ref="CB593:CG593"/>
    <mergeCell ref="CH593:CK593"/>
    <mergeCell ref="AX593:AY593"/>
    <mergeCell ref="AZ593:BA593"/>
    <mergeCell ref="BB593:BF593"/>
    <mergeCell ref="BG593:BH593"/>
    <mergeCell ref="BI593:BK593"/>
    <mergeCell ref="BL593:BM593"/>
    <mergeCell ref="AG593:AH593"/>
    <mergeCell ref="AJ593:AK593"/>
    <mergeCell ref="AL593:AM593"/>
    <mergeCell ref="AO593:AP593"/>
    <mergeCell ref="AR593:AS593"/>
    <mergeCell ref="AT593:AW593"/>
    <mergeCell ref="N593:W593"/>
    <mergeCell ref="X593:AF593"/>
    <mergeCell ref="BU592:BX592"/>
    <mergeCell ref="BY592:CA592"/>
    <mergeCell ref="CB592:CG592"/>
    <mergeCell ref="CH592:CK592"/>
    <mergeCell ref="CL592:CN592"/>
    <mergeCell ref="CO592:CS592"/>
    <mergeCell ref="BB592:BF592"/>
    <mergeCell ref="BG592:BH592"/>
    <mergeCell ref="BI592:BK592"/>
    <mergeCell ref="BL592:BM592"/>
    <mergeCell ref="BN592:BO592"/>
    <mergeCell ref="BP592:BS592"/>
    <mergeCell ref="AL592:AM592"/>
    <mergeCell ref="AO592:AP592"/>
    <mergeCell ref="AR592:AS592"/>
    <mergeCell ref="AT592:AW592"/>
    <mergeCell ref="AX592:AY592"/>
    <mergeCell ref="AZ592:BA592"/>
    <mergeCell ref="CL591:CN591"/>
    <mergeCell ref="CO591:CS591"/>
    <mergeCell ref="N592:W592"/>
    <mergeCell ref="X592:AF592"/>
    <mergeCell ref="AG592:AH592"/>
    <mergeCell ref="AJ592:AK592"/>
    <mergeCell ref="BN591:BO591"/>
    <mergeCell ref="BP591:BS591"/>
    <mergeCell ref="BU591:BX591"/>
    <mergeCell ref="BY591:CA591"/>
    <mergeCell ref="CB591:CG591"/>
    <mergeCell ref="CH591:CK591"/>
    <mergeCell ref="AX591:AY591"/>
    <mergeCell ref="AZ591:BA591"/>
    <mergeCell ref="BB591:BF591"/>
    <mergeCell ref="BG591:BH591"/>
    <mergeCell ref="BI591:BK591"/>
    <mergeCell ref="BL591:BM591"/>
    <mergeCell ref="AG591:AH591"/>
    <mergeCell ref="AJ591:AK591"/>
    <mergeCell ref="AL591:AM591"/>
    <mergeCell ref="AO591:AP591"/>
    <mergeCell ref="AR591:AS591"/>
    <mergeCell ref="AT591:AW591"/>
    <mergeCell ref="N591:W591"/>
    <mergeCell ref="X591:AF591"/>
    <mergeCell ref="BU590:BX590"/>
    <mergeCell ref="BY590:CA590"/>
    <mergeCell ref="CB590:CG590"/>
    <mergeCell ref="CH590:CK590"/>
    <mergeCell ref="CL590:CN590"/>
    <mergeCell ref="CO590:CS590"/>
    <mergeCell ref="BB590:BF590"/>
    <mergeCell ref="BG590:BH590"/>
    <mergeCell ref="BI590:BK590"/>
    <mergeCell ref="BL590:BM590"/>
    <mergeCell ref="BN590:BO590"/>
    <mergeCell ref="BP590:BS590"/>
    <mergeCell ref="AL590:AM590"/>
    <mergeCell ref="AO590:AP590"/>
    <mergeCell ref="AR590:AS590"/>
    <mergeCell ref="AT590:AW590"/>
    <mergeCell ref="AX590:AY590"/>
    <mergeCell ref="AZ590:BA590"/>
    <mergeCell ref="CL589:CN589"/>
    <mergeCell ref="CO589:CS589"/>
    <mergeCell ref="N590:W590"/>
    <mergeCell ref="X590:AF590"/>
    <mergeCell ref="AG590:AH590"/>
    <mergeCell ref="AJ590:AK590"/>
    <mergeCell ref="BN589:BO589"/>
    <mergeCell ref="BP589:BS589"/>
    <mergeCell ref="BU589:BX589"/>
    <mergeCell ref="BY589:CA589"/>
    <mergeCell ref="CB589:CG589"/>
    <mergeCell ref="CH589:CK589"/>
    <mergeCell ref="AX589:AY589"/>
    <mergeCell ref="AZ589:BA589"/>
    <mergeCell ref="BB589:BF589"/>
    <mergeCell ref="BG589:BH589"/>
    <mergeCell ref="BI589:BK589"/>
    <mergeCell ref="BL589:BM589"/>
    <mergeCell ref="AG589:AH589"/>
    <mergeCell ref="AJ589:AK589"/>
    <mergeCell ref="AL589:AM589"/>
    <mergeCell ref="AO589:AP589"/>
    <mergeCell ref="AR589:AS589"/>
    <mergeCell ref="AT589:AW589"/>
    <mergeCell ref="N589:W589"/>
    <mergeCell ref="X589:AF589"/>
    <mergeCell ref="BU588:BX588"/>
    <mergeCell ref="BY588:CA588"/>
    <mergeCell ref="CB588:CG588"/>
    <mergeCell ref="CH588:CK588"/>
    <mergeCell ref="CL588:CN588"/>
    <mergeCell ref="CO588:CS588"/>
    <mergeCell ref="BB588:BF588"/>
    <mergeCell ref="BG588:BH588"/>
    <mergeCell ref="BI588:BK588"/>
    <mergeCell ref="BL588:BM588"/>
    <mergeCell ref="BN588:BO588"/>
    <mergeCell ref="BP588:BS588"/>
    <mergeCell ref="AL588:AM588"/>
    <mergeCell ref="AO588:AP588"/>
    <mergeCell ref="AR588:AS588"/>
    <mergeCell ref="AT588:AW588"/>
    <mergeCell ref="AX588:AY588"/>
    <mergeCell ref="AZ588:BA588"/>
    <mergeCell ref="CL587:CN587"/>
    <mergeCell ref="CO587:CS587"/>
    <mergeCell ref="N588:W588"/>
    <mergeCell ref="X588:AF588"/>
    <mergeCell ref="AG588:AH588"/>
    <mergeCell ref="AJ588:AK588"/>
    <mergeCell ref="BN587:BO587"/>
    <mergeCell ref="BP587:BS587"/>
    <mergeCell ref="BU587:BX587"/>
    <mergeCell ref="BY587:CA587"/>
    <mergeCell ref="CB587:CG587"/>
    <mergeCell ref="CH587:CK587"/>
    <mergeCell ref="AX587:AY587"/>
    <mergeCell ref="AZ587:BA587"/>
    <mergeCell ref="BB587:BF587"/>
    <mergeCell ref="BG587:BH587"/>
    <mergeCell ref="BI587:BK587"/>
    <mergeCell ref="BL587:BM587"/>
    <mergeCell ref="AG587:AH587"/>
    <mergeCell ref="AJ587:AK587"/>
    <mergeCell ref="AL587:AM587"/>
    <mergeCell ref="AO587:AP587"/>
    <mergeCell ref="AR587:AS587"/>
    <mergeCell ref="AT587:AW587"/>
    <mergeCell ref="N587:W587"/>
    <mergeCell ref="X587:AF587"/>
    <mergeCell ref="BU586:BX586"/>
    <mergeCell ref="BY586:CA586"/>
    <mergeCell ref="CB586:CG586"/>
    <mergeCell ref="CH586:CK586"/>
    <mergeCell ref="CL586:CN586"/>
    <mergeCell ref="CO586:CS586"/>
    <mergeCell ref="BB586:BF586"/>
    <mergeCell ref="BG586:BH586"/>
    <mergeCell ref="BI586:BK586"/>
    <mergeCell ref="BL586:BM586"/>
    <mergeCell ref="BN586:BO586"/>
    <mergeCell ref="BP586:BS586"/>
    <mergeCell ref="AL586:AM586"/>
    <mergeCell ref="AO586:AP586"/>
    <mergeCell ref="AR586:AS586"/>
    <mergeCell ref="AT586:AW586"/>
    <mergeCell ref="AX586:AY586"/>
    <mergeCell ref="AZ586:BA586"/>
    <mergeCell ref="CL585:CN585"/>
    <mergeCell ref="CO585:CS585"/>
    <mergeCell ref="N586:W586"/>
    <mergeCell ref="X586:AF586"/>
    <mergeCell ref="AG586:AH586"/>
    <mergeCell ref="AJ586:AK586"/>
    <mergeCell ref="BN585:BO585"/>
    <mergeCell ref="BP585:BS585"/>
    <mergeCell ref="BU585:BX585"/>
    <mergeCell ref="BY585:CA585"/>
    <mergeCell ref="CB585:CG585"/>
    <mergeCell ref="CH585:CK585"/>
    <mergeCell ref="AX585:AY585"/>
    <mergeCell ref="AZ585:BA585"/>
    <mergeCell ref="BB585:BF585"/>
    <mergeCell ref="BG585:BH585"/>
    <mergeCell ref="BI585:BK585"/>
    <mergeCell ref="BL585:BM585"/>
    <mergeCell ref="AG585:AH585"/>
    <mergeCell ref="AJ585:AK585"/>
    <mergeCell ref="AL585:AM585"/>
    <mergeCell ref="AO585:AP585"/>
    <mergeCell ref="AR585:AS585"/>
    <mergeCell ref="AT585:AW585"/>
    <mergeCell ref="N585:W585"/>
    <mergeCell ref="X585:AF585"/>
    <mergeCell ref="BU584:BX584"/>
    <mergeCell ref="BY584:CA584"/>
    <mergeCell ref="CB584:CG584"/>
    <mergeCell ref="CH584:CK584"/>
    <mergeCell ref="CL584:CN584"/>
    <mergeCell ref="CO584:CS584"/>
    <mergeCell ref="BB584:BF584"/>
    <mergeCell ref="BG584:BH584"/>
    <mergeCell ref="BI584:BK584"/>
    <mergeCell ref="BL584:BM584"/>
    <mergeCell ref="BN584:BO584"/>
    <mergeCell ref="BP584:BS584"/>
    <mergeCell ref="AL584:AM584"/>
    <mergeCell ref="AO584:AP584"/>
    <mergeCell ref="AR584:AS584"/>
    <mergeCell ref="AT584:AW584"/>
    <mergeCell ref="AX584:AY584"/>
    <mergeCell ref="AZ584:BA584"/>
    <mergeCell ref="CL583:CN583"/>
    <mergeCell ref="CO583:CS583"/>
    <mergeCell ref="N584:W584"/>
    <mergeCell ref="X584:AF584"/>
    <mergeCell ref="AG584:AH584"/>
    <mergeCell ref="AJ584:AK584"/>
    <mergeCell ref="BN583:BO583"/>
    <mergeCell ref="BP583:BS583"/>
    <mergeCell ref="BU583:BX583"/>
    <mergeCell ref="BY583:CA583"/>
    <mergeCell ref="CB583:CG583"/>
    <mergeCell ref="CH583:CK583"/>
    <mergeCell ref="AX583:AY583"/>
    <mergeCell ref="AZ583:BA583"/>
    <mergeCell ref="BB583:BF583"/>
    <mergeCell ref="BG583:BH583"/>
    <mergeCell ref="BI583:BK583"/>
    <mergeCell ref="BL583:BM583"/>
    <mergeCell ref="AG583:AH583"/>
    <mergeCell ref="AJ583:AK583"/>
    <mergeCell ref="AL583:AM583"/>
    <mergeCell ref="AO583:AP583"/>
    <mergeCell ref="AR583:AS583"/>
    <mergeCell ref="AT583:AW583"/>
    <mergeCell ref="N583:W583"/>
    <mergeCell ref="X583:AF583"/>
    <mergeCell ref="BU582:BX582"/>
    <mergeCell ref="BY582:CA582"/>
    <mergeCell ref="CB582:CG582"/>
    <mergeCell ref="CH582:CK582"/>
    <mergeCell ref="CL582:CN582"/>
    <mergeCell ref="CO582:CS582"/>
    <mergeCell ref="BB582:BF582"/>
    <mergeCell ref="BG582:BH582"/>
    <mergeCell ref="BI582:BK582"/>
    <mergeCell ref="BL582:BM582"/>
    <mergeCell ref="BN582:BO582"/>
    <mergeCell ref="BP582:BS582"/>
    <mergeCell ref="AL582:AM582"/>
    <mergeCell ref="AO582:AP582"/>
    <mergeCell ref="AR582:AS582"/>
    <mergeCell ref="AT582:AW582"/>
    <mergeCell ref="AX582:AY582"/>
    <mergeCell ref="AZ582:BA582"/>
    <mergeCell ref="CL581:CN581"/>
    <mergeCell ref="CO581:CS581"/>
    <mergeCell ref="N582:W582"/>
    <mergeCell ref="X582:AF582"/>
    <mergeCell ref="AG582:AH582"/>
    <mergeCell ref="AJ582:AK582"/>
    <mergeCell ref="BN581:BO581"/>
    <mergeCell ref="BP581:BS581"/>
    <mergeCell ref="BU581:BX581"/>
    <mergeCell ref="BY581:CA581"/>
    <mergeCell ref="CB581:CG581"/>
    <mergeCell ref="CH581:CK581"/>
    <mergeCell ref="AX581:AY581"/>
    <mergeCell ref="AZ581:BA581"/>
    <mergeCell ref="BB581:BF581"/>
    <mergeCell ref="BG581:BH581"/>
    <mergeCell ref="BI581:BK581"/>
    <mergeCell ref="BL581:BM581"/>
    <mergeCell ref="AG581:AH581"/>
    <mergeCell ref="AJ581:AK581"/>
    <mergeCell ref="AL581:AM581"/>
    <mergeCell ref="AO581:AP581"/>
    <mergeCell ref="AR581:AS581"/>
    <mergeCell ref="AT581:AW581"/>
    <mergeCell ref="N581:W581"/>
    <mergeCell ref="X581:AF581"/>
    <mergeCell ref="BU580:BX580"/>
    <mergeCell ref="BY580:CA580"/>
    <mergeCell ref="CB580:CG580"/>
    <mergeCell ref="CH580:CK580"/>
    <mergeCell ref="CL580:CN580"/>
    <mergeCell ref="CO580:CS580"/>
    <mergeCell ref="BB580:BF580"/>
    <mergeCell ref="BG580:BH580"/>
    <mergeCell ref="BI580:BK580"/>
    <mergeCell ref="BL580:BM580"/>
    <mergeCell ref="BN580:BO580"/>
    <mergeCell ref="BP580:BS580"/>
    <mergeCell ref="AL580:AM580"/>
    <mergeCell ref="AO580:AP580"/>
    <mergeCell ref="AR580:AS580"/>
    <mergeCell ref="AT580:AW580"/>
    <mergeCell ref="AX580:AY580"/>
    <mergeCell ref="AZ580:BA580"/>
    <mergeCell ref="CL579:CN579"/>
    <mergeCell ref="CO579:CS579"/>
    <mergeCell ref="N580:W580"/>
    <mergeCell ref="X580:AF580"/>
    <mergeCell ref="AG580:AH580"/>
    <mergeCell ref="AJ580:AK580"/>
    <mergeCell ref="BN579:BO579"/>
    <mergeCell ref="BP579:BS579"/>
    <mergeCell ref="BU579:BX579"/>
    <mergeCell ref="BY579:CA579"/>
    <mergeCell ref="CB579:CG579"/>
    <mergeCell ref="CH579:CK579"/>
    <mergeCell ref="AX579:AY579"/>
    <mergeCell ref="AZ579:BA579"/>
    <mergeCell ref="BB579:BF579"/>
    <mergeCell ref="BG579:BH579"/>
    <mergeCell ref="BI579:BK579"/>
    <mergeCell ref="BL579:BM579"/>
    <mergeCell ref="AG579:AH579"/>
    <mergeCell ref="AJ579:AK579"/>
    <mergeCell ref="AL579:AM579"/>
    <mergeCell ref="AO579:AP579"/>
    <mergeCell ref="AR579:AS579"/>
    <mergeCell ref="AT579:AW579"/>
    <mergeCell ref="N579:W579"/>
    <mergeCell ref="X579:AF579"/>
    <mergeCell ref="BU578:BX578"/>
    <mergeCell ref="BY578:CA578"/>
    <mergeCell ref="CB578:CG578"/>
    <mergeCell ref="CH578:CK578"/>
    <mergeCell ref="CL578:CN578"/>
    <mergeCell ref="CO578:CS578"/>
    <mergeCell ref="BB578:BF578"/>
    <mergeCell ref="BG578:BH578"/>
    <mergeCell ref="BI578:BK578"/>
    <mergeCell ref="BL578:BM578"/>
    <mergeCell ref="BN578:BO578"/>
    <mergeCell ref="BP578:BS578"/>
    <mergeCell ref="AL578:AM578"/>
    <mergeCell ref="AO578:AP578"/>
    <mergeCell ref="AR578:AS578"/>
    <mergeCell ref="AT578:AW578"/>
    <mergeCell ref="AX578:AY578"/>
    <mergeCell ref="AZ578:BA578"/>
    <mergeCell ref="CL577:CN577"/>
    <mergeCell ref="CO577:CS577"/>
    <mergeCell ref="N578:W578"/>
    <mergeCell ref="X578:AF578"/>
    <mergeCell ref="AG578:AH578"/>
    <mergeCell ref="AJ578:AK578"/>
    <mergeCell ref="BN577:BO577"/>
    <mergeCell ref="BP577:BS577"/>
    <mergeCell ref="BU577:BX577"/>
    <mergeCell ref="BY577:CA577"/>
    <mergeCell ref="CB577:CG577"/>
    <mergeCell ref="CH577:CK577"/>
    <mergeCell ref="AX577:AY577"/>
    <mergeCell ref="AZ577:BA577"/>
    <mergeCell ref="BB577:BF577"/>
    <mergeCell ref="BG577:BH577"/>
    <mergeCell ref="BI577:BK577"/>
    <mergeCell ref="BL577:BM577"/>
    <mergeCell ref="AG577:AH577"/>
    <mergeCell ref="AJ577:AK577"/>
    <mergeCell ref="AL577:AM577"/>
    <mergeCell ref="AO577:AP577"/>
    <mergeCell ref="AR577:AS577"/>
    <mergeCell ref="AT577:AW577"/>
    <mergeCell ref="N577:W577"/>
    <mergeCell ref="X577:AF577"/>
    <mergeCell ref="BU576:BX576"/>
    <mergeCell ref="BY576:CA576"/>
    <mergeCell ref="CB576:CG576"/>
    <mergeCell ref="CH576:CK576"/>
    <mergeCell ref="CL576:CN576"/>
    <mergeCell ref="CO576:CS576"/>
    <mergeCell ref="BB576:BF576"/>
    <mergeCell ref="BG576:BH576"/>
    <mergeCell ref="BI576:BK576"/>
    <mergeCell ref="BL576:BM576"/>
    <mergeCell ref="BN576:BO576"/>
    <mergeCell ref="BP576:BS576"/>
    <mergeCell ref="AL576:AM576"/>
    <mergeCell ref="AO576:AP576"/>
    <mergeCell ref="AR576:AS576"/>
    <mergeCell ref="AT576:AW576"/>
    <mergeCell ref="AX576:AY576"/>
    <mergeCell ref="AZ576:BA576"/>
    <mergeCell ref="CL575:CN575"/>
    <mergeCell ref="CO575:CS575"/>
    <mergeCell ref="N576:W576"/>
    <mergeCell ref="X576:AF576"/>
    <mergeCell ref="AG576:AH576"/>
    <mergeCell ref="AJ576:AK576"/>
    <mergeCell ref="BN575:BO575"/>
    <mergeCell ref="BP575:BS575"/>
    <mergeCell ref="BU575:BX575"/>
    <mergeCell ref="BY575:CA575"/>
    <mergeCell ref="CB575:CG575"/>
    <mergeCell ref="CH575:CK575"/>
    <mergeCell ref="AX575:AY575"/>
    <mergeCell ref="AZ575:BA575"/>
    <mergeCell ref="BB575:BF575"/>
    <mergeCell ref="BG575:BH575"/>
    <mergeCell ref="BI575:BK575"/>
    <mergeCell ref="BL575:BM575"/>
    <mergeCell ref="AG575:AH575"/>
    <mergeCell ref="AJ575:AK575"/>
    <mergeCell ref="AL575:AM575"/>
    <mergeCell ref="AO575:AP575"/>
    <mergeCell ref="AR575:AS575"/>
    <mergeCell ref="AT575:AW575"/>
    <mergeCell ref="N575:W575"/>
    <mergeCell ref="X575:AF575"/>
    <mergeCell ref="BU574:BX574"/>
    <mergeCell ref="BY574:CA574"/>
    <mergeCell ref="CB574:CG574"/>
    <mergeCell ref="CH574:CK574"/>
    <mergeCell ref="CL574:CN574"/>
    <mergeCell ref="CO574:CS574"/>
    <mergeCell ref="BB574:BF574"/>
    <mergeCell ref="BG574:BH574"/>
    <mergeCell ref="BI574:BK574"/>
    <mergeCell ref="BL574:BM574"/>
    <mergeCell ref="BN574:BO574"/>
    <mergeCell ref="BP574:BS574"/>
    <mergeCell ref="AL574:AM574"/>
    <mergeCell ref="AO574:AP574"/>
    <mergeCell ref="AR574:AS574"/>
    <mergeCell ref="AT574:AW574"/>
    <mergeCell ref="AX574:AY574"/>
    <mergeCell ref="AZ574:BA574"/>
    <mergeCell ref="CL573:CN573"/>
    <mergeCell ref="CO573:CS573"/>
    <mergeCell ref="N574:W574"/>
    <mergeCell ref="X574:AF574"/>
    <mergeCell ref="AG574:AH574"/>
    <mergeCell ref="AJ574:AK574"/>
    <mergeCell ref="BN573:BO573"/>
    <mergeCell ref="BP573:BS573"/>
    <mergeCell ref="BU573:BX573"/>
    <mergeCell ref="BY573:CA573"/>
    <mergeCell ref="CB573:CG573"/>
    <mergeCell ref="CH573:CK573"/>
    <mergeCell ref="AX573:AY573"/>
    <mergeCell ref="AZ573:BA573"/>
    <mergeCell ref="BB573:BF573"/>
    <mergeCell ref="BG573:BH573"/>
    <mergeCell ref="BI573:BK573"/>
    <mergeCell ref="BL573:BM573"/>
    <mergeCell ref="AG573:AH573"/>
    <mergeCell ref="AJ573:AK573"/>
    <mergeCell ref="AL573:AM573"/>
    <mergeCell ref="AO573:AP573"/>
    <mergeCell ref="AR573:AS573"/>
    <mergeCell ref="AT573:AW573"/>
    <mergeCell ref="N573:W573"/>
    <mergeCell ref="X573:AF573"/>
    <mergeCell ref="BU572:BX572"/>
    <mergeCell ref="BY572:CA572"/>
    <mergeCell ref="CB572:CG572"/>
    <mergeCell ref="CH572:CK572"/>
    <mergeCell ref="CL572:CN572"/>
    <mergeCell ref="CO572:CS572"/>
    <mergeCell ref="BB572:BF572"/>
    <mergeCell ref="BG572:BH572"/>
    <mergeCell ref="BI572:BK572"/>
    <mergeCell ref="BL572:BM572"/>
    <mergeCell ref="BN572:BO572"/>
    <mergeCell ref="BP572:BS572"/>
    <mergeCell ref="AL572:AM572"/>
    <mergeCell ref="AO572:AP572"/>
    <mergeCell ref="AR572:AS572"/>
    <mergeCell ref="AT572:AW572"/>
    <mergeCell ref="AX572:AY572"/>
    <mergeCell ref="AZ572:BA572"/>
    <mergeCell ref="CL571:CN571"/>
    <mergeCell ref="CO571:CS571"/>
    <mergeCell ref="N572:W572"/>
    <mergeCell ref="X572:AF572"/>
    <mergeCell ref="AG572:AH572"/>
    <mergeCell ref="AJ572:AK572"/>
    <mergeCell ref="BN571:BO571"/>
    <mergeCell ref="BP571:BS571"/>
    <mergeCell ref="BU571:BX571"/>
    <mergeCell ref="BY571:CA571"/>
    <mergeCell ref="CB571:CG571"/>
    <mergeCell ref="CH571:CK571"/>
    <mergeCell ref="AX571:AY571"/>
    <mergeCell ref="AZ571:BA571"/>
    <mergeCell ref="BB571:BF571"/>
    <mergeCell ref="BG571:BH571"/>
    <mergeCell ref="BI571:BK571"/>
    <mergeCell ref="BL571:BM571"/>
    <mergeCell ref="AG571:AH571"/>
    <mergeCell ref="AJ571:AK571"/>
    <mergeCell ref="AL571:AM571"/>
    <mergeCell ref="AO571:AP571"/>
    <mergeCell ref="AR571:AS571"/>
    <mergeCell ref="AT571:AW571"/>
    <mergeCell ref="N571:W571"/>
    <mergeCell ref="X571:AF571"/>
    <mergeCell ref="BU570:BX570"/>
    <mergeCell ref="BY570:CA570"/>
    <mergeCell ref="CB570:CG570"/>
    <mergeCell ref="CH570:CK570"/>
    <mergeCell ref="CL570:CN570"/>
    <mergeCell ref="CO570:CS570"/>
    <mergeCell ref="BB570:BF570"/>
    <mergeCell ref="BG570:BH570"/>
    <mergeCell ref="BI570:BK570"/>
    <mergeCell ref="BL570:BM570"/>
    <mergeCell ref="BN570:BO570"/>
    <mergeCell ref="BP570:BS570"/>
    <mergeCell ref="AL570:AM570"/>
    <mergeCell ref="AO570:AP570"/>
    <mergeCell ref="AR570:AS570"/>
    <mergeCell ref="AT570:AW570"/>
    <mergeCell ref="AX570:AY570"/>
    <mergeCell ref="AZ570:BA570"/>
    <mergeCell ref="CL569:CN569"/>
    <mergeCell ref="CO569:CS569"/>
    <mergeCell ref="N570:W570"/>
    <mergeCell ref="X570:AF570"/>
    <mergeCell ref="AG570:AH570"/>
    <mergeCell ref="AJ570:AK570"/>
    <mergeCell ref="BN569:BO569"/>
    <mergeCell ref="BP569:BS569"/>
    <mergeCell ref="BU569:BX569"/>
    <mergeCell ref="BY569:CA569"/>
    <mergeCell ref="CB569:CG569"/>
    <mergeCell ref="CH569:CK569"/>
    <mergeCell ref="AX569:AY569"/>
    <mergeCell ref="AZ569:BA569"/>
    <mergeCell ref="BB569:BF569"/>
    <mergeCell ref="BG569:BH569"/>
    <mergeCell ref="BI569:BK569"/>
    <mergeCell ref="BL569:BM569"/>
    <mergeCell ref="AG569:AH569"/>
    <mergeCell ref="AJ569:AK569"/>
    <mergeCell ref="AL569:AM569"/>
    <mergeCell ref="AO569:AP569"/>
    <mergeCell ref="AR569:AS569"/>
    <mergeCell ref="AT569:AW569"/>
    <mergeCell ref="N569:W569"/>
    <mergeCell ref="X569:AF569"/>
    <mergeCell ref="BU568:BX568"/>
    <mergeCell ref="BY568:CA568"/>
    <mergeCell ref="CB568:CG568"/>
    <mergeCell ref="CH568:CK568"/>
    <mergeCell ref="CL568:CN568"/>
    <mergeCell ref="CO568:CS568"/>
    <mergeCell ref="BB568:BF568"/>
    <mergeCell ref="BG568:BH568"/>
    <mergeCell ref="BI568:BK568"/>
    <mergeCell ref="BL568:BM568"/>
    <mergeCell ref="BN568:BO568"/>
    <mergeCell ref="BP568:BS568"/>
    <mergeCell ref="AL568:AM568"/>
    <mergeCell ref="AO568:AP568"/>
    <mergeCell ref="AR568:AS568"/>
    <mergeCell ref="AT568:AW568"/>
    <mergeCell ref="AX568:AY568"/>
    <mergeCell ref="AZ568:BA568"/>
    <mergeCell ref="CL567:CN567"/>
    <mergeCell ref="CO567:CS567"/>
    <mergeCell ref="N568:W568"/>
    <mergeCell ref="X568:AF568"/>
    <mergeCell ref="AG568:AH568"/>
    <mergeCell ref="AJ568:AK568"/>
    <mergeCell ref="BN567:BO567"/>
    <mergeCell ref="BP567:BS567"/>
    <mergeCell ref="BU567:BX567"/>
    <mergeCell ref="BY567:CA567"/>
    <mergeCell ref="CB567:CG567"/>
    <mergeCell ref="CH567:CK567"/>
    <mergeCell ref="AX567:AY567"/>
    <mergeCell ref="AZ567:BA567"/>
    <mergeCell ref="BB567:BF567"/>
    <mergeCell ref="BG567:BH567"/>
    <mergeCell ref="BI567:BK567"/>
    <mergeCell ref="BL567:BM567"/>
    <mergeCell ref="AG567:AH567"/>
    <mergeCell ref="AJ567:AK567"/>
    <mergeCell ref="AL567:AM567"/>
    <mergeCell ref="AO567:AP567"/>
    <mergeCell ref="AR567:AS567"/>
    <mergeCell ref="AT567:AW567"/>
    <mergeCell ref="N567:W567"/>
    <mergeCell ref="X567:AF567"/>
    <mergeCell ref="BU566:BX566"/>
    <mergeCell ref="BY566:CA566"/>
    <mergeCell ref="CB566:CG566"/>
    <mergeCell ref="CH566:CK566"/>
    <mergeCell ref="CL566:CN566"/>
    <mergeCell ref="CO566:CS566"/>
    <mergeCell ref="BB566:BF566"/>
    <mergeCell ref="BG566:BH566"/>
    <mergeCell ref="BI566:BK566"/>
    <mergeCell ref="BL566:BM566"/>
    <mergeCell ref="BN566:BO566"/>
    <mergeCell ref="BP566:BS566"/>
    <mergeCell ref="AL566:AM566"/>
    <mergeCell ref="AO566:AP566"/>
    <mergeCell ref="AR566:AS566"/>
    <mergeCell ref="AT566:AW566"/>
    <mergeCell ref="AX566:AY566"/>
    <mergeCell ref="AZ566:BA566"/>
    <mergeCell ref="CL565:CN565"/>
    <mergeCell ref="CO565:CS565"/>
    <mergeCell ref="N566:W566"/>
    <mergeCell ref="X566:AF566"/>
    <mergeCell ref="AG566:AH566"/>
    <mergeCell ref="AJ566:AK566"/>
    <mergeCell ref="BN565:BO565"/>
    <mergeCell ref="BP565:BS565"/>
    <mergeCell ref="BU565:BX565"/>
    <mergeCell ref="BY565:CA565"/>
    <mergeCell ref="CB565:CG565"/>
    <mergeCell ref="CH565:CK565"/>
    <mergeCell ref="AX565:AY565"/>
    <mergeCell ref="AZ565:BA565"/>
    <mergeCell ref="BB565:BF565"/>
    <mergeCell ref="BG565:BH565"/>
    <mergeCell ref="BI565:BK565"/>
    <mergeCell ref="BL565:BM565"/>
    <mergeCell ref="AG565:AH565"/>
    <mergeCell ref="AJ565:AK565"/>
    <mergeCell ref="AL565:AM565"/>
    <mergeCell ref="AO565:AP565"/>
    <mergeCell ref="AR565:AS565"/>
    <mergeCell ref="AT565:AW565"/>
    <mergeCell ref="N565:W565"/>
    <mergeCell ref="X565:AF565"/>
    <mergeCell ref="CH563:CK563"/>
    <mergeCell ref="CB563:CG563"/>
    <mergeCell ref="BY563:CA563"/>
    <mergeCell ref="BU563:BX563"/>
    <mergeCell ref="CO563:CS563"/>
    <mergeCell ref="CL563:CN563"/>
    <mergeCell ref="BL563:BM563"/>
    <mergeCell ref="BI563:BK563"/>
    <mergeCell ref="BG563:BH563"/>
    <mergeCell ref="BB563:BF563"/>
    <mergeCell ref="AZ563:BA563"/>
    <mergeCell ref="BN563:BO563"/>
    <mergeCell ref="AL563:AM563"/>
    <mergeCell ref="AJ563:AK563"/>
    <mergeCell ref="AG563:AH563"/>
    <mergeCell ref="BP563:BS563"/>
    <mergeCell ref="AT563:AW563"/>
    <mergeCell ref="AR563:AS563"/>
    <mergeCell ref="AX563:AY563"/>
    <mergeCell ref="AO563:AP563"/>
    <mergeCell ref="X563:AF563"/>
    <mergeCell ref="N563:W563"/>
    <mergeCell ref="BU564:BX564"/>
    <mergeCell ref="BY564:CA564"/>
    <mergeCell ref="CB564:CG564"/>
    <mergeCell ref="CH564:CK564"/>
    <mergeCell ref="CL564:CN564"/>
    <mergeCell ref="CO564:CS564"/>
    <mergeCell ref="BB564:BF564"/>
    <mergeCell ref="BG564:BH564"/>
    <mergeCell ref="BI564:BK564"/>
    <mergeCell ref="BL564:BM564"/>
    <mergeCell ref="BN564:BO564"/>
    <mergeCell ref="BP564:BS564"/>
    <mergeCell ref="AL564:AM564"/>
    <mergeCell ref="AO564:AP564"/>
    <mergeCell ref="AR564:AS564"/>
    <mergeCell ref="AT564:AW564"/>
    <mergeCell ref="AX564:AY564"/>
    <mergeCell ref="AZ564:BA564"/>
    <mergeCell ref="N564:W564"/>
    <mergeCell ref="X564:AF564"/>
    <mergeCell ref="AG564:AH564"/>
    <mergeCell ref="AJ564:AK564"/>
    <mergeCell ref="CL559:CN559"/>
    <mergeCell ref="CO559:CS559"/>
    <mergeCell ref="N560:W560"/>
    <mergeCell ref="X560:AF560"/>
    <mergeCell ref="AG560:AH560"/>
    <mergeCell ref="AJ560:AK560"/>
    <mergeCell ref="BN559:BO559"/>
    <mergeCell ref="BP559:BS559"/>
    <mergeCell ref="BU559:BX559"/>
    <mergeCell ref="BY559:CA559"/>
    <mergeCell ref="CB559:CG559"/>
    <mergeCell ref="CH559:CK559"/>
    <mergeCell ref="AX559:AY559"/>
    <mergeCell ref="AZ559:BA559"/>
    <mergeCell ref="BB559:BF559"/>
    <mergeCell ref="BG559:BH559"/>
    <mergeCell ref="BI559:BK559"/>
    <mergeCell ref="BL559:BM559"/>
    <mergeCell ref="AG559:AH559"/>
    <mergeCell ref="AJ559:AK559"/>
    <mergeCell ref="AL559:AM559"/>
    <mergeCell ref="AO559:AP559"/>
    <mergeCell ref="AR559:AS559"/>
    <mergeCell ref="AT559:AW559"/>
    <mergeCell ref="N559:W559"/>
    <mergeCell ref="X559:AF559"/>
    <mergeCell ref="BL561:BT561"/>
    <mergeCell ref="BU561:CG561"/>
    <mergeCell ref="CH561:CS561"/>
    <mergeCell ref="AZ562:BK562"/>
    <mergeCell ref="BL562:BO562"/>
    <mergeCell ref="BP562:BS562"/>
    <mergeCell ref="BU562:CG562"/>
    <mergeCell ref="CH562:CS562"/>
    <mergeCell ref="AO561:AP562"/>
    <mergeCell ref="AQ561:AQ562"/>
    <mergeCell ref="AR561:AS562"/>
    <mergeCell ref="AT561:AW562"/>
    <mergeCell ref="AX561:AY562"/>
    <mergeCell ref="AZ561:BK561"/>
    <mergeCell ref="N561:W562"/>
    <mergeCell ref="X561:AF562"/>
    <mergeCell ref="AG561:AM562"/>
    <mergeCell ref="AN561:AN562"/>
    <mergeCell ref="BU560:BX560"/>
    <mergeCell ref="BY560:CA560"/>
    <mergeCell ref="CB560:CG560"/>
    <mergeCell ref="CH560:CK560"/>
    <mergeCell ref="CL560:CN560"/>
    <mergeCell ref="CO560:CS560"/>
    <mergeCell ref="BB560:BF560"/>
    <mergeCell ref="BG560:BH560"/>
    <mergeCell ref="BI560:BK560"/>
    <mergeCell ref="BL560:BM560"/>
    <mergeCell ref="BN560:BO560"/>
    <mergeCell ref="BP560:BS560"/>
    <mergeCell ref="AL560:AM560"/>
    <mergeCell ref="AO560:AP560"/>
    <mergeCell ref="AR560:AS560"/>
    <mergeCell ref="AT560:AW560"/>
    <mergeCell ref="AX560:AY560"/>
    <mergeCell ref="AZ560:BA560"/>
    <mergeCell ref="BU558:BX558"/>
    <mergeCell ref="BY558:CA558"/>
    <mergeCell ref="CB558:CG558"/>
    <mergeCell ref="CH558:CK558"/>
    <mergeCell ref="CL558:CN558"/>
    <mergeCell ref="CO558:CS558"/>
    <mergeCell ref="BB558:BF558"/>
    <mergeCell ref="BG558:BH558"/>
    <mergeCell ref="BI558:BK558"/>
    <mergeCell ref="BL558:BM558"/>
    <mergeCell ref="BN558:BO558"/>
    <mergeCell ref="BP558:BS558"/>
    <mergeCell ref="AL558:AM558"/>
    <mergeCell ref="AO558:AP558"/>
    <mergeCell ref="AR558:AS558"/>
    <mergeCell ref="AT558:AW558"/>
    <mergeCell ref="AX558:AY558"/>
    <mergeCell ref="AZ558:BA558"/>
    <mergeCell ref="CL557:CN557"/>
    <mergeCell ref="CO557:CS557"/>
    <mergeCell ref="N558:W558"/>
    <mergeCell ref="X558:AF558"/>
    <mergeCell ref="AG558:AH558"/>
    <mergeCell ref="AJ558:AK558"/>
    <mergeCell ref="BN557:BO557"/>
    <mergeCell ref="BP557:BS557"/>
    <mergeCell ref="BU557:BX557"/>
    <mergeCell ref="BY557:CA557"/>
    <mergeCell ref="CB557:CG557"/>
    <mergeCell ref="CH557:CK557"/>
    <mergeCell ref="AX557:AY557"/>
    <mergeCell ref="AZ557:BA557"/>
    <mergeCell ref="BB557:BF557"/>
    <mergeCell ref="BG557:BH557"/>
    <mergeCell ref="BI557:BK557"/>
    <mergeCell ref="BL557:BM557"/>
    <mergeCell ref="AG557:AH557"/>
    <mergeCell ref="AJ557:AK557"/>
    <mergeCell ref="AL557:AM557"/>
    <mergeCell ref="AO557:AP557"/>
    <mergeCell ref="AR557:AS557"/>
    <mergeCell ref="AT557:AW557"/>
    <mergeCell ref="N557:W557"/>
    <mergeCell ref="X557:AF557"/>
    <mergeCell ref="BU556:BX556"/>
    <mergeCell ref="BY556:CA556"/>
    <mergeCell ref="CB556:CG556"/>
    <mergeCell ref="CH556:CK556"/>
    <mergeCell ref="CL556:CN556"/>
    <mergeCell ref="CO556:CS556"/>
    <mergeCell ref="BB556:BF556"/>
    <mergeCell ref="BG556:BH556"/>
    <mergeCell ref="BI556:BK556"/>
    <mergeCell ref="BL556:BM556"/>
    <mergeCell ref="BN556:BO556"/>
    <mergeCell ref="BP556:BS556"/>
    <mergeCell ref="AL556:AM556"/>
    <mergeCell ref="AO556:AP556"/>
    <mergeCell ref="AR556:AS556"/>
    <mergeCell ref="AT556:AW556"/>
    <mergeCell ref="AX556:AY556"/>
    <mergeCell ref="AZ556:BA556"/>
    <mergeCell ref="CL555:CN555"/>
    <mergeCell ref="CO555:CS555"/>
    <mergeCell ref="N556:W556"/>
    <mergeCell ref="X556:AF556"/>
    <mergeCell ref="AG556:AH556"/>
    <mergeCell ref="AJ556:AK556"/>
    <mergeCell ref="BN555:BO555"/>
    <mergeCell ref="BP555:BS555"/>
    <mergeCell ref="BU555:BX555"/>
    <mergeCell ref="BY555:CA555"/>
    <mergeCell ref="CB555:CG555"/>
    <mergeCell ref="CH555:CK555"/>
    <mergeCell ref="AX555:AY555"/>
    <mergeCell ref="AZ555:BA555"/>
    <mergeCell ref="BB555:BF555"/>
    <mergeCell ref="BG555:BH555"/>
    <mergeCell ref="BI555:BK555"/>
    <mergeCell ref="BL555:BM555"/>
    <mergeCell ref="AG555:AH555"/>
    <mergeCell ref="AJ555:AK555"/>
    <mergeCell ref="AL555:AM555"/>
    <mergeCell ref="AO555:AP555"/>
    <mergeCell ref="AR555:AS555"/>
    <mergeCell ref="AT555:AW555"/>
    <mergeCell ref="N555:W555"/>
    <mergeCell ref="X555:AF555"/>
    <mergeCell ref="BU554:BX554"/>
    <mergeCell ref="BY554:CA554"/>
    <mergeCell ref="CB554:CG554"/>
    <mergeCell ref="CH554:CK554"/>
    <mergeCell ref="CL554:CN554"/>
    <mergeCell ref="CO554:CS554"/>
    <mergeCell ref="BB554:BF554"/>
    <mergeCell ref="BG554:BH554"/>
    <mergeCell ref="BI554:BK554"/>
    <mergeCell ref="BL554:BM554"/>
    <mergeCell ref="BN554:BO554"/>
    <mergeCell ref="BP554:BS554"/>
    <mergeCell ref="AL554:AM554"/>
    <mergeCell ref="AO554:AP554"/>
    <mergeCell ref="AR554:AS554"/>
    <mergeCell ref="AT554:AW554"/>
    <mergeCell ref="AX554:AY554"/>
    <mergeCell ref="AZ554:BA554"/>
    <mergeCell ref="CL553:CN553"/>
    <mergeCell ref="CO553:CS553"/>
    <mergeCell ref="N554:W554"/>
    <mergeCell ref="X554:AF554"/>
    <mergeCell ref="AG554:AH554"/>
    <mergeCell ref="AJ554:AK554"/>
    <mergeCell ref="BN553:BO553"/>
    <mergeCell ref="BP553:BS553"/>
    <mergeCell ref="BU553:BX553"/>
    <mergeCell ref="BY553:CA553"/>
    <mergeCell ref="CB553:CG553"/>
    <mergeCell ref="CH553:CK553"/>
    <mergeCell ref="AX553:AY553"/>
    <mergeCell ref="AZ553:BA553"/>
    <mergeCell ref="BB553:BF553"/>
    <mergeCell ref="BG553:BH553"/>
    <mergeCell ref="BI553:BK553"/>
    <mergeCell ref="BL553:BM553"/>
    <mergeCell ref="AG553:AH553"/>
    <mergeCell ref="AJ553:AK553"/>
    <mergeCell ref="AL553:AM553"/>
    <mergeCell ref="AO553:AP553"/>
    <mergeCell ref="AR553:AS553"/>
    <mergeCell ref="AT553:AW553"/>
    <mergeCell ref="N553:W553"/>
    <mergeCell ref="X553:AF553"/>
    <mergeCell ref="BU552:BX552"/>
    <mergeCell ref="BY552:CA552"/>
    <mergeCell ref="CB552:CG552"/>
    <mergeCell ref="CH552:CK552"/>
    <mergeCell ref="CL552:CN552"/>
    <mergeCell ref="CO552:CS552"/>
    <mergeCell ref="BB552:BF552"/>
    <mergeCell ref="BG552:BH552"/>
    <mergeCell ref="BI552:BK552"/>
    <mergeCell ref="BL552:BM552"/>
    <mergeCell ref="BN552:BO552"/>
    <mergeCell ref="BP552:BS552"/>
    <mergeCell ref="AL552:AM552"/>
    <mergeCell ref="AO552:AP552"/>
    <mergeCell ref="AR552:AS552"/>
    <mergeCell ref="AT552:AW552"/>
    <mergeCell ref="AX552:AY552"/>
    <mergeCell ref="AZ552:BA552"/>
    <mergeCell ref="CL551:CN551"/>
    <mergeCell ref="CO551:CS551"/>
    <mergeCell ref="N552:W552"/>
    <mergeCell ref="X552:AF552"/>
    <mergeCell ref="AG552:AH552"/>
    <mergeCell ref="AJ552:AK552"/>
    <mergeCell ref="BN551:BO551"/>
    <mergeCell ref="BP551:BS551"/>
    <mergeCell ref="BU551:BX551"/>
    <mergeCell ref="BY551:CA551"/>
    <mergeCell ref="CB551:CG551"/>
    <mergeCell ref="CH551:CK551"/>
    <mergeCell ref="AX551:AY551"/>
    <mergeCell ref="AZ551:BA551"/>
    <mergeCell ref="BB551:BF551"/>
    <mergeCell ref="BG551:BH551"/>
    <mergeCell ref="BI551:BK551"/>
    <mergeCell ref="BL551:BM551"/>
    <mergeCell ref="AG551:AH551"/>
    <mergeCell ref="AJ551:AK551"/>
    <mergeCell ref="AL551:AM551"/>
    <mergeCell ref="AO551:AP551"/>
    <mergeCell ref="AR551:AS551"/>
    <mergeCell ref="AT551:AW551"/>
    <mergeCell ref="N551:W551"/>
    <mergeCell ref="X551:AF551"/>
    <mergeCell ref="BU550:BX550"/>
    <mergeCell ref="BY550:CA550"/>
    <mergeCell ref="CB550:CG550"/>
    <mergeCell ref="CH550:CK550"/>
    <mergeCell ref="CL550:CN550"/>
    <mergeCell ref="CO550:CS550"/>
    <mergeCell ref="BB550:BF550"/>
    <mergeCell ref="BG550:BH550"/>
    <mergeCell ref="BI550:BK550"/>
    <mergeCell ref="BL550:BM550"/>
    <mergeCell ref="BN550:BO550"/>
    <mergeCell ref="BP550:BS550"/>
    <mergeCell ref="AL550:AM550"/>
    <mergeCell ref="AO550:AP550"/>
    <mergeCell ref="AR550:AS550"/>
    <mergeCell ref="AT550:AW550"/>
    <mergeCell ref="AX550:AY550"/>
    <mergeCell ref="AZ550:BA550"/>
    <mergeCell ref="CL549:CN549"/>
    <mergeCell ref="CO549:CS549"/>
    <mergeCell ref="N550:W550"/>
    <mergeCell ref="X550:AF550"/>
    <mergeCell ref="AG550:AH550"/>
    <mergeCell ref="AJ550:AK550"/>
    <mergeCell ref="BN549:BO549"/>
    <mergeCell ref="BP549:BS549"/>
    <mergeCell ref="BU549:BX549"/>
    <mergeCell ref="BY549:CA549"/>
    <mergeCell ref="CB549:CG549"/>
    <mergeCell ref="CH549:CK549"/>
    <mergeCell ref="AX549:AY549"/>
    <mergeCell ref="AZ549:BA549"/>
    <mergeCell ref="BB549:BF549"/>
    <mergeCell ref="BG549:BH549"/>
    <mergeCell ref="BI549:BK549"/>
    <mergeCell ref="BL549:BM549"/>
    <mergeCell ref="AG549:AH549"/>
    <mergeCell ref="AJ549:AK549"/>
    <mergeCell ref="AL549:AM549"/>
    <mergeCell ref="AO549:AP549"/>
    <mergeCell ref="AR549:AS549"/>
    <mergeCell ref="AT549:AW549"/>
    <mergeCell ref="N549:W549"/>
    <mergeCell ref="X549:AF549"/>
    <mergeCell ref="BU548:BX548"/>
    <mergeCell ref="BY548:CA548"/>
    <mergeCell ref="CB548:CG548"/>
    <mergeCell ref="CH548:CK548"/>
    <mergeCell ref="CL548:CN548"/>
    <mergeCell ref="CO548:CS548"/>
    <mergeCell ref="BB548:BF548"/>
    <mergeCell ref="BG548:BH548"/>
    <mergeCell ref="BI548:BK548"/>
    <mergeCell ref="BL548:BM548"/>
    <mergeCell ref="BN548:BO548"/>
    <mergeCell ref="BP548:BS548"/>
    <mergeCell ref="AL548:AM548"/>
    <mergeCell ref="AO548:AP548"/>
    <mergeCell ref="AR548:AS548"/>
    <mergeCell ref="AT548:AW548"/>
    <mergeCell ref="AX548:AY548"/>
    <mergeCell ref="AZ548:BA548"/>
    <mergeCell ref="CL547:CN547"/>
    <mergeCell ref="CO547:CS547"/>
    <mergeCell ref="N548:W548"/>
    <mergeCell ref="X548:AF548"/>
    <mergeCell ref="AG548:AH548"/>
    <mergeCell ref="AJ548:AK548"/>
    <mergeCell ref="BN547:BO547"/>
    <mergeCell ref="BP547:BS547"/>
    <mergeCell ref="BU547:BX547"/>
    <mergeCell ref="BY547:CA547"/>
    <mergeCell ref="CB547:CG547"/>
    <mergeCell ref="CH547:CK547"/>
    <mergeCell ref="AX547:AY547"/>
    <mergeCell ref="AZ547:BA547"/>
    <mergeCell ref="BB547:BF547"/>
    <mergeCell ref="BG547:BH547"/>
    <mergeCell ref="BI547:BK547"/>
    <mergeCell ref="BL547:BM547"/>
    <mergeCell ref="AG547:AH547"/>
    <mergeCell ref="AJ547:AK547"/>
    <mergeCell ref="AL547:AM547"/>
    <mergeCell ref="AO547:AP547"/>
    <mergeCell ref="AR547:AS547"/>
    <mergeCell ref="AT547:AW547"/>
    <mergeCell ref="N547:W547"/>
    <mergeCell ref="X547:AF547"/>
    <mergeCell ref="BU546:BX546"/>
    <mergeCell ref="BY546:CA546"/>
    <mergeCell ref="CB546:CG546"/>
    <mergeCell ref="CH546:CK546"/>
    <mergeCell ref="CL546:CN546"/>
    <mergeCell ref="CO546:CS546"/>
    <mergeCell ref="BB546:BF546"/>
    <mergeCell ref="BG546:BH546"/>
    <mergeCell ref="BI546:BK546"/>
    <mergeCell ref="BL546:BM546"/>
    <mergeCell ref="BN546:BO546"/>
    <mergeCell ref="BP546:BS546"/>
    <mergeCell ref="AL546:AM546"/>
    <mergeCell ref="AO546:AP546"/>
    <mergeCell ref="AR546:AS546"/>
    <mergeCell ref="AT546:AW546"/>
    <mergeCell ref="AX546:AY546"/>
    <mergeCell ref="AZ546:BA546"/>
    <mergeCell ref="CL545:CN545"/>
    <mergeCell ref="CO545:CS545"/>
    <mergeCell ref="N546:W546"/>
    <mergeCell ref="X546:AF546"/>
    <mergeCell ref="AG546:AH546"/>
    <mergeCell ref="AJ546:AK546"/>
    <mergeCell ref="BN545:BO545"/>
    <mergeCell ref="BP545:BS545"/>
    <mergeCell ref="BU545:BX545"/>
    <mergeCell ref="BY545:CA545"/>
    <mergeCell ref="CB545:CG545"/>
    <mergeCell ref="CH545:CK545"/>
    <mergeCell ref="AX545:AY545"/>
    <mergeCell ref="AZ545:BA545"/>
    <mergeCell ref="BB545:BF545"/>
    <mergeCell ref="BG545:BH545"/>
    <mergeCell ref="BI545:BK545"/>
    <mergeCell ref="BL545:BM545"/>
    <mergeCell ref="AG545:AH545"/>
    <mergeCell ref="AJ545:AK545"/>
    <mergeCell ref="AL545:AM545"/>
    <mergeCell ref="AO545:AP545"/>
    <mergeCell ref="AR545:AS545"/>
    <mergeCell ref="AT545:AW545"/>
    <mergeCell ref="N545:W545"/>
    <mergeCell ref="X545:AF545"/>
    <mergeCell ref="BU544:BX544"/>
    <mergeCell ref="BY544:CA544"/>
    <mergeCell ref="CB544:CG544"/>
    <mergeCell ref="CH544:CK544"/>
    <mergeCell ref="CL544:CN544"/>
    <mergeCell ref="CO544:CS544"/>
    <mergeCell ref="BB544:BF544"/>
    <mergeCell ref="BG544:BH544"/>
    <mergeCell ref="BI544:BK544"/>
    <mergeCell ref="BL544:BM544"/>
    <mergeCell ref="BN544:BO544"/>
    <mergeCell ref="BP544:BS544"/>
    <mergeCell ref="AL544:AM544"/>
    <mergeCell ref="AO544:AP544"/>
    <mergeCell ref="AR544:AS544"/>
    <mergeCell ref="AT544:AW544"/>
    <mergeCell ref="AX544:AY544"/>
    <mergeCell ref="AZ544:BA544"/>
    <mergeCell ref="CL543:CN543"/>
    <mergeCell ref="CO543:CS543"/>
    <mergeCell ref="N544:W544"/>
    <mergeCell ref="X544:AF544"/>
    <mergeCell ref="AG544:AH544"/>
    <mergeCell ref="AJ544:AK544"/>
    <mergeCell ref="BN543:BO543"/>
    <mergeCell ref="BP543:BS543"/>
    <mergeCell ref="BU543:BX543"/>
    <mergeCell ref="BY543:CA543"/>
    <mergeCell ref="CB543:CG543"/>
    <mergeCell ref="CH543:CK543"/>
    <mergeCell ref="AX543:AY543"/>
    <mergeCell ref="AZ543:BA543"/>
    <mergeCell ref="BB543:BF543"/>
    <mergeCell ref="BG543:BH543"/>
    <mergeCell ref="BI543:BK543"/>
    <mergeCell ref="BL543:BM543"/>
    <mergeCell ref="AG543:AH543"/>
    <mergeCell ref="AJ543:AK543"/>
    <mergeCell ref="AL543:AM543"/>
    <mergeCell ref="AO543:AP543"/>
    <mergeCell ref="AR543:AS543"/>
    <mergeCell ref="AT543:AW543"/>
    <mergeCell ref="N543:W543"/>
    <mergeCell ref="X543:AF543"/>
    <mergeCell ref="BU542:BX542"/>
    <mergeCell ref="BY542:CA542"/>
    <mergeCell ref="CB542:CG542"/>
    <mergeCell ref="CH542:CK542"/>
    <mergeCell ref="CL542:CN542"/>
    <mergeCell ref="CO542:CS542"/>
    <mergeCell ref="BB542:BF542"/>
    <mergeCell ref="BG542:BH542"/>
    <mergeCell ref="BI542:BK542"/>
    <mergeCell ref="BL542:BM542"/>
    <mergeCell ref="BN542:BO542"/>
    <mergeCell ref="BP542:BS542"/>
    <mergeCell ref="AL542:AM542"/>
    <mergeCell ref="AO542:AP542"/>
    <mergeCell ref="AR542:AS542"/>
    <mergeCell ref="AT542:AW542"/>
    <mergeCell ref="AX542:AY542"/>
    <mergeCell ref="AZ542:BA542"/>
    <mergeCell ref="CL541:CN541"/>
    <mergeCell ref="CO541:CS541"/>
    <mergeCell ref="N542:W542"/>
    <mergeCell ref="X542:AF542"/>
    <mergeCell ref="AG542:AH542"/>
    <mergeCell ref="AJ542:AK542"/>
    <mergeCell ref="BN541:BO541"/>
    <mergeCell ref="BP541:BS541"/>
    <mergeCell ref="BU541:BX541"/>
    <mergeCell ref="BY541:CA541"/>
    <mergeCell ref="CB541:CG541"/>
    <mergeCell ref="CH541:CK541"/>
    <mergeCell ref="AX541:AY541"/>
    <mergeCell ref="AZ541:BA541"/>
    <mergeCell ref="BB541:BF541"/>
    <mergeCell ref="BG541:BH541"/>
    <mergeCell ref="BI541:BK541"/>
    <mergeCell ref="BL541:BM541"/>
    <mergeCell ref="AG541:AH541"/>
    <mergeCell ref="AJ541:AK541"/>
    <mergeCell ref="AL541:AM541"/>
    <mergeCell ref="AO541:AP541"/>
    <mergeCell ref="AR541:AS541"/>
    <mergeCell ref="AT541:AW541"/>
    <mergeCell ref="N541:W541"/>
    <mergeCell ref="X541:AF541"/>
    <mergeCell ref="BU540:BX540"/>
    <mergeCell ref="BY540:CA540"/>
    <mergeCell ref="CB540:CG540"/>
    <mergeCell ref="CH540:CK540"/>
    <mergeCell ref="CL540:CN540"/>
    <mergeCell ref="CO540:CS540"/>
    <mergeCell ref="BB540:BF540"/>
    <mergeCell ref="BG540:BH540"/>
    <mergeCell ref="BI540:BK540"/>
    <mergeCell ref="BL540:BM540"/>
    <mergeCell ref="BN540:BO540"/>
    <mergeCell ref="BP540:BS540"/>
    <mergeCell ref="AL540:AM540"/>
    <mergeCell ref="AO540:AP540"/>
    <mergeCell ref="AR540:AS540"/>
    <mergeCell ref="AT540:AW540"/>
    <mergeCell ref="AX540:AY540"/>
    <mergeCell ref="AZ540:BA540"/>
    <mergeCell ref="CL539:CN539"/>
    <mergeCell ref="CO539:CS539"/>
    <mergeCell ref="N540:W540"/>
    <mergeCell ref="X540:AF540"/>
    <mergeCell ref="AG540:AH540"/>
    <mergeCell ref="AJ540:AK540"/>
    <mergeCell ref="BN539:BO539"/>
    <mergeCell ref="BP539:BS539"/>
    <mergeCell ref="BU539:BX539"/>
    <mergeCell ref="BY539:CA539"/>
    <mergeCell ref="CB539:CG539"/>
    <mergeCell ref="CH539:CK539"/>
    <mergeCell ref="AX539:AY539"/>
    <mergeCell ref="AZ539:BA539"/>
    <mergeCell ref="BB539:BF539"/>
    <mergeCell ref="BG539:BH539"/>
    <mergeCell ref="BI539:BK539"/>
    <mergeCell ref="BL539:BM539"/>
    <mergeCell ref="AG539:AH539"/>
    <mergeCell ref="AJ539:AK539"/>
    <mergeCell ref="AL539:AM539"/>
    <mergeCell ref="AO539:AP539"/>
    <mergeCell ref="AR539:AS539"/>
    <mergeCell ref="AT539:AW539"/>
    <mergeCell ref="N539:W539"/>
    <mergeCell ref="X539:AF539"/>
    <mergeCell ref="BU538:BX538"/>
    <mergeCell ref="BY538:CA538"/>
    <mergeCell ref="CB538:CG538"/>
    <mergeCell ref="CH538:CK538"/>
    <mergeCell ref="CL538:CN538"/>
    <mergeCell ref="CO538:CS538"/>
    <mergeCell ref="BB538:BF538"/>
    <mergeCell ref="BG538:BH538"/>
    <mergeCell ref="BI538:BK538"/>
    <mergeCell ref="BL538:BM538"/>
    <mergeCell ref="BN538:BO538"/>
    <mergeCell ref="BP538:BS538"/>
    <mergeCell ref="AL538:AM538"/>
    <mergeCell ref="AO538:AP538"/>
    <mergeCell ref="AR538:AS538"/>
    <mergeCell ref="AT538:AW538"/>
    <mergeCell ref="AX538:AY538"/>
    <mergeCell ref="AZ538:BA538"/>
    <mergeCell ref="CL537:CN537"/>
    <mergeCell ref="CO537:CS537"/>
    <mergeCell ref="N538:W538"/>
    <mergeCell ref="X538:AF538"/>
    <mergeCell ref="AG538:AH538"/>
    <mergeCell ref="AJ538:AK538"/>
    <mergeCell ref="BN537:BO537"/>
    <mergeCell ref="BP537:BS537"/>
    <mergeCell ref="BU537:BX537"/>
    <mergeCell ref="BY537:CA537"/>
    <mergeCell ref="CB537:CG537"/>
    <mergeCell ref="CH537:CK537"/>
    <mergeCell ref="AX537:AY537"/>
    <mergeCell ref="AZ537:BA537"/>
    <mergeCell ref="BB537:BF537"/>
    <mergeCell ref="BG537:BH537"/>
    <mergeCell ref="BI537:BK537"/>
    <mergeCell ref="BL537:BM537"/>
    <mergeCell ref="AG537:AH537"/>
    <mergeCell ref="AJ537:AK537"/>
    <mergeCell ref="AL537:AM537"/>
    <mergeCell ref="AO537:AP537"/>
    <mergeCell ref="AR537:AS537"/>
    <mergeCell ref="AT537:AW537"/>
    <mergeCell ref="N537:W537"/>
    <mergeCell ref="X537:AF537"/>
    <mergeCell ref="BU536:BX536"/>
    <mergeCell ref="BY536:CA536"/>
    <mergeCell ref="CB536:CG536"/>
    <mergeCell ref="CH536:CK536"/>
    <mergeCell ref="CL536:CN536"/>
    <mergeCell ref="CO536:CS536"/>
    <mergeCell ref="BB536:BF536"/>
    <mergeCell ref="BG536:BH536"/>
    <mergeCell ref="BI536:BK536"/>
    <mergeCell ref="BL536:BM536"/>
    <mergeCell ref="BN536:BO536"/>
    <mergeCell ref="BP536:BS536"/>
    <mergeCell ref="AL536:AM536"/>
    <mergeCell ref="AO536:AP536"/>
    <mergeCell ref="AR536:AS536"/>
    <mergeCell ref="AT536:AW536"/>
    <mergeCell ref="AX536:AY536"/>
    <mergeCell ref="AZ536:BA536"/>
    <mergeCell ref="CL535:CN535"/>
    <mergeCell ref="CO535:CS535"/>
    <mergeCell ref="N536:W536"/>
    <mergeCell ref="X536:AF536"/>
    <mergeCell ref="AG536:AH536"/>
    <mergeCell ref="AJ536:AK536"/>
    <mergeCell ref="BN535:BO535"/>
    <mergeCell ref="BP535:BS535"/>
    <mergeCell ref="BU535:BX535"/>
    <mergeCell ref="BY535:CA535"/>
    <mergeCell ref="CB535:CG535"/>
    <mergeCell ref="CH535:CK535"/>
    <mergeCell ref="AX535:AY535"/>
    <mergeCell ref="AZ535:BA535"/>
    <mergeCell ref="BB535:BF535"/>
    <mergeCell ref="BG535:BH535"/>
    <mergeCell ref="BI535:BK535"/>
    <mergeCell ref="BL535:BM535"/>
    <mergeCell ref="AG535:AH535"/>
    <mergeCell ref="AJ535:AK535"/>
    <mergeCell ref="AL535:AM535"/>
    <mergeCell ref="AO535:AP535"/>
    <mergeCell ref="AR535:AS535"/>
    <mergeCell ref="AT535:AW535"/>
    <mergeCell ref="N535:W535"/>
    <mergeCell ref="X535:AF535"/>
    <mergeCell ref="BU534:BX534"/>
    <mergeCell ref="BY534:CA534"/>
    <mergeCell ref="CB534:CG534"/>
    <mergeCell ref="CH534:CK534"/>
    <mergeCell ref="CL534:CN534"/>
    <mergeCell ref="CO534:CS534"/>
    <mergeCell ref="BB534:BF534"/>
    <mergeCell ref="BG534:BH534"/>
    <mergeCell ref="BI534:BK534"/>
    <mergeCell ref="BL534:BM534"/>
    <mergeCell ref="BN534:BO534"/>
    <mergeCell ref="BP534:BS534"/>
    <mergeCell ref="AL534:AM534"/>
    <mergeCell ref="AO534:AP534"/>
    <mergeCell ref="AR534:AS534"/>
    <mergeCell ref="AT534:AW534"/>
    <mergeCell ref="AX534:AY534"/>
    <mergeCell ref="AZ534:BA534"/>
    <mergeCell ref="CL533:CN533"/>
    <mergeCell ref="CO533:CS533"/>
    <mergeCell ref="N534:W534"/>
    <mergeCell ref="X534:AF534"/>
    <mergeCell ref="AG534:AH534"/>
    <mergeCell ref="AJ534:AK534"/>
    <mergeCell ref="BN533:BO533"/>
    <mergeCell ref="BP533:BS533"/>
    <mergeCell ref="BU533:BX533"/>
    <mergeCell ref="BY533:CA533"/>
    <mergeCell ref="CB533:CG533"/>
    <mergeCell ref="CH533:CK533"/>
    <mergeCell ref="AX533:AY533"/>
    <mergeCell ref="AZ533:BA533"/>
    <mergeCell ref="BB533:BF533"/>
    <mergeCell ref="BG533:BH533"/>
    <mergeCell ref="BI533:BK533"/>
    <mergeCell ref="BL533:BM533"/>
    <mergeCell ref="AG533:AH533"/>
    <mergeCell ref="AJ533:AK533"/>
    <mergeCell ref="AL533:AM533"/>
    <mergeCell ref="AO533:AP533"/>
    <mergeCell ref="AR533:AS533"/>
    <mergeCell ref="AT533:AW533"/>
    <mergeCell ref="N533:W533"/>
    <mergeCell ref="X533:AF533"/>
    <mergeCell ref="BU532:BX532"/>
    <mergeCell ref="BY532:CA532"/>
    <mergeCell ref="CB532:CG532"/>
    <mergeCell ref="CH532:CK532"/>
    <mergeCell ref="CL532:CN532"/>
    <mergeCell ref="CO532:CS532"/>
    <mergeCell ref="BB532:BF532"/>
    <mergeCell ref="BG532:BH532"/>
    <mergeCell ref="BI532:BK532"/>
    <mergeCell ref="BL532:BM532"/>
    <mergeCell ref="BN532:BO532"/>
    <mergeCell ref="BP532:BS532"/>
    <mergeCell ref="AL532:AM532"/>
    <mergeCell ref="AO532:AP532"/>
    <mergeCell ref="AR532:AS532"/>
    <mergeCell ref="AT532:AW532"/>
    <mergeCell ref="AX532:AY532"/>
    <mergeCell ref="AZ532:BA532"/>
    <mergeCell ref="CL531:CN531"/>
    <mergeCell ref="CO531:CS531"/>
    <mergeCell ref="N532:W532"/>
    <mergeCell ref="X532:AF532"/>
    <mergeCell ref="AG532:AH532"/>
    <mergeCell ref="AJ532:AK532"/>
    <mergeCell ref="BN531:BO531"/>
    <mergeCell ref="BP531:BS531"/>
    <mergeCell ref="BU531:BX531"/>
    <mergeCell ref="BY531:CA531"/>
    <mergeCell ref="CB531:CG531"/>
    <mergeCell ref="CH531:CK531"/>
    <mergeCell ref="AX531:AY531"/>
    <mergeCell ref="AZ531:BA531"/>
    <mergeCell ref="BB531:BF531"/>
    <mergeCell ref="BG531:BH531"/>
    <mergeCell ref="BI531:BK531"/>
    <mergeCell ref="BL531:BM531"/>
    <mergeCell ref="AG531:AH531"/>
    <mergeCell ref="AJ531:AK531"/>
    <mergeCell ref="AL531:AM531"/>
    <mergeCell ref="AO531:AP531"/>
    <mergeCell ref="AR531:AS531"/>
    <mergeCell ref="AT531:AW531"/>
    <mergeCell ref="N531:W531"/>
    <mergeCell ref="X531:AF531"/>
    <mergeCell ref="BU530:BX530"/>
    <mergeCell ref="BY530:CA530"/>
    <mergeCell ref="CB530:CG530"/>
    <mergeCell ref="CH530:CK530"/>
    <mergeCell ref="CL530:CN530"/>
    <mergeCell ref="CO530:CS530"/>
    <mergeCell ref="BB530:BF530"/>
    <mergeCell ref="BG530:BH530"/>
    <mergeCell ref="BI530:BK530"/>
    <mergeCell ref="BL530:BM530"/>
    <mergeCell ref="BN530:BO530"/>
    <mergeCell ref="BP530:BS530"/>
    <mergeCell ref="AL530:AM530"/>
    <mergeCell ref="AO530:AP530"/>
    <mergeCell ref="AR530:AS530"/>
    <mergeCell ref="AT530:AW530"/>
    <mergeCell ref="AX530:AY530"/>
    <mergeCell ref="AZ530:BA530"/>
    <mergeCell ref="CL529:CN529"/>
    <mergeCell ref="CO529:CS529"/>
    <mergeCell ref="N530:W530"/>
    <mergeCell ref="X530:AF530"/>
    <mergeCell ref="AG530:AH530"/>
    <mergeCell ref="AJ530:AK530"/>
    <mergeCell ref="BN529:BO529"/>
    <mergeCell ref="BP529:BS529"/>
    <mergeCell ref="BU529:BX529"/>
    <mergeCell ref="BY529:CA529"/>
    <mergeCell ref="CB529:CG529"/>
    <mergeCell ref="CH529:CK529"/>
    <mergeCell ref="AX529:AY529"/>
    <mergeCell ref="AZ529:BA529"/>
    <mergeCell ref="BB529:BF529"/>
    <mergeCell ref="BG529:BH529"/>
    <mergeCell ref="BI529:BK529"/>
    <mergeCell ref="BL529:BM529"/>
    <mergeCell ref="AG529:AH529"/>
    <mergeCell ref="AJ529:AK529"/>
    <mergeCell ref="AL529:AM529"/>
    <mergeCell ref="AO529:AP529"/>
    <mergeCell ref="AR529:AS529"/>
    <mergeCell ref="AT529:AW529"/>
    <mergeCell ref="N529:W529"/>
    <mergeCell ref="X529:AF529"/>
    <mergeCell ref="BU528:BX528"/>
    <mergeCell ref="BY528:CA528"/>
    <mergeCell ref="CB528:CG528"/>
    <mergeCell ref="CH528:CK528"/>
    <mergeCell ref="CL528:CN528"/>
    <mergeCell ref="CO528:CS528"/>
    <mergeCell ref="BB528:BF528"/>
    <mergeCell ref="BG528:BH528"/>
    <mergeCell ref="BI528:BK528"/>
    <mergeCell ref="BL528:BM528"/>
    <mergeCell ref="BN528:BO528"/>
    <mergeCell ref="BP528:BS528"/>
    <mergeCell ref="AL528:AM528"/>
    <mergeCell ref="AO528:AP528"/>
    <mergeCell ref="AR528:AS528"/>
    <mergeCell ref="AT528:AW528"/>
    <mergeCell ref="AX528:AY528"/>
    <mergeCell ref="AZ528:BA528"/>
    <mergeCell ref="CL527:CN527"/>
    <mergeCell ref="CO527:CS527"/>
    <mergeCell ref="N528:W528"/>
    <mergeCell ref="X528:AF528"/>
    <mergeCell ref="AG528:AH528"/>
    <mergeCell ref="AJ528:AK528"/>
    <mergeCell ref="BN527:BO527"/>
    <mergeCell ref="BP527:BS527"/>
    <mergeCell ref="BU527:BX527"/>
    <mergeCell ref="BY527:CA527"/>
    <mergeCell ref="CB527:CG527"/>
    <mergeCell ref="CH527:CK527"/>
    <mergeCell ref="AX527:AY527"/>
    <mergeCell ref="AZ527:BA527"/>
    <mergeCell ref="BB527:BF527"/>
    <mergeCell ref="BG527:BH527"/>
    <mergeCell ref="BI527:BK527"/>
    <mergeCell ref="BL527:BM527"/>
    <mergeCell ref="AG527:AH527"/>
    <mergeCell ref="AJ527:AK527"/>
    <mergeCell ref="AL527:AM527"/>
    <mergeCell ref="AO527:AP527"/>
    <mergeCell ref="AR527:AS527"/>
    <mergeCell ref="AT527:AW527"/>
    <mergeCell ref="N527:W527"/>
    <mergeCell ref="X527:AF527"/>
    <mergeCell ref="BU526:BX526"/>
    <mergeCell ref="BY526:CA526"/>
    <mergeCell ref="CB526:CG526"/>
    <mergeCell ref="CH526:CK526"/>
    <mergeCell ref="CL526:CN526"/>
    <mergeCell ref="CO526:CS526"/>
    <mergeCell ref="BB526:BF526"/>
    <mergeCell ref="BG526:BH526"/>
    <mergeCell ref="BI526:BK526"/>
    <mergeCell ref="BL526:BM526"/>
    <mergeCell ref="BN526:BO526"/>
    <mergeCell ref="BP526:BS526"/>
    <mergeCell ref="AL526:AM526"/>
    <mergeCell ref="AO526:AP526"/>
    <mergeCell ref="AR526:AS526"/>
    <mergeCell ref="AT526:AW526"/>
    <mergeCell ref="AX526:AY526"/>
    <mergeCell ref="AZ526:BA526"/>
    <mergeCell ref="CL525:CN525"/>
    <mergeCell ref="CO525:CS525"/>
    <mergeCell ref="N526:W526"/>
    <mergeCell ref="X526:AF526"/>
    <mergeCell ref="AG526:AH526"/>
    <mergeCell ref="AJ526:AK526"/>
    <mergeCell ref="BN525:BO525"/>
    <mergeCell ref="BP525:BS525"/>
    <mergeCell ref="BU525:BX525"/>
    <mergeCell ref="BY525:CA525"/>
    <mergeCell ref="CB525:CG525"/>
    <mergeCell ref="CH525:CK525"/>
    <mergeCell ref="AX525:AY525"/>
    <mergeCell ref="AZ525:BA525"/>
    <mergeCell ref="BB525:BF525"/>
    <mergeCell ref="BG525:BH525"/>
    <mergeCell ref="BI525:BK525"/>
    <mergeCell ref="BL525:BM525"/>
    <mergeCell ref="AG525:AH525"/>
    <mergeCell ref="AJ525:AK525"/>
    <mergeCell ref="AL525:AM525"/>
    <mergeCell ref="AO525:AP525"/>
    <mergeCell ref="AR525:AS525"/>
    <mergeCell ref="AT525:AW525"/>
    <mergeCell ref="N525:W525"/>
    <mergeCell ref="X525:AF525"/>
    <mergeCell ref="BU524:BX524"/>
    <mergeCell ref="BY524:CA524"/>
    <mergeCell ref="CB524:CG524"/>
    <mergeCell ref="CH524:CK524"/>
    <mergeCell ref="CL524:CN524"/>
    <mergeCell ref="CO524:CS524"/>
    <mergeCell ref="BB524:BF524"/>
    <mergeCell ref="BG524:BH524"/>
    <mergeCell ref="BI524:BK524"/>
    <mergeCell ref="BL524:BM524"/>
    <mergeCell ref="BN524:BO524"/>
    <mergeCell ref="BP524:BS524"/>
    <mergeCell ref="AL524:AM524"/>
    <mergeCell ref="AO524:AP524"/>
    <mergeCell ref="AR524:AS524"/>
    <mergeCell ref="AT524:AW524"/>
    <mergeCell ref="AX524:AY524"/>
    <mergeCell ref="AZ524:BA524"/>
    <mergeCell ref="CL523:CN523"/>
    <mergeCell ref="CO523:CS523"/>
    <mergeCell ref="N524:W524"/>
    <mergeCell ref="X524:AF524"/>
    <mergeCell ref="AG524:AH524"/>
    <mergeCell ref="AJ524:AK524"/>
    <mergeCell ref="BN523:BO523"/>
    <mergeCell ref="BP523:BS523"/>
    <mergeCell ref="BU523:BX523"/>
    <mergeCell ref="BY523:CA523"/>
    <mergeCell ref="CB523:CG523"/>
    <mergeCell ref="CH523:CK523"/>
    <mergeCell ref="AX523:AY523"/>
    <mergeCell ref="AZ523:BA523"/>
    <mergeCell ref="BB523:BF523"/>
    <mergeCell ref="BG523:BH523"/>
    <mergeCell ref="BI523:BK523"/>
    <mergeCell ref="BL523:BM523"/>
    <mergeCell ref="AG523:AH523"/>
    <mergeCell ref="AJ523:AK523"/>
    <mergeCell ref="AL523:AM523"/>
    <mergeCell ref="AO523:AP523"/>
    <mergeCell ref="AR523:AS523"/>
    <mergeCell ref="AT523:AW523"/>
    <mergeCell ref="N523:W523"/>
    <mergeCell ref="X523:AF523"/>
    <mergeCell ref="BU522:BX522"/>
    <mergeCell ref="BY522:CA522"/>
    <mergeCell ref="CB522:CG522"/>
    <mergeCell ref="CH522:CK522"/>
    <mergeCell ref="CL522:CN522"/>
    <mergeCell ref="CO522:CS522"/>
    <mergeCell ref="BB522:BF522"/>
    <mergeCell ref="BG522:BH522"/>
    <mergeCell ref="BI522:BK522"/>
    <mergeCell ref="BL522:BM522"/>
    <mergeCell ref="BN522:BO522"/>
    <mergeCell ref="BP522:BS522"/>
    <mergeCell ref="AL522:AM522"/>
    <mergeCell ref="AO522:AP522"/>
    <mergeCell ref="AR522:AS522"/>
    <mergeCell ref="AT522:AW522"/>
    <mergeCell ref="AX522:AY522"/>
    <mergeCell ref="AZ522:BA522"/>
    <mergeCell ref="CL521:CN521"/>
    <mergeCell ref="CO521:CS521"/>
    <mergeCell ref="N522:W522"/>
    <mergeCell ref="X522:AF522"/>
    <mergeCell ref="AG522:AH522"/>
    <mergeCell ref="AJ522:AK522"/>
    <mergeCell ref="BN521:BO521"/>
    <mergeCell ref="BP521:BS521"/>
    <mergeCell ref="BU521:BX521"/>
    <mergeCell ref="BY521:CA521"/>
    <mergeCell ref="CB521:CG521"/>
    <mergeCell ref="CH521:CK521"/>
    <mergeCell ref="AX521:AY521"/>
    <mergeCell ref="AZ521:BA521"/>
    <mergeCell ref="BB521:BF521"/>
    <mergeCell ref="BG521:BH521"/>
    <mergeCell ref="BI521:BK521"/>
    <mergeCell ref="BL521:BM521"/>
    <mergeCell ref="AG521:AH521"/>
    <mergeCell ref="AJ521:AK521"/>
    <mergeCell ref="AL521:AM521"/>
    <mergeCell ref="AO521:AP521"/>
    <mergeCell ref="AR521:AS521"/>
    <mergeCell ref="AT521:AW521"/>
    <mergeCell ref="N521:W521"/>
    <mergeCell ref="X521:AF521"/>
    <mergeCell ref="BU520:BX520"/>
    <mergeCell ref="BY520:CA520"/>
    <mergeCell ref="CB520:CG520"/>
    <mergeCell ref="CH520:CK520"/>
    <mergeCell ref="CL520:CN520"/>
    <mergeCell ref="CO520:CS520"/>
    <mergeCell ref="BB520:BF520"/>
    <mergeCell ref="BG520:BH520"/>
    <mergeCell ref="BI520:BK520"/>
    <mergeCell ref="BL520:BM520"/>
    <mergeCell ref="BN520:BO520"/>
    <mergeCell ref="BP520:BS520"/>
    <mergeCell ref="AL520:AM520"/>
    <mergeCell ref="AO520:AP520"/>
    <mergeCell ref="AR520:AS520"/>
    <mergeCell ref="AT520:AW520"/>
    <mergeCell ref="AX520:AY520"/>
    <mergeCell ref="AZ520:BA520"/>
    <mergeCell ref="CL519:CN519"/>
    <mergeCell ref="CO519:CS519"/>
    <mergeCell ref="N520:W520"/>
    <mergeCell ref="X520:AF520"/>
    <mergeCell ref="AG520:AH520"/>
    <mergeCell ref="AJ520:AK520"/>
    <mergeCell ref="BN519:BO519"/>
    <mergeCell ref="BP519:BS519"/>
    <mergeCell ref="BU519:BX519"/>
    <mergeCell ref="BY519:CA519"/>
    <mergeCell ref="CB519:CG519"/>
    <mergeCell ref="CH519:CK519"/>
    <mergeCell ref="AX519:AY519"/>
    <mergeCell ref="AZ519:BA519"/>
    <mergeCell ref="BB519:BF519"/>
    <mergeCell ref="BG519:BH519"/>
    <mergeCell ref="BI519:BK519"/>
    <mergeCell ref="BL519:BM519"/>
    <mergeCell ref="AG519:AH519"/>
    <mergeCell ref="AJ519:AK519"/>
    <mergeCell ref="AL519:AM519"/>
    <mergeCell ref="AO519:AP519"/>
    <mergeCell ref="AR519:AS519"/>
    <mergeCell ref="AT519:AW519"/>
    <mergeCell ref="N519:W519"/>
    <mergeCell ref="X519:AF519"/>
    <mergeCell ref="BU518:BX518"/>
    <mergeCell ref="BY518:CA518"/>
    <mergeCell ref="CB518:CG518"/>
    <mergeCell ref="CH518:CK518"/>
    <mergeCell ref="CL518:CN518"/>
    <mergeCell ref="CO518:CS518"/>
    <mergeCell ref="BB518:BF518"/>
    <mergeCell ref="BG518:BH518"/>
    <mergeCell ref="BI518:BK518"/>
    <mergeCell ref="BL518:BM518"/>
    <mergeCell ref="BN518:BO518"/>
    <mergeCell ref="BP518:BS518"/>
    <mergeCell ref="AL518:AM518"/>
    <mergeCell ref="AO518:AP518"/>
    <mergeCell ref="AR518:AS518"/>
    <mergeCell ref="AT518:AW518"/>
    <mergeCell ref="AX518:AY518"/>
    <mergeCell ref="AZ518:BA518"/>
    <mergeCell ref="CL517:CN517"/>
    <mergeCell ref="CO517:CS517"/>
    <mergeCell ref="N518:W518"/>
    <mergeCell ref="X518:AF518"/>
    <mergeCell ref="AG518:AH518"/>
    <mergeCell ref="AJ518:AK518"/>
    <mergeCell ref="BN517:BO517"/>
    <mergeCell ref="BP517:BS517"/>
    <mergeCell ref="BU517:BX517"/>
    <mergeCell ref="BY517:CA517"/>
    <mergeCell ref="CB517:CG517"/>
    <mergeCell ref="CH517:CK517"/>
    <mergeCell ref="AX517:AY517"/>
    <mergeCell ref="AZ517:BA517"/>
    <mergeCell ref="BB517:BF517"/>
    <mergeCell ref="BG517:BH517"/>
    <mergeCell ref="BI517:BK517"/>
    <mergeCell ref="BL517:BM517"/>
    <mergeCell ref="AG517:AH517"/>
    <mergeCell ref="AJ517:AK517"/>
    <mergeCell ref="AL517:AM517"/>
    <mergeCell ref="AO517:AP517"/>
    <mergeCell ref="AR517:AS517"/>
    <mergeCell ref="AT517:AW517"/>
    <mergeCell ref="N517:W517"/>
    <mergeCell ref="X517:AF517"/>
    <mergeCell ref="BU516:BX516"/>
    <mergeCell ref="BY516:CA516"/>
    <mergeCell ref="CB516:CG516"/>
    <mergeCell ref="CH516:CK516"/>
    <mergeCell ref="CL516:CN516"/>
    <mergeCell ref="CO516:CS516"/>
    <mergeCell ref="BB516:BF516"/>
    <mergeCell ref="BG516:BH516"/>
    <mergeCell ref="BI516:BK516"/>
    <mergeCell ref="BL516:BM516"/>
    <mergeCell ref="BN516:BO516"/>
    <mergeCell ref="BP516:BS516"/>
    <mergeCell ref="AL516:AM516"/>
    <mergeCell ref="AO516:AP516"/>
    <mergeCell ref="AR516:AS516"/>
    <mergeCell ref="AT516:AW516"/>
    <mergeCell ref="AX516:AY516"/>
    <mergeCell ref="AZ516:BA516"/>
    <mergeCell ref="CL515:CN515"/>
    <mergeCell ref="CO515:CS515"/>
    <mergeCell ref="N516:W516"/>
    <mergeCell ref="X516:AF516"/>
    <mergeCell ref="AG516:AH516"/>
    <mergeCell ref="AJ516:AK516"/>
    <mergeCell ref="BN515:BO515"/>
    <mergeCell ref="BP515:BS515"/>
    <mergeCell ref="BU515:BX515"/>
    <mergeCell ref="BY515:CA515"/>
    <mergeCell ref="CB515:CG515"/>
    <mergeCell ref="CH515:CK515"/>
    <mergeCell ref="AX515:AY515"/>
    <mergeCell ref="AZ515:BA515"/>
    <mergeCell ref="BB515:BF515"/>
    <mergeCell ref="BG515:BH515"/>
    <mergeCell ref="BI515:BK515"/>
    <mergeCell ref="BL515:BM515"/>
    <mergeCell ref="AG515:AH515"/>
    <mergeCell ref="AJ515:AK515"/>
    <mergeCell ref="AL515:AM515"/>
    <mergeCell ref="AO515:AP515"/>
    <mergeCell ref="AR515:AS515"/>
    <mergeCell ref="AT515:AW515"/>
    <mergeCell ref="N515:W515"/>
    <mergeCell ref="X515:AF515"/>
    <mergeCell ref="BU514:BX514"/>
    <mergeCell ref="BY514:CA514"/>
    <mergeCell ref="CB514:CG514"/>
    <mergeCell ref="CH514:CK514"/>
    <mergeCell ref="CL514:CN514"/>
    <mergeCell ref="CO514:CS514"/>
    <mergeCell ref="BB514:BF514"/>
    <mergeCell ref="BG514:BH514"/>
    <mergeCell ref="BI514:BK514"/>
    <mergeCell ref="BL514:BM514"/>
    <mergeCell ref="BN514:BO514"/>
    <mergeCell ref="BP514:BS514"/>
    <mergeCell ref="AL514:AM514"/>
    <mergeCell ref="AO514:AP514"/>
    <mergeCell ref="AR514:AS514"/>
    <mergeCell ref="AT514:AW514"/>
    <mergeCell ref="AX514:AY514"/>
    <mergeCell ref="AZ514:BA514"/>
    <mergeCell ref="CL513:CN513"/>
    <mergeCell ref="CO513:CS513"/>
    <mergeCell ref="N514:W514"/>
    <mergeCell ref="X514:AF514"/>
    <mergeCell ref="AG514:AH514"/>
    <mergeCell ref="AJ514:AK514"/>
    <mergeCell ref="BN513:BO513"/>
    <mergeCell ref="BP513:BS513"/>
    <mergeCell ref="BU513:BX513"/>
    <mergeCell ref="BY513:CA513"/>
    <mergeCell ref="CB513:CG513"/>
    <mergeCell ref="CH513:CK513"/>
    <mergeCell ref="AX513:AY513"/>
    <mergeCell ref="AZ513:BA513"/>
    <mergeCell ref="BB513:BF513"/>
    <mergeCell ref="BG513:BH513"/>
    <mergeCell ref="BI513:BK513"/>
    <mergeCell ref="BL513:BM513"/>
    <mergeCell ref="AG513:AH513"/>
    <mergeCell ref="AJ513:AK513"/>
    <mergeCell ref="AL513:AM513"/>
    <mergeCell ref="AO513:AP513"/>
    <mergeCell ref="AR513:AS513"/>
    <mergeCell ref="AT513:AW513"/>
    <mergeCell ref="N513:W513"/>
    <mergeCell ref="X513:AF513"/>
    <mergeCell ref="BU512:BX512"/>
    <mergeCell ref="BY512:CA512"/>
    <mergeCell ref="CB512:CG512"/>
    <mergeCell ref="CH512:CK512"/>
    <mergeCell ref="CL512:CN512"/>
    <mergeCell ref="CO512:CS512"/>
    <mergeCell ref="BB512:BF512"/>
    <mergeCell ref="BG512:BH512"/>
    <mergeCell ref="BI512:BK512"/>
    <mergeCell ref="BL512:BM512"/>
    <mergeCell ref="BN512:BO512"/>
    <mergeCell ref="BP512:BS512"/>
    <mergeCell ref="AL512:AM512"/>
    <mergeCell ref="AO512:AP512"/>
    <mergeCell ref="AR512:AS512"/>
    <mergeCell ref="AT512:AW512"/>
    <mergeCell ref="AX512:AY512"/>
    <mergeCell ref="AZ512:BA512"/>
    <mergeCell ref="CL511:CN511"/>
    <mergeCell ref="CO511:CS511"/>
    <mergeCell ref="N512:W512"/>
    <mergeCell ref="X512:AF512"/>
    <mergeCell ref="AG512:AH512"/>
    <mergeCell ref="AJ512:AK512"/>
    <mergeCell ref="BN511:BO511"/>
    <mergeCell ref="BP511:BS511"/>
    <mergeCell ref="BU511:BX511"/>
    <mergeCell ref="BY511:CA511"/>
    <mergeCell ref="CB511:CG511"/>
    <mergeCell ref="CH511:CK511"/>
    <mergeCell ref="AX511:AY511"/>
    <mergeCell ref="AZ511:BA511"/>
    <mergeCell ref="BB511:BF511"/>
    <mergeCell ref="BG511:BH511"/>
    <mergeCell ref="BI511:BK511"/>
    <mergeCell ref="BL511:BM511"/>
    <mergeCell ref="AG511:AH511"/>
    <mergeCell ref="AJ511:AK511"/>
    <mergeCell ref="AL511:AM511"/>
    <mergeCell ref="AO511:AP511"/>
    <mergeCell ref="AR511:AS511"/>
    <mergeCell ref="AT511:AW511"/>
    <mergeCell ref="N511:W511"/>
    <mergeCell ref="X511:AF511"/>
    <mergeCell ref="BU510:BX510"/>
    <mergeCell ref="BY510:CA510"/>
    <mergeCell ref="CB510:CG510"/>
    <mergeCell ref="CH510:CK510"/>
    <mergeCell ref="CL510:CN510"/>
    <mergeCell ref="CO510:CS510"/>
    <mergeCell ref="BB510:BF510"/>
    <mergeCell ref="BG510:BH510"/>
    <mergeCell ref="BI510:BK510"/>
    <mergeCell ref="BL510:BM510"/>
    <mergeCell ref="BN510:BO510"/>
    <mergeCell ref="BP510:BS510"/>
    <mergeCell ref="AL510:AM510"/>
    <mergeCell ref="AO510:AP510"/>
    <mergeCell ref="AR510:AS510"/>
    <mergeCell ref="AT510:AW510"/>
    <mergeCell ref="AX510:AY510"/>
    <mergeCell ref="AZ510:BA510"/>
    <mergeCell ref="CL509:CN509"/>
    <mergeCell ref="CO509:CS509"/>
    <mergeCell ref="N510:W510"/>
    <mergeCell ref="X510:AF510"/>
    <mergeCell ref="AG510:AH510"/>
    <mergeCell ref="AJ510:AK510"/>
    <mergeCell ref="BN509:BO509"/>
    <mergeCell ref="BP509:BS509"/>
    <mergeCell ref="BU509:BX509"/>
    <mergeCell ref="BY509:CA509"/>
    <mergeCell ref="CB509:CG509"/>
    <mergeCell ref="CH509:CK509"/>
    <mergeCell ref="AX509:AY509"/>
    <mergeCell ref="AZ509:BA509"/>
    <mergeCell ref="BB509:BF509"/>
    <mergeCell ref="BG509:BH509"/>
    <mergeCell ref="BI509:BK509"/>
    <mergeCell ref="BL509:BM509"/>
    <mergeCell ref="AG509:AH509"/>
    <mergeCell ref="AJ509:AK509"/>
    <mergeCell ref="AL509:AM509"/>
    <mergeCell ref="AO509:AP509"/>
    <mergeCell ref="AR509:AS509"/>
    <mergeCell ref="AT509:AW509"/>
    <mergeCell ref="N509:W509"/>
    <mergeCell ref="X509:AF509"/>
    <mergeCell ref="BU508:BX508"/>
    <mergeCell ref="BY508:CA508"/>
    <mergeCell ref="CB508:CG508"/>
    <mergeCell ref="CH508:CK508"/>
    <mergeCell ref="CL508:CN508"/>
    <mergeCell ref="CO508:CS508"/>
    <mergeCell ref="BB508:BF508"/>
    <mergeCell ref="BG508:BH508"/>
    <mergeCell ref="BI508:BK508"/>
    <mergeCell ref="BL508:BM508"/>
    <mergeCell ref="BN508:BO508"/>
    <mergeCell ref="BP508:BS508"/>
    <mergeCell ref="AL508:AM508"/>
    <mergeCell ref="AO508:AP508"/>
    <mergeCell ref="AR508:AS508"/>
    <mergeCell ref="AT508:AW508"/>
    <mergeCell ref="AX508:AY508"/>
    <mergeCell ref="AZ508:BA508"/>
    <mergeCell ref="CL507:CN507"/>
    <mergeCell ref="CO507:CS507"/>
    <mergeCell ref="N508:W508"/>
    <mergeCell ref="X508:AF508"/>
    <mergeCell ref="AG508:AH508"/>
    <mergeCell ref="AJ508:AK508"/>
    <mergeCell ref="BN507:BO507"/>
    <mergeCell ref="BP507:BS507"/>
    <mergeCell ref="BU507:BX507"/>
    <mergeCell ref="BY507:CA507"/>
    <mergeCell ref="CB507:CG507"/>
    <mergeCell ref="CH507:CK507"/>
    <mergeCell ref="AX507:AY507"/>
    <mergeCell ref="AZ507:BA507"/>
    <mergeCell ref="BB507:BF507"/>
    <mergeCell ref="BG507:BH507"/>
    <mergeCell ref="BI507:BK507"/>
    <mergeCell ref="BL507:BM507"/>
    <mergeCell ref="AG507:AH507"/>
    <mergeCell ref="AJ507:AK507"/>
    <mergeCell ref="AL507:AM507"/>
    <mergeCell ref="AO507:AP507"/>
    <mergeCell ref="AR507:AS507"/>
    <mergeCell ref="AT507:AW507"/>
    <mergeCell ref="N507:W507"/>
    <mergeCell ref="X507:AF507"/>
    <mergeCell ref="BU506:BX506"/>
    <mergeCell ref="BY506:CA506"/>
    <mergeCell ref="CB506:CG506"/>
    <mergeCell ref="CH506:CK506"/>
    <mergeCell ref="CL506:CN506"/>
    <mergeCell ref="CO506:CS506"/>
    <mergeCell ref="BB506:BF506"/>
    <mergeCell ref="BG506:BH506"/>
    <mergeCell ref="BI506:BK506"/>
    <mergeCell ref="BL506:BM506"/>
    <mergeCell ref="BN506:BO506"/>
    <mergeCell ref="BP506:BS506"/>
    <mergeCell ref="AL506:AM506"/>
    <mergeCell ref="AO506:AP506"/>
    <mergeCell ref="AR506:AS506"/>
    <mergeCell ref="AT506:AW506"/>
    <mergeCell ref="AX506:AY506"/>
    <mergeCell ref="AZ506:BA506"/>
    <mergeCell ref="CL505:CN505"/>
    <mergeCell ref="CO505:CS505"/>
    <mergeCell ref="N506:W506"/>
    <mergeCell ref="X506:AF506"/>
    <mergeCell ref="AG506:AH506"/>
    <mergeCell ref="AJ506:AK506"/>
    <mergeCell ref="BN505:BO505"/>
    <mergeCell ref="BP505:BS505"/>
    <mergeCell ref="BU505:BX505"/>
    <mergeCell ref="BY505:CA505"/>
    <mergeCell ref="CB505:CG505"/>
    <mergeCell ref="CH505:CK505"/>
    <mergeCell ref="AX505:AY505"/>
    <mergeCell ref="AZ505:BA505"/>
    <mergeCell ref="BB505:BF505"/>
    <mergeCell ref="BG505:BH505"/>
    <mergeCell ref="BI505:BK505"/>
    <mergeCell ref="BL505:BM505"/>
    <mergeCell ref="AG505:AH505"/>
    <mergeCell ref="AJ505:AK505"/>
    <mergeCell ref="AL505:AM505"/>
    <mergeCell ref="AO505:AP505"/>
    <mergeCell ref="AR505:AS505"/>
    <mergeCell ref="AT505:AW505"/>
    <mergeCell ref="N505:W505"/>
    <mergeCell ref="X505:AF505"/>
    <mergeCell ref="BU504:BX504"/>
    <mergeCell ref="BY504:CA504"/>
    <mergeCell ref="CB504:CG504"/>
    <mergeCell ref="CH504:CK504"/>
    <mergeCell ref="CL504:CN504"/>
    <mergeCell ref="CO504:CS504"/>
    <mergeCell ref="BB504:BF504"/>
    <mergeCell ref="BG504:BH504"/>
    <mergeCell ref="BI504:BK504"/>
    <mergeCell ref="BL504:BM504"/>
    <mergeCell ref="BN504:BO504"/>
    <mergeCell ref="BP504:BS504"/>
    <mergeCell ref="AL504:AM504"/>
    <mergeCell ref="AO504:AP504"/>
    <mergeCell ref="AR504:AS504"/>
    <mergeCell ref="AT504:AW504"/>
    <mergeCell ref="AX504:AY504"/>
    <mergeCell ref="AZ504:BA504"/>
    <mergeCell ref="CL503:CN503"/>
    <mergeCell ref="CO503:CS503"/>
    <mergeCell ref="N504:W504"/>
    <mergeCell ref="X504:AF504"/>
    <mergeCell ref="AG504:AH504"/>
    <mergeCell ref="AJ504:AK504"/>
    <mergeCell ref="BN503:BO503"/>
    <mergeCell ref="BP503:BS503"/>
    <mergeCell ref="BU503:BX503"/>
    <mergeCell ref="BY503:CA503"/>
    <mergeCell ref="CB503:CG503"/>
    <mergeCell ref="CH503:CK503"/>
    <mergeCell ref="AX503:AY503"/>
    <mergeCell ref="AZ503:BA503"/>
    <mergeCell ref="BB503:BF503"/>
    <mergeCell ref="BG503:BH503"/>
    <mergeCell ref="BI503:BK503"/>
    <mergeCell ref="BL503:BM503"/>
    <mergeCell ref="AG503:AH503"/>
    <mergeCell ref="AJ503:AK503"/>
    <mergeCell ref="AL503:AM503"/>
    <mergeCell ref="AO503:AP503"/>
    <mergeCell ref="AR503:AS503"/>
    <mergeCell ref="AT503:AW503"/>
    <mergeCell ref="N503:W503"/>
    <mergeCell ref="X503:AF503"/>
    <mergeCell ref="BU502:BX502"/>
    <mergeCell ref="BY502:CA502"/>
    <mergeCell ref="CB502:CG502"/>
    <mergeCell ref="CH502:CK502"/>
    <mergeCell ref="CL502:CN502"/>
    <mergeCell ref="CO502:CS502"/>
    <mergeCell ref="BB502:BF502"/>
    <mergeCell ref="BG502:BH502"/>
    <mergeCell ref="BI502:BK502"/>
    <mergeCell ref="BL502:BM502"/>
    <mergeCell ref="BN502:BO502"/>
    <mergeCell ref="BP502:BS502"/>
    <mergeCell ref="AL502:AM502"/>
    <mergeCell ref="AO502:AP502"/>
    <mergeCell ref="AR502:AS502"/>
    <mergeCell ref="AT502:AW502"/>
    <mergeCell ref="AX502:AY502"/>
    <mergeCell ref="AZ502:BA502"/>
    <mergeCell ref="CL501:CN501"/>
    <mergeCell ref="CO501:CS501"/>
    <mergeCell ref="N502:W502"/>
    <mergeCell ref="X502:AF502"/>
    <mergeCell ref="AG502:AH502"/>
    <mergeCell ref="AJ502:AK502"/>
    <mergeCell ref="BN501:BO501"/>
    <mergeCell ref="BP501:BS501"/>
    <mergeCell ref="BU501:BX501"/>
    <mergeCell ref="BY501:CA501"/>
    <mergeCell ref="CB501:CG501"/>
    <mergeCell ref="CH501:CK501"/>
    <mergeCell ref="AX501:AY501"/>
    <mergeCell ref="AZ501:BA501"/>
    <mergeCell ref="BB501:BF501"/>
    <mergeCell ref="BG501:BH501"/>
    <mergeCell ref="BI501:BK501"/>
    <mergeCell ref="BL501:BM501"/>
    <mergeCell ref="AG501:AH501"/>
    <mergeCell ref="AJ501:AK501"/>
    <mergeCell ref="AL501:AM501"/>
    <mergeCell ref="AO501:AP501"/>
    <mergeCell ref="AR501:AS501"/>
    <mergeCell ref="AT501:AW501"/>
    <mergeCell ref="N501:W501"/>
    <mergeCell ref="X501:AF501"/>
    <mergeCell ref="BU500:BX500"/>
    <mergeCell ref="BY500:CA500"/>
    <mergeCell ref="CB500:CG500"/>
    <mergeCell ref="CH500:CK500"/>
    <mergeCell ref="CL500:CN500"/>
    <mergeCell ref="CO500:CS500"/>
    <mergeCell ref="BB500:BF500"/>
    <mergeCell ref="BG500:BH500"/>
    <mergeCell ref="BI500:BK500"/>
    <mergeCell ref="BL500:BM500"/>
    <mergeCell ref="BN500:BO500"/>
    <mergeCell ref="BP500:BS500"/>
    <mergeCell ref="AL500:AM500"/>
    <mergeCell ref="AO500:AP500"/>
    <mergeCell ref="AR500:AS500"/>
    <mergeCell ref="AT500:AW500"/>
    <mergeCell ref="AX500:AY500"/>
    <mergeCell ref="AZ500:BA500"/>
    <mergeCell ref="CL499:CN499"/>
    <mergeCell ref="CO499:CS499"/>
    <mergeCell ref="N500:W500"/>
    <mergeCell ref="X500:AF500"/>
    <mergeCell ref="AG500:AH500"/>
    <mergeCell ref="AJ500:AK500"/>
    <mergeCell ref="BN499:BO499"/>
    <mergeCell ref="BP499:BS499"/>
    <mergeCell ref="BU499:BX499"/>
    <mergeCell ref="BY499:CA499"/>
    <mergeCell ref="CB499:CG499"/>
    <mergeCell ref="CH499:CK499"/>
    <mergeCell ref="AX499:AY499"/>
    <mergeCell ref="AZ499:BA499"/>
    <mergeCell ref="BB499:BF499"/>
    <mergeCell ref="BG499:BH499"/>
    <mergeCell ref="BI499:BK499"/>
    <mergeCell ref="BL499:BM499"/>
    <mergeCell ref="AG499:AH499"/>
    <mergeCell ref="AJ499:AK499"/>
    <mergeCell ref="AL499:AM499"/>
    <mergeCell ref="AO499:AP499"/>
    <mergeCell ref="AR499:AS499"/>
    <mergeCell ref="AT499:AW499"/>
    <mergeCell ref="N499:W499"/>
    <mergeCell ref="X499:AF499"/>
    <mergeCell ref="BU498:BX498"/>
    <mergeCell ref="BY498:CA498"/>
    <mergeCell ref="CB498:CG498"/>
    <mergeCell ref="CH498:CK498"/>
    <mergeCell ref="CL498:CN498"/>
    <mergeCell ref="CO498:CS498"/>
    <mergeCell ref="BB498:BF498"/>
    <mergeCell ref="BG498:BH498"/>
    <mergeCell ref="BI498:BK498"/>
    <mergeCell ref="BL498:BM498"/>
    <mergeCell ref="BN498:BO498"/>
    <mergeCell ref="BP498:BS498"/>
    <mergeCell ref="AL498:AM498"/>
    <mergeCell ref="AO498:AP498"/>
    <mergeCell ref="AR498:AS498"/>
    <mergeCell ref="AT498:AW498"/>
    <mergeCell ref="AX498:AY498"/>
    <mergeCell ref="AZ498:BA498"/>
    <mergeCell ref="CL497:CN497"/>
    <mergeCell ref="CO497:CS497"/>
    <mergeCell ref="N498:W498"/>
    <mergeCell ref="X498:AF498"/>
    <mergeCell ref="AG498:AH498"/>
    <mergeCell ref="AJ498:AK498"/>
    <mergeCell ref="BN497:BO497"/>
    <mergeCell ref="BP497:BS497"/>
    <mergeCell ref="BU497:BX497"/>
    <mergeCell ref="BY497:CA497"/>
    <mergeCell ref="CB497:CG497"/>
    <mergeCell ref="CH497:CK497"/>
    <mergeCell ref="AX497:AY497"/>
    <mergeCell ref="AZ497:BA497"/>
    <mergeCell ref="BB497:BF497"/>
    <mergeCell ref="BG497:BH497"/>
    <mergeCell ref="BI497:BK497"/>
    <mergeCell ref="BL497:BM497"/>
    <mergeCell ref="AG497:AH497"/>
    <mergeCell ref="AJ497:AK497"/>
    <mergeCell ref="AL497:AM497"/>
    <mergeCell ref="AO497:AP497"/>
    <mergeCell ref="AR497:AS497"/>
    <mergeCell ref="AT497:AW497"/>
    <mergeCell ref="N497:W497"/>
    <mergeCell ref="X497:AF497"/>
    <mergeCell ref="BU496:BX496"/>
    <mergeCell ref="BY496:CA496"/>
    <mergeCell ref="CB496:CG496"/>
    <mergeCell ref="CH496:CK496"/>
    <mergeCell ref="CL496:CN496"/>
    <mergeCell ref="CO496:CS496"/>
    <mergeCell ref="BB496:BF496"/>
    <mergeCell ref="BG496:BH496"/>
    <mergeCell ref="BI496:BK496"/>
    <mergeCell ref="BL496:BM496"/>
    <mergeCell ref="BN496:BO496"/>
    <mergeCell ref="BP496:BS496"/>
    <mergeCell ref="AL496:AM496"/>
    <mergeCell ref="AO496:AP496"/>
    <mergeCell ref="AR496:AS496"/>
    <mergeCell ref="AT496:AW496"/>
    <mergeCell ref="AX496:AY496"/>
    <mergeCell ref="AZ496:BA496"/>
    <mergeCell ref="CL495:CN495"/>
    <mergeCell ref="CO495:CS495"/>
    <mergeCell ref="N496:W496"/>
    <mergeCell ref="X496:AF496"/>
    <mergeCell ref="AG496:AH496"/>
    <mergeCell ref="AJ496:AK496"/>
    <mergeCell ref="BN495:BO495"/>
    <mergeCell ref="BP495:BS495"/>
    <mergeCell ref="BU495:BX495"/>
    <mergeCell ref="BY495:CA495"/>
    <mergeCell ref="CB495:CG495"/>
    <mergeCell ref="CH495:CK495"/>
    <mergeCell ref="AX495:AY495"/>
    <mergeCell ref="AZ495:BA495"/>
    <mergeCell ref="BB495:BF495"/>
    <mergeCell ref="BG495:BH495"/>
    <mergeCell ref="BI495:BK495"/>
    <mergeCell ref="BL495:BM495"/>
    <mergeCell ref="AG495:AH495"/>
    <mergeCell ref="AJ495:AK495"/>
    <mergeCell ref="AL495:AM495"/>
    <mergeCell ref="AO495:AP495"/>
    <mergeCell ref="AR495:AS495"/>
    <mergeCell ref="AT495:AW495"/>
    <mergeCell ref="N495:W495"/>
    <mergeCell ref="X495:AF495"/>
    <mergeCell ref="BU494:BX494"/>
    <mergeCell ref="BY494:CA494"/>
    <mergeCell ref="CB494:CG494"/>
    <mergeCell ref="CH494:CK494"/>
    <mergeCell ref="CL494:CN494"/>
    <mergeCell ref="CO494:CS494"/>
    <mergeCell ref="BB494:BF494"/>
    <mergeCell ref="BG494:BH494"/>
    <mergeCell ref="BI494:BK494"/>
    <mergeCell ref="BL494:BM494"/>
    <mergeCell ref="BN494:BO494"/>
    <mergeCell ref="BP494:BS494"/>
    <mergeCell ref="AL494:AM494"/>
    <mergeCell ref="AO494:AP494"/>
    <mergeCell ref="AR494:AS494"/>
    <mergeCell ref="AT494:AW494"/>
    <mergeCell ref="AX494:AY494"/>
    <mergeCell ref="AZ494:BA494"/>
    <mergeCell ref="CL493:CN493"/>
    <mergeCell ref="CO493:CS493"/>
    <mergeCell ref="N494:W494"/>
    <mergeCell ref="X494:AF494"/>
    <mergeCell ref="AG494:AH494"/>
    <mergeCell ref="AJ494:AK494"/>
    <mergeCell ref="BN493:BO493"/>
    <mergeCell ref="BP493:BS493"/>
    <mergeCell ref="BU493:BX493"/>
    <mergeCell ref="BY493:CA493"/>
    <mergeCell ref="CB493:CG493"/>
    <mergeCell ref="CH493:CK493"/>
    <mergeCell ref="AX493:AY493"/>
    <mergeCell ref="AZ493:BA493"/>
    <mergeCell ref="BB493:BF493"/>
    <mergeCell ref="BG493:BH493"/>
    <mergeCell ref="BI493:BK493"/>
    <mergeCell ref="BL493:BM493"/>
    <mergeCell ref="AG493:AH493"/>
    <mergeCell ref="AJ493:AK493"/>
    <mergeCell ref="AL493:AM493"/>
    <mergeCell ref="AO493:AP493"/>
    <mergeCell ref="AR493:AS493"/>
    <mergeCell ref="AT493:AW493"/>
    <mergeCell ref="N493:W493"/>
    <mergeCell ref="X493:AF493"/>
    <mergeCell ref="BU492:BX492"/>
    <mergeCell ref="BY492:CA492"/>
    <mergeCell ref="CB492:CG492"/>
    <mergeCell ref="CH492:CK492"/>
    <mergeCell ref="CL492:CN492"/>
    <mergeCell ref="CO492:CS492"/>
    <mergeCell ref="BB492:BF492"/>
    <mergeCell ref="BG492:BH492"/>
    <mergeCell ref="BI492:BK492"/>
    <mergeCell ref="BL492:BM492"/>
    <mergeCell ref="BN492:BO492"/>
    <mergeCell ref="BP492:BS492"/>
    <mergeCell ref="AL492:AM492"/>
    <mergeCell ref="AO492:AP492"/>
    <mergeCell ref="AR492:AS492"/>
    <mergeCell ref="AT492:AW492"/>
    <mergeCell ref="AX492:AY492"/>
    <mergeCell ref="AZ492:BA492"/>
    <mergeCell ref="CL491:CN491"/>
    <mergeCell ref="CO491:CS491"/>
    <mergeCell ref="N492:W492"/>
    <mergeCell ref="X492:AF492"/>
    <mergeCell ref="AG492:AH492"/>
    <mergeCell ref="AJ492:AK492"/>
    <mergeCell ref="BN491:BO491"/>
    <mergeCell ref="BP491:BS491"/>
    <mergeCell ref="BU491:BX491"/>
    <mergeCell ref="BY491:CA491"/>
    <mergeCell ref="CB491:CG491"/>
    <mergeCell ref="CH491:CK491"/>
    <mergeCell ref="AX491:AY491"/>
    <mergeCell ref="AZ491:BA491"/>
    <mergeCell ref="BB491:BF491"/>
    <mergeCell ref="BG491:BH491"/>
    <mergeCell ref="BI491:BK491"/>
    <mergeCell ref="BL491:BM491"/>
    <mergeCell ref="AG491:AH491"/>
    <mergeCell ref="AJ491:AK491"/>
    <mergeCell ref="AL491:AM491"/>
    <mergeCell ref="AO491:AP491"/>
    <mergeCell ref="AR491:AS491"/>
    <mergeCell ref="AT491:AW491"/>
    <mergeCell ref="N491:W491"/>
    <mergeCell ref="X491:AF491"/>
    <mergeCell ref="BU490:BX490"/>
    <mergeCell ref="BY490:CA490"/>
    <mergeCell ref="CB490:CG490"/>
    <mergeCell ref="CH490:CK490"/>
    <mergeCell ref="CL490:CN490"/>
    <mergeCell ref="CO490:CS490"/>
    <mergeCell ref="BB490:BF490"/>
    <mergeCell ref="BG490:BH490"/>
    <mergeCell ref="BI490:BK490"/>
    <mergeCell ref="BL490:BM490"/>
    <mergeCell ref="BN490:BO490"/>
    <mergeCell ref="BP490:BS490"/>
    <mergeCell ref="AL490:AM490"/>
    <mergeCell ref="AO490:AP490"/>
    <mergeCell ref="AR490:AS490"/>
    <mergeCell ref="AT490:AW490"/>
    <mergeCell ref="AX490:AY490"/>
    <mergeCell ref="AZ490:BA490"/>
    <mergeCell ref="CL489:CN489"/>
    <mergeCell ref="CO489:CS489"/>
    <mergeCell ref="N490:W490"/>
    <mergeCell ref="X490:AF490"/>
    <mergeCell ref="AG490:AH490"/>
    <mergeCell ref="AJ490:AK490"/>
    <mergeCell ref="BN489:BO489"/>
    <mergeCell ref="BP489:BS489"/>
    <mergeCell ref="BU489:BX489"/>
    <mergeCell ref="BY489:CA489"/>
    <mergeCell ref="CB489:CG489"/>
    <mergeCell ref="CH489:CK489"/>
    <mergeCell ref="AX489:AY489"/>
    <mergeCell ref="AZ489:BA489"/>
    <mergeCell ref="BB489:BF489"/>
    <mergeCell ref="BG489:BH489"/>
    <mergeCell ref="BI489:BK489"/>
    <mergeCell ref="BL489:BM489"/>
    <mergeCell ref="AG489:AH489"/>
    <mergeCell ref="AJ489:AK489"/>
    <mergeCell ref="AL489:AM489"/>
    <mergeCell ref="AO489:AP489"/>
    <mergeCell ref="AR489:AS489"/>
    <mergeCell ref="AT489:AW489"/>
    <mergeCell ref="N489:W489"/>
    <mergeCell ref="X489:AF489"/>
    <mergeCell ref="BU488:BX488"/>
    <mergeCell ref="BY488:CA488"/>
    <mergeCell ref="CB488:CG488"/>
    <mergeCell ref="CH488:CK488"/>
    <mergeCell ref="CL488:CN488"/>
    <mergeCell ref="CO488:CS488"/>
    <mergeCell ref="BB488:BF488"/>
    <mergeCell ref="BG488:BH488"/>
    <mergeCell ref="BI488:BK488"/>
    <mergeCell ref="BL488:BM488"/>
    <mergeCell ref="BN488:BO488"/>
    <mergeCell ref="BP488:BS488"/>
    <mergeCell ref="AL488:AM488"/>
    <mergeCell ref="AO488:AP488"/>
    <mergeCell ref="AR488:AS488"/>
    <mergeCell ref="AT488:AW488"/>
    <mergeCell ref="AX488:AY488"/>
    <mergeCell ref="AZ488:BA488"/>
    <mergeCell ref="CL487:CN487"/>
    <mergeCell ref="CO487:CS487"/>
    <mergeCell ref="N488:W488"/>
    <mergeCell ref="X488:AF488"/>
    <mergeCell ref="AG488:AH488"/>
    <mergeCell ref="AJ488:AK488"/>
    <mergeCell ref="BN487:BO487"/>
    <mergeCell ref="BP487:BS487"/>
    <mergeCell ref="BU487:BX487"/>
    <mergeCell ref="BY487:CA487"/>
    <mergeCell ref="CB487:CG487"/>
    <mergeCell ref="CH487:CK487"/>
    <mergeCell ref="AX487:AY487"/>
    <mergeCell ref="AZ487:BA487"/>
    <mergeCell ref="BB487:BF487"/>
    <mergeCell ref="BG487:BH487"/>
    <mergeCell ref="BI487:BK487"/>
    <mergeCell ref="BL487:BM487"/>
    <mergeCell ref="AG487:AH487"/>
    <mergeCell ref="AJ487:AK487"/>
    <mergeCell ref="AL487:AM487"/>
    <mergeCell ref="AO487:AP487"/>
    <mergeCell ref="AR487:AS487"/>
    <mergeCell ref="AT487:AW487"/>
    <mergeCell ref="N487:W487"/>
    <mergeCell ref="X487:AF487"/>
    <mergeCell ref="BU486:BX486"/>
    <mergeCell ref="BY486:CA486"/>
    <mergeCell ref="CB486:CG486"/>
    <mergeCell ref="CH486:CK486"/>
    <mergeCell ref="CL486:CN486"/>
    <mergeCell ref="CO486:CS486"/>
    <mergeCell ref="BB486:BF486"/>
    <mergeCell ref="BG486:BH486"/>
    <mergeCell ref="BI486:BK486"/>
    <mergeCell ref="BL486:BM486"/>
    <mergeCell ref="BN486:BO486"/>
    <mergeCell ref="BP486:BS486"/>
    <mergeCell ref="AL486:AM486"/>
    <mergeCell ref="AO486:AP486"/>
    <mergeCell ref="AR486:AS486"/>
    <mergeCell ref="AT486:AW486"/>
    <mergeCell ref="AX486:AY486"/>
    <mergeCell ref="AZ486:BA486"/>
    <mergeCell ref="CL485:CN485"/>
    <mergeCell ref="CO485:CS485"/>
    <mergeCell ref="N486:W486"/>
    <mergeCell ref="X486:AF486"/>
    <mergeCell ref="AG486:AH486"/>
    <mergeCell ref="AJ486:AK486"/>
    <mergeCell ref="BN485:BO485"/>
    <mergeCell ref="BP485:BS485"/>
    <mergeCell ref="BU485:BX485"/>
    <mergeCell ref="BY485:CA485"/>
    <mergeCell ref="CB485:CG485"/>
    <mergeCell ref="CH485:CK485"/>
    <mergeCell ref="AX485:AY485"/>
    <mergeCell ref="AZ485:BA485"/>
    <mergeCell ref="BB485:BF485"/>
    <mergeCell ref="BG485:BH485"/>
    <mergeCell ref="BI485:BK485"/>
    <mergeCell ref="BL485:BM485"/>
    <mergeCell ref="AG485:AH485"/>
    <mergeCell ref="AJ485:AK485"/>
    <mergeCell ref="AL485:AM485"/>
    <mergeCell ref="AO485:AP485"/>
    <mergeCell ref="AR485:AS485"/>
    <mergeCell ref="AT485:AW485"/>
    <mergeCell ref="N485:W485"/>
    <mergeCell ref="X485:AF485"/>
    <mergeCell ref="BU484:BX484"/>
    <mergeCell ref="BY484:CA484"/>
    <mergeCell ref="CB484:CG484"/>
    <mergeCell ref="CH484:CK484"/>
    <mergeCell ref="CL484:CN484"/>
    <mergeCell ref="CO484:CS484"/>
    <mergeCell ref="BB484:BF484"/>
    <mergeCell ref="BG484:BH484"/>
    <mergeCell ref="BI484:BK484"/>
    <mergeCell ref="BL484:BM484"/>
    <mergeCell ref="BN484:BO484"/>
    <mergeCell ref="BP484:BS484"/>
    <mergeCell ref="AL484:AM484"/>
    <mergeCell ref="AO484:AP484"/>
    <mergeCell ref="AR484:AS484"/>
    <mergeCell ref="AT484:AW484"/>
    <mergeCell ref="AX484:AY484"/>
    <mergeCell ref="AZ484:BA484"/>
    <mergeCell ref="CL483:CN483"/>
    <mergeCell ref="CO483:CS483"/>
    <mergeCell ref="N484:W484"/>
    <mergeCell ref="X484:AF484"/>
    <mergeCell ref="AG484:AH484"/>
    <mergeCell ref="AJ484:AK484"/>
    <mergeCell ref="BN483:BO483"/>
    <mergeCell ref="BP483:BS483"/>
    <mergeCell ref="BU483:BX483"/>
    <mergeCell ref="BY483:CA483"/>
    <mergeCell ref="CB483:CG483"/>
    <mergeCell ref="CH483:CK483"/>
    <mergeCell ref="AX483:AY483"/>
    <mergeCell ref="AZ483:BA483"/>
    <mergeCell ref="BB483:BF483"/>
    <mergeCell ref="BG483:BH483"/>
    <mergeCell ref="BI483:BK483"/>
    <mergeCell ref="BL483:BM483"/>
    <mergeCell ref="AG483:AH483"/>
    <mergeCell ref="AJ483:AK483"/>
    <mergeCell ref="AL483:AM483"/>
    <mergeCell ref="AO483:AP483"/>
    <mergeCell ref="AR483:AS483"/>
    <mergeCell ref="AT483:AW483"/>
    <mergeCell ref="N483:W483"/>
    <mergeCell ref="X483:AF483"/>
    <mergeCell ref="BU482:BX482"/>
    <mergeCell ref="BY482:CA482"/>
    <mergeCell ref="CB482:CG482"/>
    <mergeCell ref="CH482:CK482"/>
    <mergeCell ref="CL482:CN482"/>
    <mergeCell ref="CO482:CS482"/>
    <mergeCell ref="BB482:BF482"/>
    <mergeCell ref="BG482:BH482"/>
    <mergeCell ref="BI482:BK482"/>
    <mergeCell ref="BL482:BM482"/>
    <mergeCell ref="BN482:BO482"/>
    <mergeCell ref="BP482:BS482"/>
    <mergeCell ref="AL482:AM482"/>
    <mergeCell ref="AO482:AP482"/>
    <mergeCell ref="AR482:AS482"/>
    <mergeCell ref="AT482:AW482"/>
    <mergeCell ref="AX482:AY482"/>
    <mergeCell ref="AZ482:BA482"/>
    <mergeCell ref="CL481:CN481"/>
    <mergeCell ref="CO481:CS481"/>
    <mergeCell ref="N482:W482"/>
    <mergeCell ref="X482:AF482"/>
    <mergeCell ref="AG482:AH482"/>
    <mergeCell ref="AJ482:AK482"/>
    <mergeCell ref="BN481:BO481"/>
    <mergeCell ref="BP481:BS481"/>
    <mergeCell ref="BU481:BX481"/>
    <mergeCell ref="BY481:CA481"/>
    <mergeCell ref="CB481:CG481"/>
    <mergeCell ref="CH481:CK481"/>
    <mergeCell ref="AX481:AY481"/>
    <mergeCell ref="AZ481:BA481"/>
    <mergeCell ref="BB481:BF481"/>
    <mergeCell ref="BG481:BH481"/>
    <mergeCell ref="BI481:BK481"/>
    <mergeCell ref="BL481:BM481"/>
    <mergeCell ref="AG481:AH481"/>
    <mergeCell ref="AJ481:AK481"/>
    <mergeCell ref="AL481:AM481"/>
    <mergeCell ref="AO481:AP481"/>
    <mergeCell ref="AR481:AS481"/>
    <mergeCell ref="AT481:AW481"/>
    <mergeCell ref="N481:W481"/>
    <mergeCell ref="X481:AF481"/>
    <mergeCell ref="BU480:BX480"/>
    <mergeCell ref="BY480:CA480"/>
    <mergeCell ref="CB480:CG480"/>
    <mergeCell ref="CH480:CK480"/>
    <mergeCell ref="CL480:CN480"/>
    <mergeCell ref="CO480:CS480"/>
    <mergeCell ref="BB480:BF480"/>
    <mergeCell ref="BG480:BH480"/>
    <mergeCell ref="BI480:BK480"/>
    <mergeCell ref="BL480:BM480"/>
    <mergeCell ref="BN480:BO480"/>
    <mergeCell ref="BP480:BS480"/>
    <mergeCell ref="AL480:AM480"/>
    <mergeCell ref="AO480:AP480"/>
    <mergeCell ref="AR480:AS480"/>
    <mergeCell ref="AT480:AW480"/>
    <mergeCell ref="AX480:AY480"/>
    <mergeCell ref="AZ480:BA480"/>
    <mergeCell ref="CL479:CN479"/>
    <mergeCell ref="CO479:CS479"/>
    <mergeCell ref="N480:W480"/>
    <mergeCell ref="X480:AF480"/>
    <mergeCell ref="AG480:AH480"/>
    <mergeCell ref="AJ480:AK480"/>
    <mergeCell ref="BN479:BO479"/>
    <mergeCell ref="BP479:BS479"/>
    <mergeCell ref="BU479:BX479"/>
    <mergeCell ref="BY479:CA479"/>
    <mergeCell ref="CB479:CG479"/>
    <mergeCell ref="CH479:CK479"/>
    <mergeCell ref="AX479:AY479"/>
    <mergeCell ref="AZ479:BA479"/>
    <mergeCell ref="BB479:BF479"/>
    <mergeCell ref="BG479:BH479"/>
    <mergeCell ref="BI479:BK479"/>
    <mergeCell ref="BL479:BM479"/>
    <mergeCell ref="AG479:AH479"/>
    <mergeCell ref="AJ479:AK479"/>
    <mergeCell ref="AL479:AM479"/>
    <mergeCell ref="AO479:AP479"/>
    <mergeCell ref="AR479:AS479"/>
    <mergeCell ref="AT479:AW479"/>
    <mergeCell ref="N479:W479"/>
    <mergeCell ref="X479:AF479"/>
    <mergeCell ref="BU478:BX478"/>
    <mergeCell ref="BY478:CA478"/>
    <mergeCell ref="CB478:CG478"/>
    <mergeCell ref="CH478:CK478"/>
    <mergeCell ref="CL478:CN478"/>
    <mergeCell ref="CO478:CS478"/>
    <mergeCell ref="BB478:BF478"/>
    <mergeCell ref="BG478:BH478"/>
    <mergeCell ref="BI478:BK478"/>
    <mergeCell ref="BL478:BM478"/>
    <mergeCell ref="BN478:BO478"/>
    <mergeCell ref="BP478:BS478"/>
    <mergeCell ref="AL478:AM478"/>
    <mergeCell ref="AO478:AP478"/>
    <mergeCell ref="AR478:AS478"/>
    <mergeCell ref="AT478:AW478"/>
    <mergeCell ref="AX478:AY478"/>
    <mergeCell ref="AZ478:BA478"/>
    <mergeCell ref="CL477:CN477"/>
    <mergeCell ref="CO477:CS477"/>
    <mergeCell ref="N478:W478"/>
    <mergeCell ref="X478:AF478"/>
    <mergeCell ref="AG478:AH478"/>
    <mergeCell ref="AJ478:AK478"/>
    <mergeCell ref="BN477:BO477"/>
    <mergeCell ref="BP477:BS477"/>
    <mergeCell ref="BU477:BX477"/>
    <mergeCell ref="BY477:CA477"/>
    <mergeCell ref="CB477:CG477"/>
    <mergeCell ref="CH477:CK477"/>
    <mergeCell ref="AX477:AY477"/>
    <mergeCell ref="AZ477:BA477"/>
    <mergeCell ref="BB477:BF477"/>
    <mergeCell ref="BG477:BH477"/>
    <mergeCell ref="BI477:BK477"/>
    <mergeCell ref="BL477:BM477"/>
    <mergeCell ref="AG477:AH477"/>
    <mergeCell ref="AJ477:AK477"/>
    <mergeCell ref="AL477:AM477"/>
    <mergeCell ref="AO477:AP477"/>
    <mergeCell ref="AR477:AS477"/>
    <mergeCell ref="AT477:AW477"/>
    <mergeCell ref="N477:W477"/>
    <mergeCell ref="X477:AF477"/>
    <mergeCell ref="BU476:BX476"/>
    <mergeCell ref="BY476:CA476"/>
    <mergeCell ref="CB476:CG476"/>
    <mergeCell ref="CH476:CK476"/>
    <mergeCell ref="CL476:CN476"/>
    <mergeCell ref="CO476:CS476"/>
    <mergeCell ref="BB476:BF476"/>
    <mergeCell ref="BG476:BH476"/>
    <mergeCell ref="BI476:BK476"/>
    <mergeCell ref="BL476:BM476"/>
    <mergeCell ref="BN476:BO476"/>
    <mergeCell ref="BP476:BS476"/>
    <mergeCell ref="AL476:AM476"/>
    <mergeCell ref="AO476:AP476"/>
    <mergeCell ref="AR476:AS476"/>
    <mergeCell ref="AT476:AW476"/>
    <mergeCell ref="AX476:AY476"/>
    <mergeCell ref="AZ476:BA476"/>
    <mergeCell ref="CL475:CN475"/>
    <mergeCell ref="CO475:CS475"/>
    <mergeCell ref="N476:W476"/>
    <mergeCell ref="X476:AF476"/>
    <mergeCell ref="AG476:AH476"/>
    <mergeCell ref="AJ476:AK476"/>
    <mergeCell ref="BN475:BO475"/>
    <mergeCell ref="BP475:BS475"/>
    <mergeCell ref="BU475:BX475"/>
    <mergeCell ref="BY475:CA475"/>
    <mergeCell ref="CB475:CG475"/>
    <mergeCell ref="CH475:CK475"/>
    <mergeCell ref="AX475:AY475"/>
    <mergeCell ref="AZ475:BA475"/>
    <mergeCell ref="BB475:BF475"/>
    <mergeCell ref="BG475:BH475"/>
    <mergeCell ref="BI475:BK475"/>
    <mergeCell ref="BL475:BM475"/>
    <mergeCell ref="AG475:AH475"/>
    <mergeCell ref="AJ475:AK475"/>
    <mergeCell ref="AL475:AM475"/>
    <mergeCell ref="AO475:AP475"/>
    <mergeCell ref="AR475:AS475"/>
    <mergeCell ref="AT475:AW475"/>
    <mergeCell ref="N475:W475"/>
    <mergeCell ref="X475:AF475"/>
    <mergeCell ref="BU474:BX474"/>
    <mergeCell ref="BY474:CA474"/>
    <mergeCell ref="CB474:CG474"/>
    <mergeCell ref="CH474:CK474"/>
    <mergeCell ref="CL474:CN474"/>
    <mergeCell ref="CO474:CS474"/>
    <mergeCell ref="BB474:BF474"/>
    <mergeCell ref="BG474:BH474"/>
    <mergeCell ref="BI474:BK474"/>
    <mergeCell ref="BL474:BM474"/>
    <mergeCell ref="BN474:BO474"/>
    <mergeCell ref="BP474:BS474"/>
    <mergeCell ref="AL474:AM474"/>
    <mergeCell ref="AO474:AP474"/>
    <mergeCell ref="AR474:AS474"/>
    <mergeCell ref="AT474:AW474"/>
    <mergeCell ref="AX474:AY474"/>
    <mergeCell ref="AZ474:BA474"/>
    <mergeCell ref="CL473:CN473"/>
    <mergeCell ref="CO473:CS473"/>
    <mergeCell ref="N474:W474"/>
    <mergeCell ref="X474:AF474"/>
    <mergeCell ref="AG474:AH474"/>
    <mergeCell ref="AJ474:AK474"/>
    <mergeCell ref="BN473:BO473"/>
    <mergeCell ref="BP473:BS473"/>
    <mergeCell ref="BU473:BX473"/>
    <mergeCell ref="BY473:CA473"/>
    <mergeCell ref="CB473:CG473"/>
    <mergeCell ref="CH473:CK473"/>
    <mergeCell ref="AX473:AY473"/>
    <mergeCell ref="AZ473:BA473"/>
    <mergeCell ref="BB473:BF473"/>
    <mergeCell ref="BG473:BH473"/>
    <mergeCell ref="BI473:BK473"/>
    <mergeCell ref="BL473:BM473"/>
    <mergeCell ref="AG473:AH473"/>
    <mergeCell ref="AJ473:AK473"/>
    <mergeCell ref="AL473:AM473"/>
    <mergeCell ref="AO473:AP473"/>
    <mergeCell ref="AR473:AS473"/>
    <mergeCell ref="AT473:AW473"/>
    <mergeCell ref="N473:W473"/>
    <mergeCell ref="X473:AF473"/>
    <mergeCell ref="BU472:BX472"/>
    <mergeCell ref="BY472:CA472"/>
    <mergeCell ref="CB472:CG472"/>
    <mergeCell ref="CH472:CK472"/>
    <mergeCell ref="CL472:CN472"/>
    <mergeCell ref="CO472:CS472"/>
    <mergeCell ref="BB472:BF472"/>
    <mergeCell ref="BG472:BH472"/>
    <mergeCell ref="BI472:BK472"/>
    <mergeCell ref="BL472:BM472"/>
    <mergeCell ref="BN472:BO472"/>
    <mergeCell ref="BP472:BS472"/>
    <mergeCell ref="AL472:AM472"/>
    <mergeCell ref="AO472:AP472"/>
    <mergeCell ref="AR472:AS472"/>
    <mergeCell ref="AT472:AW472"/>
    <mergeCell ref="AX472:AY472"/>
    <mergeCell ref="AZ472:BA472"/>
    <mergeCell ref="CL471:CN471"/>
    <mergeCell ref="CO471:CS471"/>
    <mergeCell ref="N472:W472"/>
    <mergeCell ref="X472:AF472"/>
    <mergeCell ref="AG472:AH472"/>
    <mergeCell ref="AJ472:AK472"/>
    <mergeCell ref="BN471:BO471"/>
    <mergeCell ref="BP471:BS471"/>
    <mergeCell ref="BU471:BX471"/>
    <mergeCell ref="BY471:CA471"/>
    <mergeCell ref="CB471:CG471"/>
    <mergeCell ref="CH471:CK471"/>
    <mergeCell ref="AX471:AY471"/>
    <mergeCell ref="AZ471:BA471"/>
    <mergeCell ref="BB471:BF471"/>
    <mergeCell ref="BG471:BH471"/>
    <mergeCell ref="BI471:BK471"/>
    <mergeCell ref="BL471:BM471"/>
    <mergeCell ref="AG471:AH471"/>
    <mergeCell ref="AJ471:AK471"/>
    <mergeCell ref="AL471:AM471"/>
    <mergeCell ref="AO471:AP471"/>
    <mergeCell ref="AR471:AS471"/>
    <mergeCell ref="AT471:AW471"/>
    <mergeCell ref="N471:W471"/>
    <mergeCell ref="X471:AF471"/>
    <mergeCell ref="BU470:BX470"/>
    <mergeCell ref="BY470:CA470"/>
    <mergeCell ref="CB470:CG470"/>
    <mergeCell ref="CH470:CK470"/>
    <mergeCell ref="CL470:CN470"/>
    <mergeCell ref="CO470:CS470"/>
    <mergeCell ref="BB470:BF470"/>
    <mergeCell ref="BG470:BH470"/>
    <mergeCell ref="BI470:BK470"/>
    <mergeCell ref="BL470:BM470"/>
    <mergeCell ref="BN470:BO470"/>
    <mergeCell ref="BP470:BS470"/>
    <mergeCell ref="AL470:AM470"/>
    <mergeCell ref="AO470:AP470"/>
    <mergeCell ref="AR470:AS470"/>
    <mergeCell ref="AT470:AW470"/>
    <mergeCell ref="AX470:AY470"/>
    <mergeCell ref="AZ470:BA470"/>
    <mergeCell ref="CL469:CN469"/>
    <mergeCell ref="CO469:CS469"/>
    <mergeCell ref="N470:W470"/>
    <mergeCell ref="X470:AF470"/>
    <mergeCell ref="AG470:AH470"/>
    <mergeCell ref="AJ470:AK470"/>
    <mergeCell ref="BN469:BO469"/>
    <mergeCell ref="BP469:BS469"/>
    <mergeCell ref="BU469:BX469"/>
    <mergeCell ref="BY469:CA469"/>
    <mergeCell ref="CB469:CG469"/>
    <mergeCell ref="CH469:CK469"/>
    <mergeCell ref="AX469:AY469"/>
    <mergeCell ref="AZ469:BA469"/>
    <mergeCell ref="BB469:BF469"/>
    <mergeCell ref="BG469:BH469"/>
    <mergeCell ref="BI469:BK469"/>
    <mergeCell ref="BL469:BM469"/>
    <mergeCell ref="AG469:AH469"/>
    <mergeCell ref="AJ469:AK469"/>
    <mergeCell ref="AL469:AM469"/>
    <mergeCell ref="AO469:AP469"/>
    <mergeCell ref="AR469:AS469"/>
    <mergeCell ref="AT469:AW469"/>
    <mergeCell ref="N469:W469"/>
    <mergeCell ref="X469:AF469"/>
    <mergeCell ref="BU468:BX468"/>
    <mergeCell ref="BY468:CA468"/>
    <mergeCell ref="CB468:CG468"/>
    <mergeCell ref="CH468:CK468"/>
    <mergeCell ref="CL468:CN468"/>
    <mergeCell ref="CO468:CS468"/>
    <mergeCell ref="BB468:BF468"/>
    <mergeCell ref="BG468:BH468"/>
    <mergeCell ref="BI468:BK468"/>
    <mergeCell ref="BL468:BM468"/>
    <mergeCell ref="BN468:BO468"/>
    <mergeCell ref="BP468:BS468"/>
    <mergeCell ref="AL468:AM468"/>
    <mergeCell ref="AO468:AP468"/>
    <mergeCell ref="AR468:AS468"/>
    <mergeCell ref="AT468:AW468"/>
    <mergeCell ref="AX468:AY468"/>
    <mergeCell ref="AZ468:BA468"/>
    <mergeCell ref="CL467:CN467"/>
    <mergeCell ref="CO467:CS467"/>
    <mergeCell ref="N468:W468"/>
    <mergeCell ref="X468:AF468"/>
    <mergeCell ref="AG468:AH468"/>
    <mergeCell ref="AJ468:AK468"/>
    <mergeCell ref="BN467:BO467"/>
    <mergeCell ref="BP467:BS467"/>
    <mergeCell ref="BU467:BX467"/>
    <mergeCell ref="BY467:CA467"/>
    <mergeCell ref="CB467:CG467"/>
    <mergeCell ref="CH467:CK467"/>
    <mergeCell ref="AX467:AY467"/>
    <mergeCell ref="AZ467:BA467"/>
    <mergeCell ref="BB467:BF467"/>
    <mergeCell ref="BG467:BH467"/>
    <mergeCell ref="BI467:BK467"/>
    <mergeCell ref="BL467:BM467"/>
    <mergeCell ref="AG467:AH467"/>
    <mergeCell ref="AJ467:AK467"/>
    <mergeCell ref="AL467:AM467"/>
    <mergeCell ref="AO467:AP467"/>
    <mergeCell ref="AR467:AS467"/>
    <mergeCell ref="AT467:AW467"/>
    <mergeCell ref="N467:W467"/>
    <mergeCell ref="X467:AF467"/>
    <mergeCell ref="BU466:BX466"/>
    <mergeCell ref="BY466:CA466"/>
    <mergeCell ref="CB466:CG466"/>
    <mergeCell ref="CH466:CK466"/>
    <mergeCell ref="CL466:CN466"/>
    <mergeCell ref="CO466:CS466"/>
    <mergeCell ref="BB466:BF466"/>
    <mergeCell ref="BG466:BH466"/>
    <mergeCell ref="BI466:BK466"/>
    <mergeCell ref="BL466:BM466"/>
    <mergeCell ref="BN466:BO466"/>
    <mergeCell ref="BP466:BS466"/>
    <mergeCell ref="AL466:AM466"/>
    <mergeCell ref="AO466:AP466"/>
    <mergeCell ref="AR466:AS466"/>
    <mergeCell ref="AT466:AW466"/>
    <mergeCell ref="AX466:AY466"/>
    <mergeCell ref="AZ466:BA466"/>
    <mergeCell ref="CL465:CN465"/>
    <mergeCell ref="CO465:CS465"/>
    <mergeCell ref="N466:W466"/>
    <mergeCell ref="X466:AF466"/>
    <mergeCell ref="AG466:AH466"/>
    <mergeCell ref="AJ466:AK466"/>
    <mergeCell ref="BN465:BO465"/>
    <mergeCell ref="BP465:BS465"/>
    <mergeCell ref="BU465:BX465"/>
    <mergeCell ref="BY465:CA465"/>
    <mergeCell ref="CB465:CG465"/>
    <mergeCell ref="CH465:CK465"/>
    <mergeCell ref="AX465:AY465"/>
    <mergeCell ref="AZ465:BA465"/>
    <mergeCell ref="BB465:BF465"/>
    <mergeCell ref="BG465:BH465"/>
    <mergeCell ref="BI465:BK465"/>
    <mergeCell ref="BL465:BM465"/>
    <mergeCell ref="AG465:AH465"/>
    <mergeCell ref="AJ465:AK465"/>
    <mergeCell ref="AL465:AM465"/>
    <mergeCell ref="AO465:AP465"/>
    <mergeCell ref="AR465:AS465"/>
    <mergeCell ref="AT465:AW465"/>
    <mergeCell ref="N465:W465"/>
    <mergeCell ref="X465:AF465"/>
    <mergeCell ref="BU464:BX464"/>
    <mergeCell ref="BY464:CA464"/>
    <mergeCell ref="CB464:CG464"/>
    <mergeCell ref="CH464:CK464"/>
    <mergeCell ref="CL464:CN464"/>
    <mergeCell ref="CO464:CS464"/>
    <mergeCell ref="BB464:BF464"/>
    <mergeCell ref="BG464:BH464"/>
    <mergeCell ref="BI464:BK464"/>
    <mergeCell ref="BL464:BM464"/>
    <mergeCell ref="BN464:BO464"/>
    <mergeCell ref="BP464:BS464"/>
    <mergeCell ref="AL464:AM464"/>
    <mergeCell ref="AO464:AP464"/>
    <mergeCell ref="AR464:AS464"/>
    <mergeCell ref="AT464:AW464"/>
    <mergeCell ref="AX464:AY464"/>
    <mergeCell ref="AZ464:BA464"/>
    <mergeCell ref="CL463:CN463"/>
    <mergeCell ref="CO463:CS463"/>
    <mergeCell ref="N464:W464"/>
    <mergeCell ref="X464:AF464"/>
    <mergeCell ref="AG464:AH464"/>
    <mergeCell ref="AJ464:AK464"/>
    <mergeCell ref="BN463:BO463"/>
    <mergeCell ref="BP463:BS463"/>
    <mergeCell ref="BU463:BX463"/>
    <mergeCell ref="BY463:CA463"/>
    <mergeCell ref="CB463:CG463"/>
    <mergeCell ref="CH463:CK463"/>
    <mergeCell ref="AX463:AY463"/>
    <mergeCell ref="AZ463:BA463"/>
    <mergeCell ref="BB463:BF463"/>
    <mergeCell ref="BG463:BH463"/>
    <mergeCell ref="BI463:BK463"/>
    <mergeCell ref="BL463:BM463"/>
    <mergeCell ref="AG463:AH463"/>
    <mergeCell ref="AJ463:AK463"/>
    <mergeCell ref="AL463:AM463"/>
    <mergeCell ref="AO463:AP463"/>
    <mergeCell ref="AR463:AS463"/>
    <mergeCell ref="AT463:AW463"/>
    <mergeCell ref="N463:W463"/>
    <mergeCell ref="X463:AF463"/>
    <mergeCell ref="BU462:BX462"/>
    <mergeCell ref="BY462:CA462"/>
    <mergeCell ref="CB462:CG462"/>
    <mergeCell ref="CH462:CK462"/>
    <mergeCell ref="CL462:CN462"/>
    <mergeCell ref="CO462:CS462"/>
    <mergeCell ref="BB462:BF462"/>
    <mergeCell ref="BG462:BH462"/>
    <mergeCell ref="BI462:BK462"/>
    <mergeCell ref="BL462:BM462"/>
    <mergeCell ref="BN462:BO462"/>
    <mergeCell ref="BP462:BS462"/>
    <mergeCell ref="AL462:AM462"/>
    <mergeCell ref="AO462:AP462"/>
    <mergeCell ref="AR462:AS462"/>
    <mergeCell ref="AT462:AW462"/>
    <mergeCell ref="AX462:AY462"/>
    <mergeCell ref="AZ462:BA462"/>
    <mergeCell ref="CL461:CN461"/>
    <mergeCell ref="CO461:CS461"/>
    <mergeCell ref="N462:W462"/>
    <mergeCell ref="X462:AF462"/>
    <mergeCell ref="AG462:AH462"/>
    <mergeCell ref="AJ462:AK462"/>
    <mergeCell ref="BN461:BO461"/>
    <mergeCell ref="BP461:BS461"/>
    <mergeCell ref="BU461:BX461"/>
    <mergeCell ref="BY461:CA461"/>
    <mergeCell ref="CB461:CG461"/>
    <mergeCell ref="CH461:CK461"/>
    <mergeCell ref="AX461:AY461"/>
    <mergeCell ref="AZ461:BA461"/>
    <mergeCell ref="BB461:BF461"/>
    <mergeCell ref="BG461:BH461"/>
    <mergeCell ref="BI461:BK461"/>
    <mergeCell ref="BL461:BM461"/>
    <mergeCell ref="AG461:AH461"/>
    <mergeCell ref="AJ461:AK461"/>
    <mergeCell ref="AL461:AM461"/>
    <mergeCell ref="AO461:AP461"/>
    <mergeCell ref="AR461:AS461"/>
    <mergeCell ref="AT461:AW461"/>
    <mergeCell ref="N461:W461"/>
    <mergeCell ref="X461:AF461"/>
    <mergeCell ref="N457:W457"/>
    <mergeCell ref="X457:AF457"/>
    <mergeCell ref="BU460:BX460"/>
    <mergeCell ref="BY460:CA460"/>
    <mergeCell ref="CB460:CG460"/>
    <mergeCell ref="CH460:CK460"/>
    <mergeCell ref="CL460:CN460"/>
    <mergeCell ref="CO460:CS460"/>
    <mergeCell ref="BB460:BF460"/>
    <mergeCell ref="BG460:BH460"/>
    <mergeCell ref="BI460:BK460"/>
    <mergeCell ref="BL460:BM460"/>
    <mergeCell ref="BN460:BO460"/>
    <mergeCell ref="BP460:BS460"/>
    <mergeCell ref="AL460:AM460"/>
    <mergeCell ref="AO460:AP460"/>
    <mergeCell ref="AR460:AS460"/>
    <mergeCell ref="AT460:AW460"/>
    <mergeCell ref="AX460:AY460"/>
    <mergeCell ref="AZ460:BA460"/>
    <mergeCell ref="CL459:CN459"/>
    <mergeCell ref="CO459:CS459"/>
    <mergeCell ref="N460:W460"/>
    <mergeCell ref="X460:AF460"/>
    <mergeCell ref="AG460:AH460"/>
    <mergeCell ref="AJ460:AK460"/>
    <mergeCell ref="BN459:BO459"/>
    <mergeCell ref="BP459:BS459"/>
    <mergeCell ref="BU459:BX459"/>
    <mergeCell ref="BY459:CA459"/>
    <mergeCell ref="CB459:CG459"/>
    <mergeCell ref="CH459:CK459"/>
    <mergeCell ref="AX459:AY459"/>
    <mergeCell ref="AZ459:BA459"/>
    <mergeCell ref="BB459:BF459"/>
    <mergeCell ref="BG459:BH459"/>
    <mergeCell ref="BI459:BK459"/>
    <mergeCell ref="BL459:BM459"/>
    <mergeCell ref="AG459:AH459"/>
    <mergeCell ref="AJ459:AK459"/>
    <mergeCell ref="AL459:AM459"/>
    <mergeCell ref="AO459:AP459"/>
    <mergeCell ref="AR459:AS459"/>
    <mergeCell ref="AT459:AW459"/>
    <mergeCell ref="N459:W459"/>
    <mergeCell ref="X459:AF459"/>
    <mergeCell ref="BU456:BX456"/>
    <mergeCell ref="BY456:CA456"/>
    <mergeCell ref="CB456:CG456"/>
    <mergeCell ref="CH456:CK456"/>
    <mergeCell ref="CL456:CN456"/>
    <mergeCell ref="CO456:CS456"/>
    <mergeCell ref="BB456:BF456"/>
    <mergeCell ref="BG456:BH456"/>
    <mergeCell ref="BI456:BK456"/>
    <mergeCell ref="BL456:BM456"/>
    <mergeCell ref="BN456:BO456"/>
    <mergeCell ref="BP456:BS456"/>
    <mergeCell ref="AL456:AM456"/>
    <mergeCell ref="AO456:AP456"/>
    <mergeCell ref="AR456:AS456"/>
    <mergeCell ref="AT456:AW456"/>
    <mergeCell ref="AX456:AY456"/>
    <mergeCell ref="AZ456:BA456"/>
    <mergeCell ref="N456:W456"/>
    <mergeCell ref="X456:AF456"/>
    <mergeCell ref="AG456:AH456"/>
    <mergeCell ref="AJ456:AK456"/>
    <mergeCell ref="BU458:BX458"/>
    <mergeCell ref="BY458:CA458"/>
    <mergeCell ref="CB458:CG458"/>
    <mergeCell ref="CH458:CK458"/>
    <mergeCell ref="CL458:CN458"/>
    <mergeCell ref="CO458:CS458"/>
    <mergeCell ref="BB458:BF458"/>
    <mergeCell ref="BG458:BH458"/>
    <mergeCell ref="BI458:BK458"/>
    <mergeCell ref="BL458:BM458"/>
    <mergeCell ref="BN458:BO458"/>
    <mergeCell ref="BP458:BS458"/>
    <mergeCell ref="AL458:AM458"/>
    <mergeCell ref="AO458:AP458"/>
    <mergeCell ref="AR458:AS458"/>
    <mergeCell ref="AT458:AW458"/>
    <mergeCell ref="AX458:AY458"/>
    <mergeCell ref="AZ458:BA458"/>
    <mergeCell ref="CL457:CN457"/>
    <mergeCell ref="CO457:CS457"/>
    <mergeCell ref="N458:W458"/>
    <mergeCell ref="X458:AF458"/>
    <mergeCell ref="AG458:AH458"/>
    <mergeCell ref="AJ458:AK458"/>
    <mergeCell ref="BN457:BO457"/>
    <mergeCell ref="BP457:BS457"/>
    <mergeCell ref="BU457:BX457"/>
    <mergeCell ref="BY457:CA457"/>
    <mergeCell ref="CB457:CG457"/>
    <mergeCell ref="CH457:CK457"/>
    <mergeCell ref="AX457:AY457"/>
    <mergeCell ref="AZ457:BA457"/>
    <mergeCell ref="BB457:BF457"/>
    <mergeCell ref="BG457:BH457"/>
    <mergeCell ref="BI457:BK457"/>
    <mergeCell ref="BL457:BM457"/>
    <mergeCell ref="AG457:AH457"/>
    <mergeCell ref="AJ457:AK457"/>
    <mergeCell ref="AL457:AM457"/>
    <mergeCell ref="AO457:AP457"/>
    <mergeCell ref="AR457:AS457"/>
    <mergeCell ref="AT457:AW457"/>
    <mergeCell ref="CH453:CS453"/>
    <mergeCell ref="AZ454:BK454"/>
    <mergeCell ref="BL454:BO454"/>
    <mergeCell ref="BP454:BS454"/>
    <mergeCell ref="BU454:CG454"/>
    <mergeCell ref="CH454:CS454"/>
    <mergeCell ref="AR453:AS454"/>
    <mergeCell ref="AT453:AW454"/>
    <mergeCell ref="AX453:AY454"/>
    <mergeCell ref="AZ453:BK453"/>
    <mergeCell ref="BL453:BT453"/>
    <mergeCell ref="BU453:CG453"/>
    <mergeCell ref="CL452:CN452"/>
    <mergeCell ref="CO452:CS452"/>
    <mergeCell ref="A453:C454"/>
    <mergeCell ref="D453:M454"/>
    <mergeCell ref="N453:W454"/>
    <mergeCell ref="X453:AF454"/>
    <mergeCell ref="AG453:AM454"/>
    <mergeCell ref="AN453:AN454"/>
    <mergeCell ref="AO453:AP454"/>
    <mergeCell ref="AQ453:AQ454"/>
    <mergeCell ref="BN452:BO452"/>
    <mergeCell ref="BP452:BS452"/>
    <mergeCell ref="BU452:BX452"/>
    <mergeCell ref="BY452:CA452"/>
    <mergeCell ref="CB452:CG452"/>
    <mergeCell ref="CH452:CK452"/>
    <mergeCell ref="AX452:AY452"/>
    <mergeCell ref="AZ452:BA452"/>
    <mergeCell ref="BB452:BF452"/>
    <mergeCell ref="BG452:BH452"/>
    <mergeCell ref="BI452:BK452"/>
    <mergeCell ref="BL452:BM452"/>
    <mergeCell ref="AG452:AH452"/>
    <mergeCell ref="AJ452:AK452"/>
    <mergeCell ref="AL452:AM452"/>
    <mergeCell ref="AO452:AP452"/>
    <mergeCell ref="AR452:AS452"/>
    <mergeCell ref="AT452:AW452"/>
    <mergeCell ref="A452:C452"/>
    <mergeCell ref="D452:F452"/>
    <mergeCell ref="G452:H452"/>
    <mergeCell ref="I452:M452"/>
    <mergeCell ref="N452:W452"/>
    <mergeCell ref="X452:AF452"/>
    <mergeCell ref="BU451:BX451"/>
    <mergeCell ref="BY451:CA451"/>
    <mergeCell ref="CB451:CG451"/>
    <mergeCell ref="CH451:CK451"/>
    <mergeCell ref="CL451:CN451"/>
    <mergeCell ref="CO451:CS451"/>
    <mergeCell ref="BB451:BF451"/>
    <mergeCell ref="BG451:BH451"/>
    <mergeCell ref="BI451:BK451"/>
    <mergeCell ref="BL451:BM451"/>
    <mergeCell ref="BN451:BO451"/>
    <mergeCell ref="BP451:BS451"/>
    <mergeCell ref="AL451:AM451"/>
    <mergeCell ref="AO451:AP451"/>
    <mergeCell ref="AR451:AS451"/>
    <mergeCell ref="AT451:AW451"/>
    <mergeCell ref="AX451:AY451"/>
    <mergeCell ref="AZ451:BA451"/>
    <mergeCell ref="CL450:CN450"/>
    <mergeCell ref="CO450:CS450"/>
    <mergeCell ref="N451:W451"/>
    <mergeCell ref="X451:AF451"/>
    <mergeCell ref="AG451:AH451"/>
    <mergeCell ref="AJ451:AK451"/>
    <mergeCell ref="BN450:BO450"/>
    <mergeCell ref="BP450:BS450"/>
    <mergeCell ref="BU450:BX450"/>
    <mergeCell ref="BY450:CA450"/>
    <mergeCell ref="CB450:CG450"/>
    <mergeCell ref="CH450:CK450"/>
    <mergeCell ref="AX450:AY450"/>
    <mergeCell ref="AZ450:BA450"/>
    <mergeCell ref="BB450:BF450"/>
    <mergeCell ref="BG450:BH450"/>
    <mergeCell ref="BI450:BK450"/>
    <mergeCell ref="BL450:BM450"/>
    <mergeCell ref="AG450:AH450"/>
    <mergeCell ref="AJ450:AK450"/>
    <mergeCell ref="AL450:AM450"/>
    <mergeCell ref="AO450:AP450"/>
    <mergeCell ref="AR450:AS450"/>
    <mergeCell ref="AT450:AW450"/>
    <mergeCell ref="N450:W450"/>
    <mergeCell ref="X450:AF450"/>
    <mergeCell ref="BU449:BX449"/>
    <mergeCell ref="BY449:CA449"/>
    <mergeCell ref="CB449:CG449"/>
    <mergeCell ref="CH449:CK449"/>
    <mergeCell ref="CL449:CN449"/>
    <mergeCell ref="CO449:CS449"/>
    <mergeCell ref="BB449:BF449"/>
    <mergeCell ref="BG449:BH449"/>
    <mergeCell ref="BI449:BK449"/>
    <mergeCell ref="BL449:BM449"/>
    <mergeCell ref="BN449:BO449"/>
    <mergeCell ref="BP449:BS449"/>
    <mergeCell ref="AL449:AM449"/>
    <mergeCell ref="AO449:AP449"/>
    <mergeCell ref="AR449:AS449"/>
    <mergeCell ref="AT449:AW449"/>
    <mergeCell ref="AX449:AY449"/>
    <mergeCell ref="AZ449:BA449"/>
    <mergeCell ref="CL448:CN448"/>
    <mergeCell ref="CO448:CS448"/>
    <mergeCell ref="N449:W449"/>
    <mergeCell ref="X449:AF449"/>
    <mergeCell ref="AG449:AH449"/>
    <mergeCell ref="AJ449:AK449"/>
    <mergeCell ref="BN448:BO448"/>
    <mergeCell ref="BP448:BS448"/>
    <mergeCell ref="BU448:BX448"/>
    <mergeCell ref="BY448:CA448"/>
    <mergeCell ref="CB448:CG448"/>
    <mergeCell ref="CH448:CK448"/>
    <mergeCell ref="AX448:AY448"/>
    <mergeCell ref="AZ448:BA448"/>
    <mergeCell ref="BB448:BF448"/>
    <mergeCell ref="BG448:BH448"/>
    <mergeCell ref="BI448:BK448"/>
    <mergeCell ref="BL448:BM448"/>
    <mergeCell ref="AG448:AH448"/>
    <mergeCell ref="AJ448:AK448"/>
    <mergeCell ref="AL448:AM448"/>
    <mergeCell ref="AO448:AP448"/>
    <mergeCell ref="AR448:AS448"/>
    <mergeCell ref="AT448:AW448"/>
    <mergeCell ref="N448:W448"/>
    <mergeCell ref="X448:AF448"/>
    <mergeCell ref="BU447:BX447"/>
    <mergeCell ref="BY447:CA447"/>
    <mergeCell ref="CB447:CG447"/>
    <mergeCell ref="CH447:CK447"/>
    <mergeCell ref="CL447:CN447"/>
    <mergeCell ref="CO447:CS447"/>
    <mergeCell ref="BB447:BF447"/>
    <mergeCell ref="BG447:BH447"/>
    <mergeCell ref="BI447:BK447"/>
    <mergeCell ref="BL447:BM447"/>
    <mergeCell ref="BN447:BO447"/>
    <mergeCell ref="BP447:BS447"/>
    <mergeCell ref="AL447:AM447"/>
    <mergeCell ref="AO447:AP447"/>
    <mergeCell ref="AR447:AS447"/>
    <mergeCell ref="AT447:AW447"/>
    <mergeCell ref="AX447:AY447"/>
    <mergeCell ref="AZ447:BA447"/>
    <mergeCell ref="CL446:CN446"/>
    <mergeCell ref="CO446:CS446"/>
    <mergeCell ref="N447:W447"/>
    <mergeCell ref="X447:AF447"/>
    <mergeCell ref="AG447:AH447"/>
    <mergeCell ref="AJ447:AK447"/>
    <mergeCell ref="BN446:BO446"/>
    <mergeCell ref="BP446:BS446"/>
    <mergeCell ref="BU446:BX446"/>
    <mergeCell ref="BY446:CA446"/>
    <mergeCell ref="CB446:CG446"/>
    <mergeCell ref="CH446:CK446"/>
    <mergeCell ref="AX446:AY446"/>
    <mergeCell ref="AZ446:BA446"/>
    <mergeCell ref="BB446:BF446"/>
    <mergeCell ref="BG446:BH446"/>
    <mergeCell ref="BI446:BK446"/>
    <mergeCell ref="BL446:BM446"/>
    <mergeCell ref="AG446:AH446"/>
    <mergeCell ref="AJ446:AK446"/>
    <mergeCell ref="AL446:AM446"/>
    <mergeCell ref="AO446:AP446"/>
    <mergeCell ref="AR446:AS446"/>
    <mergeCell ref="AT446:AW446"/>
    <mergeCell ref="N446:W446"/>
    <mergeCell ref="X446:AF446"/>
    <mergeCell ref="BU445:BX445"/>
    <mergeCell ref="BY445:CA445"/>
    <mergeCell ref="CB445:CG445"/>
    <mergeCell ref="CH445:CK445"/>
    <mergeCell ref="CL445:CN445"/>
    <mergeCell ref="CO445:CS445"/>
    <mergeCell ref="BB445:BF445"/>
    <mergeCell ref="BG445:BH445"/>
    <mergeCell ref="BI445:BK445"/>
    <mergeCell ref="BL445:BM445"/>
    <mergeCell ref="BN445:BO445"/>
    <mergeCell ref="BP445:BS445"/>
    <mergeCell ref="AL445:AM445"/>
    <mergeCell ref="AO445:AP445"/>
    <mergeCell ref="AR445:AS445"/>
    <mergeCell ref="AT445:AW445"/>
    <mergeCell ref="AX445:AY445"/>
    <mergeCell ref="AZ445:BA445"/>
    <mergeCell ref="CL444:CN444"/>
    <mergeCell ref="CO444:CS444"/>
    <mergeCell ref="N445:W445"/>
    <mergeCell ref="X445:AF445"/>
    <mergeCell ref="AG445:AH445"/>
    <mergeCell ref="AJ445:AK445"/>
    <mergeCell ref="BN444:BO444"/>
    <mergeCell ref="BP444:BS444"/>
    <mergeCell ref="BU444:BX444"/>
    <mergeCell ref="BY444:CA444"/>
    <mergeCell ref="CB444:CG444"/>
    <mergeCell ref="CH444:CK444"/>
    <mergeCell ref="AX444:AY444"/>
    <mergeCell ref="AZ444:BA444"/>
    <mergeCell ref="BB444:BF444"/>
    <mergeCell ref="BG444:BH444"/>
    <mergeCell ref="BI444:BK444"/>
    <mergeCell ref="BL444:BM444"/>
    <mergeCell ref="AG444:AH444"/>
    <mergeCell ref="AJ444:AK444"/>
    <mergeCell ref="AL444:AM444"/>
    <mergeCell ref="AO444:AP444"/>
    <mergeCell ref="AR444:AS444"/>
    <mergeCell ref="AT444:AW444"/>
    <mergeCell ref="N444:W444"/>
    <mergeCell ref="X444:AF444"/>
    <mergeCell ref="BU443:BX443"/>
    <mergeCell ref="BY443:CA443"/>
    <mergeCell ref="CB443:CG443"/>
    <mergeCell ref="CH443:CK443"/>
    <mergeCell ref="CL443:CN443"/>
    <mergeCell ref="CO443:CS443"/>
    <mergeCell ref="BB443:BF443"/>
    <mergeCell ref="BG443:BH443"/>
    <mergeCell ref="BI443:BK443"/>
    <mergeCell ref="BL443:BM443"/>
    <mergeCell ref="BN443:BO443"/>
    <mergeCell ref="BP443:BS443"/>
    <mergeCell ref="AL443:AM443"/>
    <mergeCell ref="AO443:AP443"/>
    <mergeCell ref="AR443:AS443"/>
    <mergeCell ref="AT443:AW443"/>
    <mergeCell ref="AX443:AY443"/>
    <mergeCell ref="AZ443:BA443"/>
    <mergeCell ref="CL442:CN442"/>
    <mergeCell ref="CO442:CS442"/>
    <mergeCell ref="N443:W443"/>
    <mergeCell ref="X443:AF443"/>
    <mergeCell ref="AG443:AH443"/>
    <mergeCell ref="AJ443:AK443"/>
    <mergeCell ref="BN442:BO442"/>
    <mergeCell ref="BP442:BS442"/>
    <mergeCell ref="BU442:BX442"/>
    <mergeCell ref="BY442:CA442"/>
    <mergeCell ref="CB442:CG442"/>
    <mergeCell ref="CH442:CK442"/>
    <mergeCell ref="AX442:AY442"/>
    <mergeCell ref="AZ442:BA442"/>
    <mergeCell ref="BB442:BF442"/>
    <mergeCell ref="BG442:BH442"/>
    <mergeCell ref="BI442:BK442"/>
    <mergeCell ref="BL442:BM442"/>
    <mergeCell ref="AG442:AH442"/>
    <mergeCell ref="AJ442:AK442"/>
    <mergeCell ref="AL442:AM442"/>
    <mergeCell ref="AO442:AP442"/>
    <mergeCell ref="AR442:AS442"/>
    <mergeCell ref="AT442:AW442"/>
    <mergeCell ref="N442:W442"/>
    <mergeCell ref="X442:AF442"/>
    <mergeCell ref="BU441:BX441"/>
    <mergeCell ref="BY441:CA441"/>
    <mergeCell ref="CB441:CG441"/>
    <mergeCell ref="CH441:CK441"/>
    <mergeCell ref="CL441:CN441"/>
    <mergeCell ref="CO441:CS441"/>
    <mergeCell ref="BB441:BF441"/>
    <mergeCell ref="BG441:BH441"/>
    <mergeCell ref="BI441:BK441"/>
    <mergeCell ref="BL441:BM441"/>
    <mergeCell ref="BN441:BO441"/>
    <mergeCell ref="BP441:BS441"/>
    <mergeCell ref="AL441:AM441"/>
    <mergeCell ref="AO441:AP441"/>
    <mergeCell ref="AR441:AS441"/>
    <mergeCell ref="AT441:AW441"/>
    <mergeCell ref="AX441:AY441"/>
    <mergeCell ref="AZ441:BA441"/>
    <mergeCell ref="CL440:CN440"/>
    <mergeCell ref="CO440:CS440"/>
    <mergeCell ref="N441:W441"/>
    <mergeCell ref="X441:AF441"/>
    <mergeCell ref="AG441:AH441"/>
    <mergeCell ref="AJ441:AK441"/>
    <mergeCell ref="BN440:BO440"/>
    <mergeCell ref="BP440:BS440"/>
    <mergeCell ref="BU440:BX440"/>
    <mergeCell ref="BY440:CA440"/>
    <mergeCell ref="CB440:CG440"/>
    <mergeCell ref="CH440:CK440"/>
    <mergeCell ref="AX440:AY440"/>
    <mergeCell ref="AZ440:BA440"/>
    <mergeCell ref="BB440:BF440"/>
    <mergeCell ref="BG440:BH440"/>
    <mergeCell ref="BI440:BK440"/>
    <mergeCell ref="BL440:BM440"/>
    <mergeCell ref="AG440:AH440"/>
    <mergeCell ref="AJ440:AK440"/>
    <mergeCell ref="AL440:AM440"/>
    <mergeCell ref="AO440:AP440"/>
    <mergeCell ref="AR440:AS440"/>
    <mergeCell ref="AT440:AW440"/>
    <mergeCell ref="N440:W440"/>
    <mergeCell ref="X440:AF440"/>
    <mergeCell ref="BU439:BX439"/>
    <mergeCell ref="BY439:CA439"/>
    <mergeCell ref="CB439:CG439"/>
    <mergeCell ref="CH439:CK439"/>
    <mergeCell ref="CL439:CN439"/>
    <mergeCell ref="CO439:CS439"/>
    <mergeCell ref="BB439:BF439"/>
    <mergeCell ref="BG439:BH439"/>
    <mergeCell ref="BI439:BK439"/>
    <mergeCell ref="BL439:BM439"/>
    <mergeCell ref="BN439:BO439"/>
    <mergeCell ref="BP439:BS439"/>
    <mergeCell ref="AL439:AM439"/>
    <mergeCell ref="AO439:AP439"/>
    <mergeCell ref="AR439:AS439"/>
    <mergeCell ref="AT439:AW439"/>
    <mergeCell ref="AX439:AY439"/>
    <mergeCell ref="AZ439:BA439"/>
    <mergeCell ref="CL438:CN438"/>
    <mergeCell ref="CO438:CS438"/>
    <mergeCell ref="N439:W439"/>
    <mergeCell ref="X439:AF439"/>
    <mergeCell ref="AG439:AH439"/>
    <mergeCell ref="AJ439:AK439"/>
    <mergeCell ref="BN438:BO438"/>
    <mergeCell ref="BP438:BS438"/>
    <mergeCell ref="BU438:BX438"/>
    <mergeCell ref="BY438:CA438"/>
    <mergeCell ref="CB438:CG438"/>
    <mergeCell ref="CH438:CK438"/>
    <mergeCell ref="AX438:AY438"/>
    <mergeCell ref="AZ438:BA438"/>
    <mergeCell ref="BB438:BF438"/>
    <mergeCell ref="BG438:BH438"/>
    <mergeCell ref="BI438:BK438"/>
    <mergeCell ref="BL438:BM438"/>
    <mergeCell ref="AG438:AH438"/>
    <mergeCell ref="AJ438:AK438"/>
    <mergeCell ref="AL438:AM438"/>
    <mergeCell ref="AO438:AP438"/>
    <mergeCell ref="AR438:AS438"/>
    <mergeCell ref="AT438:AW438"/>
    <mergeCell ref="N438:W438"/>
    <mergeCell ref="X438:AF438"/>
    <mergeCell ref="BU437:BX437"/>
    <mergeCell ref="BY437:CA437"/>
    <mergeCell ref="CB437:CG437"/>
    <mergeCell ref="CH437:CK437"/>
    <mergeCell ref="CL437:CN437"/>
    <mergeCell ref="CO437:CS437"/>
    <mergeCell ref="BB437:BF437"/>
    <mergeCell ref="BG437:BH437"/>
    <mergeCell ref="BI437:BK437"/>
    <mergeCell ref="BL437:BM437"/>
    <mergeCell ref="BN437:BO437"/>
    <mergeCell ref="BP437:BS437"/>
    <mergeCell ref="AL437:AM437"/>
    <mergeCell ref="AO437:AP437"/>
    <mergeCell ref="AR437:AS437"/>
    <mergeCell ref="AT437:AW437"/>
    <mergeCell ref="AX437:AY437"/>
    <mergeCell ref="AZ437:BA437"/>
    <mergeCell ref="CL436:CN436"/>
    <mergeCell ref="CO436:CS436"/>
    <mergeCell ref="N437:W437"/>
    <mergeCell ref="X437:AF437"/>
    <mergeCell ref="AG437:AH437"/>
    <mergeCell ref="AJ437:AK437"/>
    <mergeCell ref="BN436:BO436"/>
    <mergeCell ref="BP436:BS436"/>
    <mergeCell ref="BU436:BX436"/>
    <mergeCell ref="BY436:CA436"/>
    <mergeCell ref="CB436:CG436"/>
    <mergeCell ref="CH436:CK436"/>
    <mergeCell ref="AX436:AY436"/>
    <mergeCell ref="AZ436:BA436"/>
    <mergeCell ref="BB436:BF436"/>
    <mergeCell ref="BG436:BH436"/>
    <mergeCell ref="BI436:BK436"/>
    <mergeCell ref="BL436:BM436"/>
    <mergeCell ref="AG436:AH436"/>
    <mergeCell ref="AJ436:AK436"/>
    <mergeCell ref="AL436:AM436"/>
    <mergeCell ref="AO436:AP436"/>
    <mergeCell ref="AR436:AS436"/>
    <mergeCell ref="AT436:AW436"/>
    <mergeCell ref="N436:W436"/>
    <mergeCell ref="X436:AF436"/>
    <mergeCell ref="BU435:BX435"/>
    <mergeCell ref="BY435:CA435"/>
    <mergeCell ref="CB435:CG435"/>
    <mergeCell ref="CH435:CK435"/>
    <mergeCell ref="CL435:CN435"/>
    <mergeCell ref="CO435:CS435"/>
    <mergeCell ref="BB435:BF435"/>
    <mergeCell ref="BG435:BH435"/>
    <mergeCell ref="BI435:BK435"/>
    <mergeCell ref="BL435:BM435"/>
    <mergeCell ref="BN435:BO435"/>
    <mergeCell ref="BP435:BS435"/>
    <mergeCell ref="AL435:AM435"/>
    <mergeCell ref="AO435:AP435"/>
    <mergeCell ref="AR435:AS435"/>
    <mergeCell ref="AT435:AW435"/>
    <mergeCell ref="AX435:AY435"/>
    <mergeCell ref="AZ435:BA435"/>
    <mergeCell ref="CL434:CN434"/>
    <mergeCell ref="CO434:CS434"/>
    <mergeCell ref="N435:W435"/>
    <mergeCell ref="X435:AF435"/>
    <mergeCell ref="AG435:AH435"/>
    <mergeCell ref="AJ435:AK435"/>
    <mergeCell ref="BN434:BO434"/>
    <mergeCell ref="BP434:BS434"/>
    <mergeCell ref="BU434:BX434"/>
    <mergeCell ref="BY434:CA434"/>
    <mergeCell ref="CB434:CG434"/>
    <mergeCell ref="CH434:CK434"/>
    <mergeCell ref="AX434:AY434"/>
    <mergeCell ref="AZ434:BA434"/>
    <mergeCell ref="BB434:BF434"/>
    <mergeCell ref="BG434:BH434"/>
    <mergeCell ref="BI434:BK434"/>
    <mergeCell ref="BL434:BM434"/>
    <mergeCell ref="AG434:AH434"/>
    <mergeCell ref="AJ434:AK434"/>
    <mergeCell ref="AL434:AM434"/>
    <mergeCell ref="AO434:AP434"/>
    <mergeCell ref="AR434:AS434"/>
    <mergeCell ref="AT434:AW434"/>
    <mergeCell ref="N434:W434"/>
    <mergeCell ref="X434:AF434"/>
    <mergeCell ref="BU433:BX433"/>
    <mergeCell ref="BY433:CA433"/>
    <mergeCell ref="CB433:CG433"/>
    <mergeCell ref="CH433:CK433"/>
    <mergeCell ref="CL433:CN433"/>
    <mergeCell ref="CO433:CS433"/>
    <mergeCell ref="BB433:BF433"/>
    <mergeCell ref="BG433:BH433"/>
    <mergeCell ref="BI433:BK433"/>
    <mergeCell ref="BL433:BM433"/>
    <mergeCell ref="BN433:BO433"/>
    <mergeCell ref="BP433:BS433"/>
    <mergeCell ref="AL433:AM433"/>
    <mergeCell ref="AO433:AP433"/>
    <mergeCell ref="AR433:AS433"/>
    <mergeCell ref="AT433:AW433"/>
    <mergeCell ref="AX433:AY433"/>
    <mergeCell ref="AZ433:BA433"/>
    <mergeCell ref="CL432:CN432"/>
    <mergeCell ref="CO432:CS432"/>
    <mergeCell ref="N433:W433"/>
    <mergeCell ref="X433:AF433"/>
    <mergeCell ref="AG433:AH433"/>
    <mergeCell ref="AJ433:AK433"/>
    <mergeCell ref="BN432:BO432"/>
    <mergeCell ref="BP432:BS432"/>
    <mergeCell ref="BU432:BX432"/>
    <mergeCell ref="BY432:CA432"/>
    <mergeCell ref="CB432:CG432"/>
    <mergeCell ref="CH432:CK432"/>
    <mergeCell ref="AX432:AY432"/>
    <mergeCell ref="AZ432:BA432"/>
    <mergeCell ref="BB432:BF432"/>
    <mergeCell ref="BG432:BH432"/>
    <mergeCell ref="BI432:BK432"/>
    <mergeCell ref="BL432:BM432"/>
    <mergeCell ref="AG432:AH432"/>
    <mergeCell ref="AJ432:AK432"/>
    <mergeCell ref="AL432:AM432"/>
    <mergeCell ref="AO432:AP432"/>
    <mergeCell ref="AR432:AS432"/>
    <mergeCell ref="AT432:AW432"/>
    <mergeCell ref="N432:W432"/>
    <mergeCell ref="X432:AF432"/>
    <mergeCell ref="BU431:BX431"/>
    <mergeCell ref="BY431:CA431"/>
    <mergeCell ref="CB431:CG431"/>
    <mergeCell ref="CH431:CK431"/>
    <mergeCell ref="CL431:CN431"/>
    <mergeCell ref="CO431:CS431"/>
    <mergeCell ref="BB431:BF431"/>
    <mergeCell ref="BG431:BH431"/>
    <mergeCell ref="BI431:BK431"/>
    <mergeCell ref="BL431:BM431"/>
    <mergeCell ref="BN431:BO431"/>
    <mergeCell ref="BP431:BS431"/>
    <mergeCell ref="AL431:AM431"/>
    <mergeCell ref="AO431:AP431"/>
    <mergeCell ref="AR431:AS431"/>
    <mergeCell ref="AT431:AW431"/>
    <mergeCell ref="AX431:AY431"/>
    <mergeCell ref="AZ431:BA431"/>
    <mergeCell ref="CL430:CN430"/>
    <mergeCell ref="CO430:CS430"/>
    <mergeCell ref="N431:W431"/>
    <mergeCell ref="X431:AF431"/>
    <mergeCell ref="AG431:AH431"/>
    <mergeCell ref="AJ431:AK431"/>
    <mergeCell ref="BN430:BO430"/>
    <mergeCell ref="BP430:BS430"/>
    <mergeCell ref="BU430:BX430"/>
    <mergeCell ref="BY430:CA430"/>
    <mergeCell ref="CB430:CG430"/>
    <mergeCell ref="CH430:CK430"/>
    <mergeCell ref="AX430:AY430"/>
    <mergeCell ref="AZ430:BA430"/>
    <mergeCell ref="BB430:BF430"/>
    <mergeCell ref="BG430:BH430"/>
    <mergeCell ref="BI430:BK430"/>
    <mergeCell ref="BL430:BM430"/>
    <mergeCell ref="AG430:AH430"/>
    <mergeCell ref="AJ430:AK430"/>
    <mergeCell ref="AL430:AM430"/>
    <mergeCell ref="AO430:AP430"/>
    <mergeCell ref="AR430:AS430"/>
    <mergeCell ref="AT430:AW430"/>
    <mergeCell ref="N430:W430"/>
    <mergeCell ref="X430:AF430"/>
    <mergeCell ref="BU429:BX429"/>
    <mergeCell ref="BY429:CA429"/>
    <mergeCell ref="CB429:CG429"/>
    <mergeCell ref="CH429:CK429"/>
    <mergeCell ref="CL429:CN429"/>
    <mergeCell ref="CO429:CS429"/>
    <mergeCell ref="BB429:BF429"/>
    <mergeCell ref="BG429:BH429"/>
    <mergeCell ref="BI429:BK429"/>
    <mergeCell ref="BL429:BM429"/>
    <mergeCell ref="BN429:BO429"/>
    <mergeCell ref="BP429:BS429"/>
    <mergeCell ref="AL429:AM429"/>
    <mergeCell ref="AO429:AP429"/>
    <mergeCell ref="AR429:AS429"/>
    <mergeCell ref="AT429:AW429"/>
    <mergeCell ref="AX429:AY429"/>
    <mergeCell ref="AZ429:BA429"/>
    <mergeCell ref="CL428:CN428"/>
    <mergeCell ref="CO428:CS428"/>
    <mergeCell ref="N429:W429"/>
    <mergeCell ref="X429:AF429"/>
    <mergeCell ref="AG429:AH429"/>
    <mergeCell ref="AJ429:AK429"/>
    <mergeCell ref="BN428:BO428"/>
    <mergeCell ref="BP428:BS428"/>
    <mergeCell ref="BU428:BX428"/>
    <mergeCell ref="BY428:CA428"/>
    <mergeCell ref="CB428:CG428"/>
    <mergeCell ref="CH428:CK428"/>
    <mergeCell ref="AX428:AY428"/>
    <mergeCell ref="AZ428:BA428"/>
    <mergeCell ref="BB428:BF428"/>
    <mergeCell ref="BG428:BH428"/>
    <mergeCell ref="BI428:BK428"/>
    <mergeCell ref="BL428:BM428"/>
    <mergeCell ref="AG428:AH428"/>
    <mergeCell ref="AJ428:AK428"/>
    <mergeCell ref="AL428:AM428"/>
    <mergeCell ref="AO428:AP428"/>
    <mergeCell ref="AR428:AS428"/>
    <mergeCell ref="AT428:AW428"/>
    <mergeCell ref="N428:W428"/>
    <mergeCell ref="X428:AF428"/>
    <mergeCell ref="BU427:BX427"/>
    <mergeCell ref="BY427:CA427"/>
    <mergeCell ref="CB427:CG427"/>
    <mergeCell ref="CH427:CK427"/>
    <mergeCell ref="CL427:CN427"/>
    <mergeCell ref="CO427:CS427"/>
    <mergeCell ref="BB427:BF427"/>
    <mergeCell ref="BG427:BH427"/>
    <mergeCell ref="BI427:BK427"/>
    <mergeCell ref="BL427:BM427"/>
    <mergeCell ref="BN427:BO427"/>
    <mergeCell ref="BP427:BS427"/>
    <mergeCell ref="AL427:AM427"/>
    <mergeCell ref="AO427:AP427"/>
    <mergeCell ref="AR427:AS427"/>
    <mergeCell ref="AT427:AW427"/>
    <mergeCell ref="AX427:AY427"/>
    <mergeCell ref="AZ427:BA427"/>
    <mergeCell ref="CL426:CN426"/>
    <mergeCell ref="CO426:CS426"/>
    <mergeCell ref="N427:W427"/>
    <mergeCell ref="X427:AF427"/>
    <mergeCell ref="AG427:AH427"/>
    <mergeCell ref="AJ427:AK427"/>
    <mergeCell ref="BN426:BO426"/>
    <mergeCell ref="BP426:BS426"/>
    <mergeCell ref="BU426:BX426"/>
    <mergeCell ref="BY426:CA426"/>
    <mergeCell ref="CB426:CG426"/>
    <mergeCell ref="CH426:CK426"/>
    <mergeCell ref="AX426:AY426"/>
    <mergeCell ref="AZ426:BA426"/>
    <mergeCell ref="BB426:BF426"/>
    <mergeCell ref="BG426:BH426"/>
    <mergeCell ref="BI426:BK426"/>
    <mergeCell ref="BL426:BM426"/>
    <mergeCell ref="AG426:AH426"/>
    <mergeCell ref="AJ426:AK426"/>
    <mergeCell ref="AL426:AM426"/>
    <mergeCell ref="AO426:AP426"/>
    <mergeCell ref="AR426:AS426"/>
    <mergeCell ref="AT426:AW426"/>
    <mergeCell ref="N426:W426"/>
    <mergeCell ref="X426:AF426"/>
    <mergeCell ref="BU425:BX425"/>
    <mergeCell ref="BY425:CA425"/>
    <mergeCell ref="CB425:CG425"/>
    <mergeCell ref="CH425:CK425"/>
    <mergeCell ref="CL425:CN425"/>
    <mergeCell ref="CO425:CS425"/>
    <mergeCell ref="BB425:BF425"/>
    <mergeCell ref="BG425:BH425"/>
    <mergeCell ref="BI425:BK425"/>
    <mergeCell ref="BL425:BM425"/>
    <mergeCell ref="BN425:BO425"/>
    <mergeCell ref="BP425:BS425"/>
    <mergeCell ref="AL425:AM425"/>
    <mergeCell ref="AO425:AP425"/>
    <mergeCell ref="AR425:AS425"/>
    <mergeCell ref="AT425:AW425"/>
    <mergeCell ref="AX425:AY425"/>
    <mergeCell ref="AZ425:BA425"/>
    <mergeCell ref="CL424:CN424"/>
    <mergeCell ref="CO424:CS424"/>
    <mergeCell ref="N425:W425"/>
    <mergeCell ref="X425:AF425"/>
    <mergeCell ref="AG425:AH425"/>
    <mergeCell ref="AJ425:AK425"/>
    <mergeCell ref="BN424:BO424"/>
    <mergeCell ref="BP424:BS424"/>
    <mergeCell ref="BU424:BX424"/>
    <mergeCell ref="BY424:CA424"/>
    <mergeCell ref="CB424:CG424"/>
    <mergeCell ref="CH424:CK424"/>
    <mergeCell ref="AX424:AY424"/>
    <mergeCell ref="AZ424:BA424"/>
    <mergeCell ref="BB424:BF424"/>
    <mergeCell ref="BG424:BH424"/>
    <mergeCell ref="BI424:BK424"/>
    <mergeCell ref="BL424:BM424"/>
    <mergeCell ref="AG424:AH424"/>
    <mergeCell ref="AJ424:AK424"/>
    <mergeCell ref="AL424:AM424"/>
    <mergeCell ref="AO424:AP424"/>
    <mergeCell ref="AR424:AS424"/>
    <mergeCell ref="AT424:AW424"/>
    <mergeCell ref="N424:W424"/>
    <mergeCell ref="X424:AF424"/>
    <mergeCell ref="BU423:BX423"/>
    <mergeCell ref="BY423:CA423"/>
    <mergeCell ref="CB423:CG423"/>
    <mergeCell ref="CH423:CK423"/>
    <mergeCell ref="CL423:CN423"/>
    <mergeCell ref="CO423:CS423"/>
    <mergeCell ref="BB423:BF423"/>
    <mergeCell ref="BG423:BH423"/>
    <mergeCell ref="BI423:BK423"/>
    <mergeCell ref="BL423:BM423"/>
    <mergeCell ref="BN423:BO423"/>
    <mergeCell ref="BP423:BS423"/>
    <mergeCell ref="AL423:AM423"/>
    <mergeCell ref="AO423:AP423"/>
    <mergeCell ref="AR423:AS423"/>
    <mergeCell ref="AT423:AW423"/>
    <mergeCell ref="AX423:AY423"/>
    <mergeCell ref="AZ423:BA423"/>
    <mergeCell ref="CL422:CN422"/>
    <mergeCell ref="CO422:CS422"/>
    <mergeCell ref="N423:W423"/>
    <mergeCell ref="X423:AF423"/>
    <mergeCell ref="AG423:AH423"/>
    <mergeCell ref="AJ423:AK423"/>
    <mergeCell ref="BN422:BO422"/>
    <mergeCell ref="BP422:BS422"/>
    <mergeCell ref="BU422:BX422"/>
    <mergeCell ref="BY422:CA422"/>
    <mergeCell ref="CB422:CG422"/>
    <mergeCell ref="CH422:CK422"/>
    <mergeCell ref="AX422:AY422"/>
    <mergeCell ref="AZ422:BA422"/>
    <mergeCell ref="BB422:BF422"/>
    <mergeCell ref="BG422:BH422"/>
    <mergeCell ref="BI422:BK422"/>
    <mergeCell ref="BL422:BM422"/>
    <mergeCell ref="AG422:AH422"/>
    <mergeCell ref="AJ422:AK422"/>
    <mergeCell ref="AL422:AM422"/>
    <mergeCell ref="AO422:AP422"/>
    <mergeCell ref="AR422:AS422"/>
    <mergeCell ref="AT422:AW422"/>
    <mergeCell ref="N422:W422"/>
    <mergeCell ref="X422:AF422"/>
    <mergeCell ref="BU421:BX421"/>
    <mergeCell ref="BY421:CA421"/>
    <mergeCell ref="CB421:CG421"/>
    <mergeCell ref="CH421:CK421"/>
    <mergeCell ref="CL421:CN421"/>
    <mergeCell ref="CO421:CS421"/>
    <mergeCell ref="BB421:BF421"/>
    <mergeCell ref="BG421:BH421"/>
    <mergeCell ref="BI421:BK421"/>
    <mergeCell ref="BL421:BM421"/>
    <mergeCell ref="BN421:BO421"/>
    <mergeCell ref="BP421:BS421"/>
    <mergeCell ref="AL421:AM421"/>
    <mergeCell ref="AO421:AP421"/>
    <mergeCell ref="AR421:AS421"/>
    <mergeCell ref="AT421:AW421"/>
    <mergeCell ref="AX421:AY421"/>
    <mergeCell ref="AZ421:BA421"/>
    <mergeCell ref="CL420:CN420"/>
    <mergeCell ref="CO420:CS420"/>
    <mergeCell ref="N421:W421"/>
    <mergeCell ref="X421:AF421"/>
    <mergeCell ref="AG421:AH421"/>
    <mergeCell ref="AJ421:AK421"/>
    <mergeCell ref="BN420:BO420"/>
    <mergeCell ref="BP420:BS420"/>
    <mergeCell ref="BU420:BX420"/>
    <mergeCell ref="BY420:CA420"/>
    <mergeCell ref="CB420:CG420"/>
    <mergeCell ref="CH420:CK420"/>
    <mergeCell ref="AX420:AY420"/>
    <mergeCell ref="AZ420:BA420"/>
    <mergeCell ref="BB420:BF420"/>
    <mergeCell ref="BG420:BH420"/>
    <mergeCell ref="BI420:BK420"/>
    <mergeCell ref="BL420:BM420"/>
    <mergeCell ref="AG420:AH420"/>
    <mergeCell ref="AJ420:AK420"/>
    <mergeCell ref="AL420:AM420"/>
    <mergeCell ref="AO420:AP420"/>
    <mergeCell ref="AR420:AS420"/>
    <mergeCell ref="AT420:AW420"/>
    <mergeCell ref="N420:W420"/>
    <mergeCell ref="X420:AF420"/>
    <mergeCell ref="BU419:BX419"/>
    <mergeCell ref="BY419:CA419"/>
    <mergeCell ref="CB419:CG419"/>
    <mergeCell ref="CH419:CK419"/>
    <mergeCell ref="CL419:CN419"/>
    <mergeCell ref="CO419:CS419"/>
    <mergeCell ref="BB419:BF419"/>
    <mergeCell ref="BG419:BH419"/>
    <mergeCell ref="BI419:BK419"/>
    <mergeCell ref="BL419:BM419"/>
    <mergeCell ref="BN419:BO419"/>
    <mergeCell ref="BP419:BS419"/>
    <mergeCell ref="AL419:AM419"/>
    <mergeCell ref="AO419:AP419"/>
    <mergeCell ref="AR419:AS419"/>
    <mergeCell ref="AT419:AW419"/>
    <mergeCell ref="AX419:AY419"/>
    <mergeCell ref="AZ419:BA419"/>
    <mergeCell ref="CL418:CN418"/>
    <mergeCell ref="CO418:CS418"/>
    <mergeCell ref="N419:W419"/>
    <mergeCell ref="X419:AF419"/>
    <mergeCell ref="AG419:AH419"/>
    <mergeCell ref="AJ419:AK419"/>
    <mergeCell ref="BN418:BO418"/>
    <mergeCell ref="BP418:BS418"/>
    <mergeCell ref="BU418:BX418"/>
    <mergeCell ref="BY418:CA418"/>
    <mergeCell ref="CB418:CG418"/>
    <mergeCell ref="CH418:CK418"/>
    <mergeCell ref="AX418:AY418"/>
    <mergeCell ref="AZ418:BA418"/>
    <mergeCell ref="BB418:BF418"/>
    <mergeCell ref="BG418:BH418"/>
    <mergeCell ref="BI418:BK418"/>
    <mergeCell ref="BL418:BM418"/>
    <mergeCell ref="AG418:AH418"/>
    <mergeCell ref="AJ418:AK418"/>
    <mergeCell ref="AL418:AM418"/>
    <mergeCell ref="AO418:AP418"/>
    <mergeCell ref="AR418:AS418"/>
    <mergeCell ref="AT418:AW418"/>
    <mergeCell ref="N418:W418"/>
    <mergeCell ref="X418:AF418"/>
    <mergeCell ref="BU417:BX417"/>
    <mergeCell ref="BY417:CA417"/>
    <mergeCell ref="CB417:CG417"/>
    <mergeCell ref="CH417:CK417"/>
    <mergeCell ref="CL417:CN417"/>
    <mergeCell ref="CO417:CS417"/>
    <mergeCell ref="BB417:BF417"/>
    <mergeCell ref="BG417:BH417"/>
    <mergeCell ref="BI417:BK417"/>
    <mergeCell ref="BL417:BM417"/>
    <mergeCell ref="BN417:BO417"/>
    <mergeCell ref="BP417:BS417"/>
    <mergeCell ref="AL417:AM417"/>
    <mergeCell ref="AO417:AP417"/>
    <mergeCell ref="AR417:AS417"/>
    <mergeCell ref="AT417:AW417"/>
    <mergeCell ref="AX417:AY417"/>
    <mergeCell ref="AZ417:BA417"/>
    <mergeCell ref="CL416:CN416"/>
    <mergeCell ref="CO416:CS416"/>
    <mergeCell ref="N417:W417"/>
    <mergeCell ref="X417:AF417"/>
    <mergeCell ref="AG417:AH417"/>
    <mergeCell ref="AJ417:AK417"/>
    <mergeCell ref="BN416:BO416"/>
    <mergeCell ref="BP416:BS416"/>
    <mergeCell ref="BU416:BX416"/>
    <mergeCell ref="BY416:CA416"/>
    <mergeCell ref="CB416:CG416"/>
    <mergeCell ref="CH416:CK416"/>
    <mergeCell ref="AX416:AY416"/>
    <mergeCell ref="AZ416:BA416"/>
    <mergeCell ref="BB416:BF416"/>
    <mergeCell ref="BG416:BH416"/>
    <mergeCell ref="BI416:BK416"/>
    <mergeCell ref="BL416:BM416"/>
    <mergeCell ref="AG416:AH416"/>
    <mergeCell ref="AJ416:AK416"/>
    <mergeCell ref="AL416:AM416"/>
    <mergeCell ref="AO416:AP416"/>
    <mergeCell ref="AR416:AS416"/>
    <mergeCell ref="AT416:AW416"/>
    <mergeCell ref="N416:W416"/>
    <mergeCell ref="X416:AF416"/>
    <mergeCell ref="BU415:BX415"/>
    <mergeCell ref="BY415:CA415"/>
    <mergeCell ref="CB415:CG415"/>
    <mergeCell ref="CH415:CK415"/>
    <mergeCell ref="CL415:CN415"/>
    <mergeCell ref="CO415:CS415"/>
    <mergeCell ref="BB415:BF415"/>
    <mergeCell ref="BG415:BH415"/>
    <mergeCell ref="BI415:BK415"/>
    <mergeCell ref="BL415:BM415"/>
    <mergeCell ref="BN415:BO415"/>
    <mergeCell ref="BP415:BS415"/>
    <mergeCell ref="AL415:AM415"/>
    <mergeCell ref="AO415:AP415"/>
    <mergeCell ref="AR415:AS415"/>
    <mergeCell ref="AT415:AW415"/>
    <mergeCell ref="AX415:AY415"/>
    <mergeCell ref="AZ415:BA415"/>
    <mergeCell ref="CL414:CN414"/>
    <mergeCell ref="CO414:CS414"/>
    <mergeCell ref="N415:W415"/>
    <mergeCell ref="X415:AF415"/>
    <mergeCell ref="AG415:AH415"/>
    <mergeCell ref="AJ415:AK415"/>
    <mergeCell ref="BN414:BO414"/>
    <mergeCell ref="BP414:BS414"/>
    <mergeCell ref="BU414:BX414"/>
    <mergeCell ref="BY414:CA414"/>
    <mergeCell ref="CB414:CG414"/>
    <mergeCell ref="CH414:CK414"/>
    <mergeCell ref="AX414:AY414"/>
    <mergeCell ref="AZ414:BA414"/>
    <mergeCell ref="BB414:BF414"/>
    <mergeCell ref="BG414:BH414"/>
    <mergeCell ref="BI414:BK414"/>
    <mergeCell ref="BL414:BM414"/>
    <mergeCell ref="AG414:AH414"/>
    <mergeCell ref="AJ414:AK414"/>
    <mergeCell ref="AL414:AM414"/>
    <mergeCell ref="AO414:AP414"/>
    <mergeCell ref="AR414:AS414"/>
    <mergeCell ref="AT414:AW414"/>
    <mergeCell ref="N414:W414"/>
    <mergeCell ref="X414:AF414"/>
    <mergeCell ref="BU413:BX413"/>
    <mergeCell ref="BY413:CA413"/>
    <mergeCell ref="CB413:CG413"/>
    <mergeCell ref="CH413:CK413"/>
    <mergeCell ref="CL413:CN413"/>
    <mergeCell ref="CO413:CS413"/>
    <mergeCell ref="BB413:BF413"/>
    <mergeCell ref="BG413:BH413"/>
    <mergeCell ref="BI413:BK413"/>
    <mergeCell ref="BL413:BM413"/>
    <mergeCell ref="BN413:BO413"/>
    <mergeCell ref="BP413:BS413"/>
    <mergeCell ref="AL413:AM413"/>
    <mergeCell ref="AO413:AP413"/>
    <mergeCell ref="AR413:AS413"/>
    <mergeCell ref="AT413:AW413"/>
    <mergeCell ref="AX413:AY413"/>
    <mergeCell ref="AZ413:BA413"/>
    <mergeCell ref="CL412:CN412"/>
    <mergeCell ref="CO412:CS412"/>
    <mergeCell ref="N413:W413"/>
    <mergeCell ref="X413:AF413"/>
    <mergeCell ref="AG413:AH413"/>
    <mergeCell ref="AJ413:AK413"/>
    <mergeCell ref="BN412:BO412"/>
    <mergeCell ref="BP412:BS412"/>
    <mergeCell ref="BU412:BX412"/>
    <mergeCell ref="BY412:CA412"/>
    <mergeCell ref="CB412:CG412"/>
    <mergeCell ref="CH412:CK412"/>
    <mergeCell ref="AX412:AY412"/>
    <mergeCell ref="AZ412:BA412"/>
    <mergeCell ref="BB412:BF412"/>
    <mergeCell ref="BG412:BH412"/>
    <mergeCell ref="BI412:BK412"/>
    <mergeCell ref="BL412:BM412"/>
    <mergeCell ref="AG412:AH412"/>
    <mergeCell ref="AJ412:AK412"/>
    <mergeCell ref="AL412:AM412"/>
    <mergeCell ref="AO412:AP412"/>
    <mergeCell ref="AR412:AS412"/>
    <mergeCell ref="AT412:AW412"/>
    <mergeCell ref="N412:W412"/>
    <mergeCell ref="X412:AF412"/>
    <mergeCell ref="BU411:BX411"/>
    <mergeCell ref="BY411:CA411"/>
    <mergeCell ref="CB411:CG411"/>
    <mergeCell ref="CH411:CK411"/>
    <mergeCell ref="CL411:CN411"/>
    <mergeCell ref="CO411:CS411"/>
    <mergeCell ref="BB411:BF411"/>
    <mergeCell ref="BG411:BH411"/>
    <mergeCell ref="BI411:BK411"/>
    <mergeCell ref="BL411:BM411"/>
    <mergeCell ref="BN411:BO411"/>
    <mergeCell ref="BP411:BS411"/>
    <mergeCell ref="AL411:AM411"/>
    <mergeCell ref="AO411:AP411"/>
    <mergeCell ref="AR411:AS411"/>
    <mergeCell ref="AT411:AW411"/>
    <mergeCell ref="AX411:AY411"/>
    <mergeCell ref="AZ411:BA411"/>
    <mergeCell ref="CL410:CN410"/>
    <mergeCell ref="CO410:CS410"/>
    <mergeCell ref="N411:W411"/>
    <mergeCell ref="X411:AF411"/>
    <mergeCell ref="AG411:AH411"/>
    <mergeCell ref="AJ411:AK411"/>
    <mergeCell ref="BN410:BO410"/>
    <mergeCell ref="BP410:BS410"/>
    <mergeCell ref="BU410:BX410"/>
    <mergeCell ref="BY410:CA410"/>
    <mergeCell ref="CB410:CG410"/>
    <mergeCell ref="CH410:CK410"/>
    <mergeCell ref="AX410:AY410"/>
    <mergeCell ref="AZ410:BA410"/>
    <mergeCell ref="BB410:BF410"/>
    <mergeCell ref="BG410:BH410"/>
    <mergeCell ref="BI410:BK410"/>
    <mergeCell ref="BL410:BM410"/>
    <mergeCell ref="AG410:AH410"/>
    <mergeCell ref="AJ410:AK410"/>
    <mergeCell ref="AL410:AM410"/>
    <mergeCell ref="AO410:AP410"/>
    <mergeCell ref="AR410:AS410"/>
    <mergeCell ref="AT410:AW410"/>
    <mergeCell ref="N410:W410"/>
    <mergeCell ref="X410:AF410"/>
    <mergeCell ref="BU409:BX409"/>
    <mergeCell ref="BY409:CA409"/>
    <mergeCell ref="CB409:CG409"/>
    <mergeCell ref="CH409:CK409"/>
    <mergeCell ref="CL409:CN409"/>
    <mergeCell ref="CO409:CS409"/>
    <mergeCell ref="BB409:BF409"/>
    <mergeCell ref="BG409:BH409"/>
    <mergeCell ref="BI409:BK409"/>
    <mergeCell ref="BL409:BM409"/>
    <mergeCell ref="BN409:BO409"/>
    <mergeCell ref="BP409:BS409"/>
    <mergeCell ref="AL409:AM409"/>
    <mergeCell ref="AO409:AP409"/>
    <mergeCell ref="AR409:AS409"/>
    <mergeCell ref="AT409:AW409"/>
    <mergeCell ref="AX409:AY409"/>
    <mergeCell ref="AZ409:BA409"/>
    <mergeCell ref="CL408:CN408"/>
    <mergeCell ref="CO408:CS408"/>
    <mergeCell ref="N409:W409"/>
    <mergeCell ref="X409:AF409"/>
    <mergeCell ref="AG409:AH409"/>
    <mergeCell ref="AJ409:AK409"/>
    <mergeCell ref="BN408:BO408"/>
    <mergeCell ref="BP408:BS408"/>
    <mergeCell ref="BU408:BX408"/>
    <mergeCell ref="BY408:CA408"/>
    <mergeCell ref="CB408:CG408"/>
    <mergeCell ref="CH408:CK408"/>
    <mergeCell ref="AX408:AY408"/>
    <mergeCell ref="AZ408:BA408"/>
    <mergeCell ref="BB408:BF408"/>
    <mergeCell ref="BG408:BH408"/>
    <mergeCell ref="BI408:BK408"/>
    <mergeCell ref="BL408:BM408"/>
    <mergeCell ref="AG408:AH408"/>
    <mergeCell ref="AJ408:AK408"/>
    <mergeCell ref="AL408:AM408"/>
    <mergeCell ref="AO408:AP408"/>
    <mergeCell ref="AR408:AS408"/>
    <mergeCell ref="AT408:AW408"/>
    <mergeCell ref="N408:W408"/>
    <mergeCell ref="X408:AF408"/>
    <mergeCell ref="BU407:BX407"/>
    <mergeCell ref="BY407:CA407"/>
    <mergeCell ref="CB407:CG407"/>
    <mergeCell ref="CH407:CK407"/>
    <mergeCell ref="CL407:CN407"/>
    <mergeCell ref="CO407:CS407"/>
    <mergeCell ref="BB407:BF407"/>
    <mergeCell ref="BG407:BH407"/>
    <mergeCell ref="BI407:BK407"/>
    <mergeCell ref="BL407:BM407"/>
    <mergeCell ref="BN407:BO407"/>
    <mergeCell ref="BP407:BS407"/>
    <mergeCell ref="AL407:AM407"/>
    <mergeCell ref="AO407:AP407"/>
    <mergeCell ref="AR407:AS407"/>
    <mergeCell ref="AT407:AW407"/>
    <mergeCell ref="AX407:AY407"/>
    <mergeCell ref="AZ407:BA407"/>
    <mergeCell ref="CL406:CN406"/>
    <mergeCell ref="CO406:CS406"/>
    <mergeCell ref="N407:W407"/>
    <mergeCell ref="X407:AF407"/>
    <mergeCell ref="AG407:AH407"/>
    <mergeCell ref="AJ407:AK407"/>
    <mergeCell ref="BN406:BO406"/>
    <mergeCell ref="BP406:BS406"/>
    <mergeCell ref="BU406:BX406"/>
    <mergeCell ref="BY406:CA406"/>
    <mergeCell ref="CB406:CG406"/>
    <mergeCell ref="CH406:CK406"/>
    <mergeCell ref="AX406:AY406"/>
    <mergeCell ref="AZ406:BA406"/>
    <mergeCell ref="BB406:BF406"/>
    <mergeCell ref="BG406:BH406"/>
    <mergeCell ref="BI406:BK406"/>
    <mergeCell ref="BL406:BM406"/>
    <mergeCell ref="AG406:AH406"/>
    <mergeCell ref="AJ406:AK406"/>
    <mergeCell ref="AL406:AM406"/>
    <mergeCell ref="AO406:AP406"/>
    <mergeCell ref="AR406:AS406"/>
    <mergeCell ref="AT406:AW406"/>
    <mergeCell ref="N406:W406"/>
    <mergeCell ref="X406:AF406"/>
    <mergeCell ref="BU405:BX405"/>
    <mergeCell ref="BY405:CA405"/>
    <mergeCell ref="CB405:CG405"/>
    <mergeCell ref="CH405:CK405"/>
    <mergeCell ref="CL405:CN405"/>
    <mergeCell ref="CO405:CS405"/>
    <mergeCell ref="BB405:BF405"/>
    <mergeCell ref="BG405:BH405"/>
    <mergeCell ref="BI405:BK405"/>
    <mergeCell ref="BL405:BM405"/>
    <mergeCell ref="BN405:BO405"/>
    <mergeCell ref="BP405:BS405"/>
    <mergeCell ref="AL405:AM405"/>
    <mergeCell ref="AO405:AP405"/>
    <mergeCell ref="AR405:AS405"/>
    <mergeCell ref="AT405:AW405"/>
    <mergeCell ref="AX405:AY405"/>
    <mergeCell ref="AZ405:BA405"/>
    <mergeCell ref="CL404:CN404"/>
    <mergeCell ref="CO404:CS404"/>
    <mergeCell ref="N405:W405"/>
    <mergeCell ref="X405:AF405"/>
    <mergeCell ref="AG405:AH405"/>
    <mergeCell ref="AJ405:AK405"/>
    <mergeCell ref="BN404:BO404"/>
    <mergeCell ref="BP404:BS404"/>
    <mergeCell ref="BU404:BX404"/>
    <mergeCell ref="BY404:CA404"/>
    <mergeCell ref="CB404:CG404"/>
    <mergeCell ref="CH404:CK404"/>
    <mergeCell ref="AX404:AY404"/>
    <mergeCell ref="AZ404:BA404"/>
    <mergeCell ref="BB404:BF404"/>
    <mergeCell ref="BG404:BH404"/>
    <mergeCell ref="BI404:BK404"/>
    <mergeCell ref="BL404:BM404"/>
    <mergeCell ref="AG404:AH404"/>
    <mergeCell ref="AJ404:AK404"/>
    <mergeCell ref="AL404:AM404"/>
    <mergeCell ref="AO404:AP404"/>
    <mergeCell ref="AR404:AS404"/>
    <mergeCell ref="AT404:AW404"/>
    <mergeCell ref="N404:W404"/>
    <mergeCell ref="X404:AF404"/>
    <mergeCell ref="BU403:BX403"/>
    <mergeCell ref="BY403:CA403"/>
    <mergeCell ref="CB403:CG403"/>
    <mergeCell ref="CH403:CK403"/>
    <mergeCell ref="CL403:CN403"/>
    <mergeCell ref="CO403:CS403"/>
    <mergeCell ref="BB403:BF403"/>
    <mergeCell ref="BG403:BH403"/>
    <mergeCell ref="BI403:BK403"/>
    <mergeCell ref="BL403:BM403"/>
    <mergeCell ref="BN403:BO403"/>
    <mergeCell ref="BP403:BS403"/>
    <mergeCell ref="AL403:AM403"/>
    <mergeCell ref="AO403:AP403"/>
    <mergeCell ref="AR403:AS403"/>
    <mergeCell ref="AT403:AW403"/>
    <mergeCell ref="AX403:AY403"/>
    <mergeCell ref="AZ403:BA403"/>
    <mergeCell ref="CL402:CN402"/>
    <mergeCell ref="CO402:CS402"/>
    <mergeCell ref="N403:W403"/>
    <mergeCell ref="X403:AF403"/>
    <mergeCell ref="AG403:AH403"/>
    <mergeCell ref="AJ403:AK403"/>
    <mergeCell ref="BN402:BO402"/>
    <mergeCell ref="BP402:BS402"/>
    <mergeCell ref="BU402:BX402"/>
    <mergeCell ref="BY402:CA402"/>
    <mergeCell ref="CB402:CG402"/>
    <mergeCell ref="CH402:CK402"/>
    <mergeCell ref="AX402:AY402"/>
    <mergeCell ref="AZ402:BA402"/>
    <mergeCell ref="BB402:BF402"/>
    <mergeCell ref="BG402:BH402"/>
    <mergeCell ref="BI402:BK402"/>
    <mergeCell ref="BL402:BM402"/>
    <mergeCell ref="AG402:AH402"/>
    <mergeCell ref="AJ402:AK402"/>
    <mergeCell ref="AL402:AM402"/>
    <mergeCell ref="AO402:AP402"/>
    <mergeCell ref="AR402:AS402"/>
    <mergeCell ref="AT402:AW402"/>
    <mergeCell ref="N402:W402"/>
    <mergeCell ref="X402:AF402"/>
    <mergeCell ref="BU401:BX401"/>
    <mergeCell ref="BY401:CA401"/>
    <mergeCell ref="CB401:CG401"/>
    <mergeCell ref="CH401:CK401"/>
    <mergeCell ref="CL401:CN401"/>
    <mergeCell ref="CO401:CS401"/>
    <mergeCell ref="BB401:BF401"/>
    <mergeCell ref="BG401:BH401"/>
    <mergeCell ref="BI401:BK401"/>
    <mergeCell ref="BL401:BM401"/>
    <mergeCell ref="BN401:BO401"/>
    <mergeCell ref="BP401:BS401"/>
    <mergeCell ref="AL401:AM401"/>
    <mergeCell ref="AO401:AP401"/>
    <mergeCell ref="AR401:AS401"/>
    <mergeCell ref="AT401:AW401"/>
    <mergeCell ref="AX401:AY401"/>
    <mergeCell ref="AZ401:BA401"/>
    <mergeCell ref="CL400:CN400"/>
    <mergeCell ref="CO400:CS400"/>
    <mergeCell ref="N401:W401"/>
    <mergeCell ref="X401:AF401"/>
    <mergeCell ref="AG401:AH401"/>
    <mergeCell ref="AJ401:AK401"/>
    <mergeCell ref="BN400:BO400"/>
    <mergeCell ref="BP400:BS400"/>
    <mergeCell ref="BU400:BX400"/>
    <mergeCell ref="BY400:CA400"/>
    <mergeCell ref="CB400:CG400"/>
    <mergeCell ref="CH400:CK400"/>
    <mergeCell ref="AX400:AY400"/>
    <mergeCell ref="AZ400:BA400"/>
    <mergeCell ref="BB400:BF400"/>
    <mergeCell ref="BG400:BH400"/>
    <mergeCell ref="BI400:BK400"/>
    <mergeCell ref="BL400:BM400"/>
    <mergeCell ref="AG400:AH400"/>
    <mergeCell ref="AJ400:AK400"/>
    <mergeCell ref="AL400:AM400"/>
    <mergeCell ref="AO400:AP400"/>
    <mergeCell ref="AR400:AS400"/>
    <mergeCell ref="AT400:AW400"/>
    <mergeCell ref="N400:W400"/>
    <mergeCell ref="X400:AF400"/>
    <mergeCell ref="BU399:BX399"/>
    <mergeCell ref="BY399:CA399"/>
    <mergeCell ref="CB399:CG399"/>
    <mergeCell ref="CH399:CK399"/>
    <mergeCell ref="CL399:CN399"/>
    <mergeCell ref="CO399:CS399"/>
    <mergeCell ref="BB399:BF399"/>
    <mergeCell ref="BG399:BH399"/>
    <mergeCell ref="BI399:BK399"/>
    <mergeCell ref="BL399:BM399"/>
    <mergeCell ref="BN399:BO399"/>
    <mergeCell ref="BP399:BS399"/>
    <mergeCell ref="AL399:AM399"/>
    <mergeCell ref="AO399:AP399"/>
    <mergeCell ref="AR399:AS399"/>
    <mergeCell ref="AT399:AW399"/>
    <mergeCell ref="AX399:AY399"/>
    <mergeCell ref="AZ399:BA399"/>
    <mergeCell ref="CL398:CN398"/>
    <mergeCell ref="CO398:CS398"/>
    <mergeCell ref="N399:W399"/>
    <mergeCell ref="X399:AF399"/>
    <mergeCell ref="AG399:AH399"/>
    <mergeCell ref="AJ399:AK399"/>
    <mergeCell ref="BN398:BO398"/>
    <mergeCell ref="BP398:BS398"/>
    <mergeCell ref="BU398:BX398"/>
    <mergeCell ref="BY398:CA398"/>
    <mergeCell ref="CB398:CG398"/>
    <mergeCell ref="CH398:CK398"/>
    <mergeCell ref="AX398:AY398"/>
    <mergeCell ref="AZ398:BA398"/>
    <mergeCell ref="BB398:BF398"/>
    <mergeCell ref="BG398:BH398"/>
    <mergeCell ref="BI398:BK398"/>
    <mergeCell ref="BL398:BM398"/>
    <mergeCell ref="AG398:AH398"/>
    <mergeCell ref="AJ398:AK398"/>
    <mergeCell ref="AL398:AM398"/>
    <mergeCell ref="AO398:AP398"/>
    <mergeCell ref="AR398:AS398"/>
    <mergeCell ref="AT398:AW398"/>
    <mergeCell ref="N398:W398"/>
    <mergeCell ref="X398:AF398"/>
    <mergeCell ref="BU397:BX397"/>
    <mergeCell ref="BY397:CA397"/>
    <mergeCell ref="CB397:CG397"/>
    <mergeCell ref="CH397:CK397"/>
    <mergeCell ref="CL397:CN397"/>
    <mergeCell ref="CO397:CS397"/>
    <mergeCell ref="BB397:BF397"/>
    <mergeCell ref="BG397:BH397"/>
    <mergeCell ref="BI397:BK397"/>
    <mergeCell ref="BL397:BM397"/>
    <mergeCell ref="BN397:BO397"/>
    <mergeCell ref="BP397:BS397"/>
    <mergeCell ref="AL397:AM397"/>
    <mergeCell ref="AO397:AP397"/>
    <mergeCell ref="AR397:AS397"/>
    <mergeCell ref="AT397:AW397"/>
    <mergeCell ref="AX397:AY397"/>
    <mergeCell ref="AZ397:BA397"/>
    <mergeCell ref="CL396:CN396"/>
    <mergeCell ref="CO396:CS396"/>
    <mergeCell ref="N397:W397"/>
    <mergeCell ref="X397:AF397"/>
    <mergeCell ref="AG397:AH397"/>
    <mergeCell ref="AJ397:AK397"/>
    <mergeCell ref="BN396:BO396"/>
    <mergeCell ref="BP396:BS396"/>
    <mergeCell ref="BU396:BX396"/>
    <mergeCell ref="BY396:CA396"/>
    <mergeCell ref="CB396:CG396"/>
    <mergeCell ref="CH396:CK396"/>
    <mergeCell ref="AX396:AY396"/>
    <mergeCell ref="AZ396:BA396"/>
    <mergeCell ref="BB396:BF396"/>
    <mergeCell ref="BG396:BH396"/>
    <mergeCell ref="BI396:BK396"/>
    <mergeCell ref="BL396:BM396"/>
    <mergeCell ref="AG396:AH396"/>
    <mergeCell ref="AJ396:AK396"/>
    <mergeCell ref="AL396:AM396"/>
    <mergeCell ref="AO396:AP396"/>
    <mergeCell ref="AR396:AS396"/>
    <mergeCell ref="AT396:AW396"/>
    <mergeCell ref="N396:W396"/>
    <mergeCell ref="X396:AF396"/>
    <mergeCell ref="BU395:BX395"/>
    <mergeCell ref="BY395:CA395"/>
    <mergeCell ref="CB395:CG395"/>
    <mergeCell ref="CH395:CK395"/>
    <mergeCell ref="CL395:CN395"/>
    <mergeCell ref="CO395:CS395"/>
    <mergeCell ref="BB395:BF395"/>
    <mergeCell ref="BG395:BH395"/>
    <mergeCell ref="BI395:BK395"/>
    <mergeCell ref="BL395:BM395"/>
    <mergeCell ref="BN395:BO395"/>
    <mergeCell ref="BP395:BS395"/>
    <mergeCell ref="AL395:AM395"/>
    <mergeCell ref="AO395:AP395"/>
    <mergeCell ref="AR395:AS395"/>
    <mergeCell ref="AT395:AW395"/>
    <mergeCell ref="AX395:AY395"/>
    <mergeCell ref="AZ395:BA395"/>
    <mergeCell ref="CL394:CN394"/>
    <mergeCell ref="CO394:CS394"/>
    <mergeCell ref="N395:W395"/>
    <mergeCell ref="X395:AF395"/>
    <mergeCell ref="AG395:AH395"/>
    <mergeCell ref="AJ395:AK395"/>
    <mergeCell ref="BN394:BO394"/>
    <mergeCell ref="BP394:BS394"/>
    <mergeCell ref="BU394:BX394"/>
    <mergeCell ref="BY394:CA394"/>
    <mergeCell ref="CB394:CG394"/>
    <mergeCell ref="CH394:CK394"/>
    <mergeCell ref="AX394:AY394"/>
    <mergeCell ref="AZ394:BA394"/>
    <mergeCell ref="BB394:BF394"/>
    <mergeCell ref="BG394:BH394"/>
    <mergeCell ref="BI394:BK394"/>
    <mergeCell ref="BL394:BM394"/>
    <mergeCell ref="AG394:AH394"/>
    <mergeCell ref="AJ394:AK394"/>
    <mergeCell ref="AL394:AM394"/>
    <mergeCell ref="AO394:AP394"/>
    <mergeCell ref="AR394:AS394"/>
    <mergeCell ref="AT394:AW394"/>
    <mergeCell ref="N394:W394"/>
    <mergeCell ref="X394:AF394"/>
    <mergeCell ref="BU393:BX393"/>
    <mergeCell ref="BY393:CA393"/>
    <mergeCell ref="CB393:CG393"/>
    <mergeCell ref="CH393:CK393"/>
    <mergeCell ref="CL393:CN393"/>
    <mergeCell ref="CO393:CS393"/>
    <mergeCell ref="BB393:BF393"/>
    <mergeCell ref="BG393:BH393"/>
    <mergeCell ref="BI393:BK393"/>
    <mergeCell ref="BL393:BM393"/>
    <mergeCell ref="BN393:BO393"/>
    <mergeCell ref="BP393:BS393"/>
    <mergeCell ref="AL393:AM393"/>
    <mergeCell ref="AO393:AP393"/>
    <mergeCell ref="AR393:AS393"/>
    <mergeCell ref="AT393:AW393"/>
    <mergeCell ref="AX393:AY393"/>
    <mergeCell ref="AZ393:BA393"/>
    <mergeCell ref="CL392:CN392"/>
    <mergeCell ref="CO392:CS392"/>
    <mergeCell ref="N393:W393"/>
    <mergeCell ref="X393:AF393"/>
    <mergeCell ref="AG393:AH393"/>
    <mergeCell ref="AJ393:AK393"/>
    <mergeCell ref="BN392:BO392"/>
    <mergeCell ref="BP392:BS392"/>
    <mergeCell ref="BU392:BX392"/>
    <mergeCell ref="BY392:CA392"/>
    <mergeCell ref="CB392:CG392"/>
    <mergeCell ref="CH392:CK392"/>
    <mergeCell ref="AX392:AY392"/>
    <mergeCell ref="AZ392:BA392"/>
    <mergeCell ref="BB392:BF392"/>
    <mergeCell ref="BG392:BH392"/>
    <mergeCell ref="BI392:BK392"/>
    <mergeCell ref="BL392:BM392"/>
    <mergeCell ref="AG392:AH392"/>
    <mergeCell ref="AJ392:AK392"/>
    <mergeCell ref="AL392:AM392"/>
    <mergeCell ref="AO392:AP392"/>
    <mergeCell ref="AR392:AS392"/>
    <mergeCell ref="AT392:AW392"/>
    <mergeCell ref="N392:W392"/>
    <mergeCell ref="X392:AF392"/>
    <mergeCell ref="BU391:BX391"/>
    <mergeCell ref="BY391:CA391"/>
    <mergeCell ref="CB391:CG391"/>
    <mergeCell ref="CH391:CK391"/>
    <mergeCell ref="CL391:CN391"/>
    <mergeCell ref="CO391:CS391"/>
    <mergeCell ref="BB391:BF391"/>
    <mergeCell ref="BG391:BH391"/>
    <mergeCell ref="BI391:BK391"/>
    <mergeCell ref="BL391:BM391"/>
    <mergeCell ref="BN391:BO391"/>
    <mergeCell ref="BP391:BS391"/>
    <mergeCell ref="AL391:AM391"/>
    <mergeCell ref="AO391:AP391"/>
    <mergeCell ref="AR391:AS391"/>
    <mergeCell ref="AT391:AW391"/>
    <mergeCell ref="AX391:AY391"/>
    <mergeCell ref="AZ391:BA391"/>
    <mergeCell ref="CL390:CN390"/>
    <mergeCell ref="CO390:CS390"/>
    <mergeCell ref="N391:W391"/>
    <mergeCell ref="X391:AF391"/>
    <mergeCell ref="AG391:AH391"/>
    <mergeCell ref="AJ391:AK391"/>
    <mergeCell ref="BN390:BO390"/>
    <mergeCell ref="BP390:BS390"/>
    <mergeCell ref="BU390:BX390"/>
    <mergeCell ref="BY390:CA390"/>
    <mergeCell ref="CB390:CG390"/>
    <mergeCell ref="CH390:CK390"/>
    <mergeCell ref="AX390:AY390"/>
    <mergeCell ref="AZ390:BA390"/>
    <mergeCell ref="BB390:BF390"/>
    <mergeCell ref="BG390:BH390"/>
    <mergeCell ref="BI390:BK390"/>
    <mergeCell ref="BL390:BM390"/>
    <mergeCell ref="AG390:AH390"/>
    <mergeCell ref="AJ390:AK390"/>
    <mergeCell ref="AL390:AM390"/>
    <mergeCell ref="AO390:AP390"/>
    <mergeCell ref="AR390:AS390"/>
    <mergeCell ref="AT390:AW390"/>
    <mergeCell ref="N390:W390"/>
    <mergeCell ref="X390:AF390"/>
    <mergeCell ref="BU389:BX389"/>
    <mergeCell ref="BY389:CA389"/>
    <mergeCell ref="CB389:CG389"/>
    <mergeCell ref="CH389:CK389"/>
    <mergeCell ref="CL389:CN389"/>
    <mergeCell ref="CO389:CS389"/>
    <mergeCell ref="BB389:BF389"/>
    <mergeCell ref="BG389:BH389"/>
    <mergeCell ref="BI389:BK389"/>
    <mergeCell ref="BL389:BM389"/>
    <mergeCell ref="BN389:BO389"/>
    <mergeCell ref="BP389:BS389"/>
    <mergeCell ref="AL389:AM389"/>
    <mergeCell ref="AO389:AP389"/>
    <mergeCell ref="AR389:AS389"/>
    <mergeCell ref="AT389:AW389"/>
    <mergeCell ref="AX389:AY389"/>
    <mergeCell ref="AZ389:BA389"/>
    <mergeCell ref="CL388:CN388"/>
    <mergeCell ref="CO388:CS388"/>
    <mergeCell ref="N389:W389"/>
    <mergeCell ref="X389:AF389"/>
    <mergeCell ref="AG389:AH389"/>
    <mergeCell ref="AJ389:AK389"/>
    <mergeCell ref="BN388:BO388"/>
    <mergeCell ref="BP388:BS388"/>
    <mergeCell ref="BU388:BX388"/>
    <mergeCell ref="BY388:CA388"/>
    <mergeCell ref="CB388:CG388"/>
    <mergeCell ref="CH388:CK388"/>
    <mergeCell ref="AX388:AY388"/>
    <mergeCell ref="AZ388:BA388"/>
    <mergeCell ref="BB388:BF388"/>
    <mergeCell ref="BG388:BH388"/>
    <mergeCell ref="BI388:BK388"/>
    <mergeCell ref="BL388:BM388"/>
    <mergeCell ref="AG388:AH388"/>
    <mergeCell ref="AJ388:AK388"/>
    <mergeCell ref="AL388:AM388"/>
    <mergeCell ref="AO388:AP388"/>
    <mergeCell ref="AR388:AS388"/>
    <mergeCell ref="AT388:AW388"/>
    <mergeCell ref="N388:W388"/>
    <mergeCell ref="X388:AF388"/>
    <mergeCell ref="BU387:BX387"/>
    <mergeCell ref="BY387:CA387"/>
    <mergeCell ref="CB387:CG387"/>
    <mergeCell ref="CH387:CK387"/>
    <mergeCell ref="CL387:CN387"/>
    <mergeCell ref="CO387:CS387"/>
    <mergeCell ref="BB387:BF387"/>
    <mergeCell ref="BG387:BH387"/>
    <mergeCell ref="BI387:BK387"/>
    <mergeCell ref="BL387:BM387"/>
    <mergeCell ref="BN387:BO387"/>
    <mergeCell ref="BP387:BS387"/>
    <mergeCell ref="AL387:AM387"/>
    <mergeCell ref="AO387:AP387"/>
    <mergeCell ref="AR387:AS387"/>
    <mergeCell ref="AT387:AW387"/>
    <mergeCell ref="AX387:AY387"/>
    <mergeCell ref="AZ387:BA387"/>
    <mergeCell ref="CL386:CN386"/>
    <mergeCell ref="CO386:CS386"/>
    <mergeCell ref="N387:W387"/>
    <mergeCell ref="X387:AF387"/>
    <mergeCell ref="AG387:AH387"/>
    <mergeCell ref="AJ387:AK387"/>
    <mergeCell ref="BN386:BO386"/>
    <mergeCell ref="BP386:BS386"/>
    <mergeCell ref="BU386:BX386"/>
    <mergeCell ref="BY386:CA386"/>
    <mergeCell ref="CB386:CG386"/>
    <mergeCell ref="CH386:CK386"/>
    <mergeCell ref="AX386:AY386"/>
    <mergeCell ref="AZ386:BA386"/>
    <mergeCell ref="BB386:BF386"/>
    <mergeCell ref="BG386:BH386"/>
    <mergeCell ref="BI386:BK386"/>
    <mergeCell ref="BL386:BM386"/>
    <mergeCell ref="AG386:AH386"/>
    <mergeCell ref="AJ386:AK386"/>
    <mergeCell ref="AL386:AM386"/>
    <mergeCell ref="AO386:AP386"/>
    <mergeCell ref="AR386:AS386"/>
    <mergeCell ref="AT386:AW386"/>
    <mergeCell ref="N386:W386"/>
    <mergeCell ref="X386:AF386"/>
    <mergeCell ref="BU385:BX385"/>
    <mergeCell ref="BY385:CA385"/>
    <mergeCell ref="CB385:CG385"/>
    <mergeCell ref="CH385:CK385"/>
    <mergeCell ref="CL385:CN385"/>
    <mergeCell ref="CO385:CS385"/>
    <mergeCell ref="BB385:BF385"/>
    <mergeCell ref="BG385:BH385"/>
    <mergeCell ref="BI385:BK385"/>
    <mergeCell ref="BL385:BM385"/>
    <mergeCell ref="BN385:BO385"/>
    <mergeCell ref="BP385:BS385"/>
    <mergeCell ref="AL385:AM385"/>
    <mergeCell ref="AO385:AP385"/>
    <mergeCell ref="AR385:AS385"/>
    <mergeCell ref="AT385:AW385"/>
    <mergeCell ref="AX385:AY385"/>
    <mergeCell ref="AZ385:BA385"/>
    <mergeCell ref="CL384:CN384"/>
    <mergeCell ref="CO384:CS384"/>
    <mergeCell ref="N385:W385"/>
    <mergeCell ref="X385:AF385"/>
    <mergeCell ref="AG385:AH385"/>
    <mergeCell ref="AJ385:AK385"/>
    <mergeCell ref="BN384:BO384"/>
    <mergeCell ref="BP384:BS384"/>
    <mergeCell ref="BU384:BX384"/>
    <mergeCell ref="BY384:CA384"/>
    <mergeCell ref="CB384:CG384"/>
    <mergeCell ref="CH384:CK384"/>
    <mergeCell ref="AX384:AY384"/>
    <mergeCell ref="AZ384:BA384"/>
    <mergeCell ref="BB384:BF384"/>
    <mergeCell ref="BG384:BH384"/>
    <mergeCell ref="BI384:BK384"/>
    <mergeCell ref="BL384:BM384"/>
    <mergeCell ref="AG384:AH384"/>
    <mergeCell ref="AJ384:AK384"/>
    <mergeCell ref="AL384:AM384"/>
    <mergeCell ref="AO384:AP384"/>
    <mergeCell ref="AR384:AS384"/>
    <mergeCell ref="AT384:AW384"/>
    <mergeCell ref="N384:W384"/>
    <mergeCell ref="X384:AF384"/>
    <mergeCell ref="BU383:BX383"/>
    <mergeCell ref="BY383:CA383"/>
    <mergeCell ref="CB383:CG383"/>
    <mergeCell ref="CH383:CK383"/>
    <mergeCell ref="CL383:CN383"/>
    <mergeCell ref="CO383:CS383"/>
    <mergeCell ref="BB383:BF383"/>
    <mergeCell ref="BG383:BH383"/>
    <mergeCell ref="BI383:BK383"/>
    <mergeCell ref="BL383:BM383"/>
    <mergeCell ref="BN383:BO383"/>
    <mergeCell ref="BP383:BS383"/>
    <mergeCell ref="AL383:AM383"/>
    <mergeCell ref="AO383:AP383"/>
    <mergeCell ref="AR383:AS383"/>
    <mergeCell ref="AT383:AW383"/>
    <mergeCell ref="AX383:AY383"/>
    <mergeCell ref="AZ383:BA383"/>
    <mergeCell ref="CL382:CN382"/>
    <mergeCell ref="CO382:CS382"/>
    <mergeCell ref="N383:W383"/>
    <mergeCell ref="X383:AF383"/>
    <mergeCell ref="AG383:AH383"/>
    <mergeCell ref="AJ383:AK383"/>
    <mergeCell ref="BN382:BO382"/>
    <mergeCell ref="BP382:BS382"/>
    <mergeCell ref="BU382:BX382"/>
    <mergeCell ref="BY382:CA382"/>
    <mergeCell ref="CB382:CG382"/>
    <mergeCell ref="CH382:CK382"/>
    <mergeCell ref="AX382:AY382"/>
    <mergeCell ref="AZ382:BA382"/>
    <mergeCell ref="BB382:BF382"/>
    <mergeCell ref="BG382:BH382"/>
    <mergeCell ref="BI382:BK382"/>
    <mergeCell ref="BL382:BM382"/>
    <mergeCell ref="AG382:AH382"/>
    <mergeCell ref="AJ382:AK382"/>
    <mergeCell ref="AL382:AM382"/>
    <mergeCell ref="AO382:AP382"/>
    <mergeCell ref="AR382:AS382"/>
    <mergeCell ref="AT382:AW382"/>
    <mergeCell ref="N382:W382"/>
    <mergeCell ref="X382:AF382"/>
    <mergeCell ref="BU381:BX381"/>
    <mergeCell ref="BY381:CA381"/>
    <mergeCell ref="CB381:CG381"/>
    <mergeCell ref="CH381:CK381"/>
    <mergeCell ref="CL381:CN381"/>
    <mergeCell ref="CO381:CS381"/>
    <mergeCell ref="BB381:BF381"/>
    <mergeCell ref="BG381:BH381"/>
    <mergeCell ref="BI381:BK381"/>
    <mergeCell ref="BL381:BM381"/>
    <mergeCell ref="BN381:BO381"/>
    <mergeCell ref="BP381:BS381"/>
    <mergeCell ref="AL381:AM381"/>
    <mergeCell ref="AO381:AP381"/>
    <mergeCell ref="AR381:AS381"/>
    <mergeCell ref="AT381:AW381"/>
    <mergeCell ref="AX381:AY381"/>
    <mergeCell ref="AZ381:BA381"/>
    <mergeCell ref="CL380:CN380"/>
    <mergeCell ref="CO380:CS380"/>
    <mergeCell ref="N381:W381"/>
    <mergeCell ref="X381:AF381"/>
    <mergeCell ref="AG381:AH381"/>
    <mergeCell ref="AJ381:AK381"/>
    <mergeCell ref="BN380:BO380"/>
    <mergeCell ref="BP380:BS380"/>
    <mergeCell ref="BU380:BX380"/>
    <mergeCell ref="BY380:CA380"/>
    <mergeCell ref="CB380:CG380"/>
    <mergeCell ref="CH380:CK380"/>
    <mergeCell ref="AX380:AY380"/>
    <mergeCell ref="AZ380:BA380"/>
    <mergeCell ref="BB380:BF380"/>
    <mergeCell ref="BG380:BH380"/>
    <mergeCell ref="BI380:BK380"/>
    <mergeCell ref="BL380:BM380"/>
    <mergeCell ref="AG380:AH380"/>
    <mergeCell ref="AJ380:AK380"/>
    <mergeCell ref="AL380:AM380"/>
    <mergeCell ref="AO380:AP380"/>
    <mergeCell ref="AR380:AS380"/>
    <mergeCell ref="AT380:AW380"/>
    <mergeCell ref="N380:W380"/>
    <mergeCell ref="X380:AF380"/>
    <mergeCell ref="BU379:BX379"/>
    <mergeCell ref="BY379:CA379"/>
    <mergeCell ref="CB379:CG379"/>
    <mergeCell ref="CH379:CK379"/>
    <mergeCell ref="CL379:CN379"/>
    <mergeCell ref="CO379:CS379"/>
    <mergeCell ref="BB379:BF379"/>
    <mergeCell ref="BG379:BH379"/>
    <mergeCell ref="BI379:BK379"/>
    <mergeCell ref="BL379:BM379"/>
    <mergeCell ref="BN379:BO379"/>
    <mergeCell ref="BP379:BS379"/>
    <mergeCell ref="AL379:AM379"/>
    <mergeCell ref="AO379:AP379"/>
    <mergeCell ref="AR379:AS379"/>
    <mergeCell ref="AT379:AW379"/>
    <mergeCell ref="AX379:AY379"/>
    <mergeCell ref="AZ379:BA379"/>
    <mergeCell ref="CL378:CN378"/>
    <mergeCell ref="CO378:CS378"/>
    <mergeCell ref="N379:W379"/>
    <mergeCell ref="X379:AF379"/>
    <mergeCell ref="AG379:AH379"/>
    <mergeCell ref="AJ379:AK379"/>
    <mergeCell ref="BN378:BO378"/>
    <mergeCell ref="BP378:BS378"/>
    <mergeCell ref="BU378:BX378"/>
    <mergeCell ref="BY378:CA378"/>
    <mergeCell ref="CB378:CG378"/>
    <mergeCell ref="CH378:CK378"/>
    <mergeCell ref="AX378:AY378"/>
    <mergeCell ref="AZ378:BA378"/>
    <mergeCell ref="BB378:BF378"/>
    <mergeCell ref="BG378:BH378"/>
    <mergeCell ref="BI378:BK378"/>
    <mergeCell ref="BL378:BM378"/>
    <mergeCell ref="AG378:AH378"/>
    <mergeCell ref="AJ378:AK378"/>
    <mergeCell ref="AL378:AM378"/>
    <mergeCell ref="AO378:AP378"/>
    <mergeCell ref="AR378:AS378"/>
    <mergeCell ref="AT378:AW378"/>
    <mergeCell ref="N378:W378"/>
    <mergeCell ref="X378:AF378"/>
    <mergeCell ref="BU377:BX377"/>
    <mergeCell ref="BY377:CA377"/>
    <mergeCell ref="CB377:CG377"/>
    <mergeCell ref="CH377:CK377"/>
    <mergeCell ref="CL377:CN377"/>
    <mergeCell ref="CO377:CS377"/>
    <mergeCell ref="BB377:BF377"/>
    <mergeCell ref="BG377:BH377"/>
    <mergeCell ref="BI377:BK377"/>
    <mergeCell ref="BL377:BM377"/>
    <mergeCell ref="BN377:BO377"/>
    <mergeCell ref="BP377:BS377"/>
    <mergeCell ref="AL377:AM377"/>
    <mergeCell ref="AO377:AP377"/>
    <mergeCell ref="AR377:AS377"/>
    <mergeCell ref="AT377:AW377"/>
    <mergeCell ref="AX377:AY377"/>
    <mergeCell ref="AZ377:BA377"/>
    <mergeCell ref="CL376:CN376"/>
    <mergeCell ref="CO376:CS376"/>
    <mergeCell ref="N377:W377"/>
    <mergeCell ref="X377:AF377"/>
    <mergeCell ref="AG377:AH377"/>
    <mergeCell ref="AJ377:AK377"/>
    <mergeCell ref="BN376:BO376"/>
    <mergeCell ref="BP376:BS376"/>
    <mergeCell ref="BU376:BX376"/>
    <mergeCell ref="BY376:CA376"/>
    <mergeCell ref="CB376:CG376"/>
    <mergeCell ref="CH376:CK376"/>
    <mergeCell ref="AX376:AY376"/>
    <mergeCell ref="AZ376:BA376"/>
    <mergeCell ref="BB376:BF376"/>
    <mergeCell ref="BG376:BH376"/>
    <mergeCell ref="BI376:BK376"/>
    <mergeCell ref="BL376:BM376"/>
    <mergeCell ref="AG376:AH376"/>
    <mergeCell ref="AJ376:AK376"/>
    <mergeCell ref="AL376:AM376"/>
    <mergeCell ref="AO376:AP376"/>
    <mergeCell ref="AR376:AS376"/>
    <mergeCell ref="AT376:AW376"/>
    <mergeCell ref="N376:W376"/>
    <mergeCell ref="X376:AF376"/>
    <mergeCell ref="BU375:BX375"/>
    <mergeCell ref="BY375:CA375"/>
    <mergeCell ref="CB375:CG375"/>
    <mergeCell ref="CH375:CK375"/>
    <mergeCell ref="CL375:CN375"/>
    <mergeCell ref="CO375:CS375"/>
    <mergeCell ref="BB375:BF375"/>
    <mergeCell ref="BG375:BH375"/>
    <mergeCell ref="BI375:BK375"/>
    <mergeCell ref="BL375:BM375"/>
    <mergeCell ref="BN375:BO375"/>
    <mergeCell ref="BP375:BS375"/>
    <mergeCell ref="AL375:AM375"/>
    <mergeCell ref="AO375:AP375"/>
    <mergeCell ref="AR375:AS375"/>
    <mergeCell ref="AT375:AW375"/>
    <mergeCell ref="AX375:AY375"/>
    <mergeCell ref="AZ375:BA375"/>
    <mergeCell ref="CL374:CN374"/>
    <mergeCell ref="CO374:CS374"/>
    <mergeCell ref="N375:W375"/>
    <mergeCell ref="X375:AF375"/>
    <mergeCell ref="AG375:AH375"/>
    <mergeCell ref="AJ375:AK375"/>
    <mergeCell ref="BN374:BO374"/>
    <mergeCell ref="BP374:BS374"/>
    <mergeCell ref="BU374:BX374"/>
    <mergeCell ref="BY374:CA374"/>
    <mergeCell ref="CB374:CG374"/>
    <mergeCell ref="CH374:CK374"/>
    <mergeCell ref="AX374:AY374"/>
    <mergeCell ref="AZ374:BA374"/>
    <mergeCell ref="BB374:BF374"/>
    <mergeCell ref="BG374:BH374"/>
    <mergeCell ref="BI374:BK374"/>
    <mergeCell ref="BL374:BM374"/>
    <mergeCell ref="AG374:AH374"/>
    <mergeCell ref="AJ374:AK374"/>
    <mergeCell ref="AL374:AM374"/>
    <mergeCell ref="AO374:AP374"/>
    <mergeCell ref="AR374:AS374"/>
    <mergeCell ref="AT374:AW374"/>
    <mergeCell ref="N374:W374"/>
    <mergeCell ref="X374:AF374"/>
    <mergeCell ref="BU373:BX373"/>
    <mergeCell ref="BY373:CA373"/>
    <mergeCell ref="CB373:CG373"/>
    <mergeCell ref="CH373:CK373"/>
    <mergeCell ref="CL373:CN373"/>
    <mergeCell ref="CO373:CS373"/>
    <mergeCell ref="BB373:BF373"/>
    <mergeCell ref="BG373:BH373"/>
    <mergeCell ref="BI373:BK373"/>
    <mergeCell ref="BL373:BM373"/>
    <mergeCell ref="BN373:BO373"/>
    <mergeCell ref="BP373:BS373"/>
    <mergeCell ref="AL373:AM373"/>
    <mergeCell ref="AO373:AP373"/>
    <mergeCell ref="AR373:AS373"/>
    <mergeCell ref="AT373:AW373"/>
    <mergeCell ref="AX373:AY373"/>
    <mergeCell ref="AZ373:BA373"/>
    <mergeCell ref="CL372:CN372"/>
    <mergeCell ref="CO372:CS372"/>
    <mergeCell ref="N373:W373"/>
    <mergeCell ref="X373:AF373"/>
    <mergeCell ref="AG373:AH373"/>
    <mergeCell ref="AJ373:AK373"/>
    <mergeCell ref="BN372:BO372"/>
    <mergeCell ref="BP372:BS372"/>
    <mergeCell ref="BU372:BX372"/>
    <mergeCell ref="BY372:CA372"/>
    <mergeCell ref="CB372:CG372"/>
    <mergeCell ref="CH372:CK372"/>
    <mergeCell ref="AX372:AY372"/>
    <mergeCell ref="AZ372:BA372"/>
    <mergeCell ref="BB372:BF372"/>
    <mergeCell ref="BG372:BH372"/>
    <mergeCell ref="BI372:BK372"/>
    <mergeCell ref="BL372:BM372"/>
    <mergeCell ref="AG372:AH372"/>
    <mergeCell ref="AJ372:AK372"/>
    <mergeCell ref="AL372:AM372"/>
    <mergeCell ref="AO372:AP372"/>
    <mergeCell ref="AR372:AS372"/>
    <mergeCell ref="AT372:AW372"/>
    <mergeCell ref="N372:W372"/>
    <mergeCell ref="X372:AF372"/>
    <mergeCell ref="BU371:BX371"/>
    <mergeCell ref="BY371:CA371"/>
    <mergeCell ref="CB371:CG371"/>
    <mergeCell ref="CH371:CK371"/>
    <mergeCell ref="CL371:CN371"/>
    <mergeCell ref="CO371:CS371"/>
    <mergeCell ref="BB371:BF371"/>
    <mergeCell ref="BG371:BH371"/>
    <mergeCell ref="BI371:BK371"/>
    <mergeCell ref="BL371:BM371"/>
    <mergeCell ref="BN371:BO371"/>
    <mergeCell ref="BP371:BS371"/>
    <mergeCell ref="AL371:AM371"/>
    <mergeCell ref="AO371:AP371"/>
    <mergeCell ref="AR371:AS371"/>
    <mergeCell ref="AT371:AW371"/>
    <mergeCell ref="AX371:AY371"/>
    <mergeCell ref="AZ371:BA371"/>
    <mergeCell ref="CL370:CN370"/>
    <mergeCell ref="CO370:CS370"/>
    <mergeCell ref="N371:W371"/>
    <mergeCell ref="X371:AF371"/>
    <mergeCell ref="AG371:AH371"/>
    <mergeCell ref="AJ371:AK371"/>
    <mergeCell ref="BN370:BO370"/>
    <mergeCell ref="BP370:BS370"/>
    <mergeCell ref="BU370:BX370"/>
    <mergeCell ref="BY370:CA370"/>
    <mergeCell ref="CB370:CG370"/>
    <mergeCell ref="CH370:CK370"/>
    <mergeCell ref="AX370:AY370"/>
    <mergeCell ref="AZ370:BA370"/>
    <mergeCell ref="BB370:BF370"/>
    <mergeCell ref="BG370:BH370"/>
    <mergeCell ref="BI370:BK370"/>
    <mergeCell ref="BL370:BM370"/>
    <mergeCell ref="AG370:AH370"/>
    <mergeCell ref="AJ370:AK370"/>
    <mergeCell ref="AL370:AM370"/>
    <mergeCell ref="AO370:AP370"/>
    <mergeCell ref="AR370:AS370"/>
    <mergeCell ref="AT370:AW370"/>
    <mergeCell ref="N370:W370"/>
    <mergeCell ref="X370:AF370"/>
    <mergeCell ref="BU369:BX369"/>
    <mergeCell ref="BY369:CA369"/>
    <mergeCell ref="CB369:CG369"/>
    <mergeCell ref="CH369:CK369"/>
    <mergeCell ref="CL369:CN369"/>
    <mergeCell ref="CO369:CS369"/>
    <mergeCell ref="BB369:BF369"/>
    <mergeCell ref="BG369:BH369"/>
    <mergeCell ref="BI369:BK369"/>
    <mergeCell ref="BL369:BM369"/>
    <mergeCell ref="BN369:BO369"/>
    <mergeCell ref="BP369:BS369"/>
    <mergeCell ref="AL369:AM369"/>
    <mergeCell ref="AO369:AP369"/>
    <mergeCell ref="AR369:AS369"/>
    <mergeCell ref="AT369:AW369"/>
    <mergeCell ref="AX369:AY369"/>
    <mergeCell ref="AZ369:BA369"/>
    <mergeCell ref="CL368:CN368"/>
    <mergeCell ref="CO368:CS368"/>
    <mergeCell ref="N369:W369"/>
    <mergeCell ref="X369:AF369"/>
    <mergeCell ref="AG369:AH369"/>
    <mergeCell ref="AJ369:AK369"/>
    <mergeCell ref="BN368:BO368"/>
    <mergeCell ref="BP368:BS368"/>
    <mergeCell ref="BU368:BX368"/>
    <mergeCell ref="BY368:CA368"/>
    <mergeCell ref="CB368:CG368"/>
    <mergeCell ref="CH368:CK368"/>
    <mergeCell ref="AX368:AY368"/>
    <mergeCell ref="AZ368:BA368"/>
    <mergeCell ref="BB368:BF368"/>
    <mergeCell ref="BG368:BH368"/>
    <mergeCell ref="BI368:BK368"/>
    <mergeCell ref="BL368:BM368"/>
    <mergeCell ref="AG368:AH368"/>
    <mergeCell ref="AJ368:AK368"/>
    <mergeCell ref="AL368:AM368"/>
    <mergeCell ref="AO368:AP368"/>
    <mergeCell ref="AR368:AS368"/>
    <mergeCell ref="AT368:AW368"/>
    <mergeCell ref="N368:W368"/>
    <mergeCell ref="X368:AF368"/>
    <mergeCell ref="BU367:BX367"/>
    <mergeCell ref="BY367:CA367"/>
    <mergeCell ref="CB367:CG367"/>
    <mergeCell ref="CH367:CK367"/>
    <mergeCell ref="CL367:CN367"/>
    <mergeCell ref="CO367:CS367"/>
    <mergeCell ref="BB367:BF367"/>
    <mergeCell ref="BG367:BH367"/>
    <mergeCell ref="BI367:BK367"/>
    <mergeCell ref="BL367:BM367"/>
    <mergeCell ref="BN367:BO367"/>
    <mergeCell ref="BP367:BS367"/>
    <mergeCell ref="AL367:AM367"/>
    <mergeCell ref="AO367:AP367"/>
    <mergeCell ref="AR367:AS367"/>
    <mergeCell ref="AT367:AW367"/>
    <mergeCell ref="AX367:AY367"/>
    <mergeCell ref="AZ367:BA367"/>
    <mergeCell ref="CL366:CN366"/>
    <mergeCell ref="CO366:CS366"/>
    <mergeCell ref="N367:W367"/>
    <mergeCell ref="X367:AF367"/>
    <mergeCell ref="AG367:AH367"/>
    <mergeCell ref="AJ367:AK367"/>
    <mergeCell ref="BN366:BO366"/>
    <mergeCell ref="BP366:BS366"/>
    <mergeCell ref="BU366:BX366"/>
    <mergeCell ref="BY366:CA366"/>
    <mergeCell ref="CB366:CG366"/>
    <mergeCell ref="CH366:CK366"/>
    <mergeCell ref="AX366:AY366"/>
    <mergeCell ref="AZ366:BA366"/>
    <mergeCell ref="BB366:BF366"/>
    <mergeCell ref="BG366:BH366"/>
    <mergeCell ref="BI366:BK366"/>
    <mergeCell ref="BL366:BM366"/>
    <mergeCell ref="AG366:AH366"/>
    <mergeCell ref="AJ366:AK366"/>
    <mergeCell ref="AL366:AM366"/>
    <mergeCell ref="AO366:AP366"/>
    <mergeCell ref="AR366:AS366"/>
    <mergeCell ref="AT366:AW366"/>
    <mergeCell ref="N366:W366"/>
    <mergeCell ref="X366:AF366"/>
    <mergeCell ref="BU365:BX365"/>
    <mergeCell ref="BY365:CA365"/>
    <mergeCell ref="CB365:CG365"/>
    <mergeCell ref="CH365:CK365"/>
    <mergeCell ref="CL365:CN365"/>
    <mergeCell ref="CO365:CS365"/>
    <mergeCell ref="BB365:BF365"/>
    <mergeCell ref="BG365:BH365"/>
    <mergeCell ref="BI365:BK365"/>
    <mergeCell ref="BL365:BM365"/>
    <mergeCell ref="BN365:BO365"/>
    <mergeCell ref="BP365:BS365"/>
    <mergeCell ref="AL365:AM365"/>
    <mergeCell ref="AO365:AP365"/>
    <mergeCell ref="AR365:AS365"/>
    <mergeCell ref="AT365:AW365"/>
    <mergeCell ref="AX365:AY365"/>
    <mergeCell ref="AZ365:BA365"/>
    <mergeCell ref="CL364:CN364"/>
    <mergeCell ref="CO364:CS364"/>
    <mergeCell ref="N365:W365"/>
    <mergeCell ref="X365:AF365"/>
    <mergeCell ref="AG365:AH365"/>
    <mergeCell ref="AJ365:AK365"/>
    <mergeCell ref="BN364:BO364"/>
    <mergeCell ref="BP364:BS364"/>
    <mergeCell ref="BU364:BX364"/>
    <mergeCell ref="BY364:CA364"/>
    <mergeCell ref="CB364:CG364"/>
    <mergeCell ref="CH364:CK364"/>
    <mergeCell ref="AX364:AY364"/>
    <mergeCell ref="AZ364:BA364"/>
    <mergeCell ref="BB364:BF364"/>
    <mergeCell ref="BG364:BH364"/>
    <mergeCell ref="BI364:BK364"/>
    <mergeCell ref="BL364:BM364"/>
    <mergeCell ref="AG364:AH364"/>
    <mergeCell ref="AJ364:AK364"/>
    <mergeCell ref="AL364:AM364"/>
    <mergeCell ref="AO364:AP364"/>
    <mergeCell ref="AR364:AS364"/>
    <mergeCell ref="AT364:AW364"/>
    <mergeCell ref="N364:W364"/>
    <mergeCell ref="X364:AF364"/>
    <mergeCell ref="BU363:BX363"/>
    <mergeCell ref="BY363:CA363"/>
    <mergeCell ref="CB363:CG363"/>
    <mergeCell ref="CH363:CK363"/>
    <mergeCell ref="CL363:CN363"/>
    <mergeCell ref="CO363:CS363"/>
    <mergeCell ref="BB363:BF363"/>
    <mergeCell ref="BG363:BH363"/>
    <mergeCell ref="BI363:BK363"/>
    <mergeCell ref="BL363:BM363"/>
    <mergeCell ref="BN363:BO363"/>
    <mergeCell ref="BP363:BS363"/>
    <mergeCell ref="AL363:AM363"/>
    <mergeCell ref="AO363:AP363"/>
    <mergeCell ref="AR363:AS363"/>
    <mergeCell ref="AT363:AW363"/>
    <mergeCell ref="AX363:AY363"/>
    <mergeCell ref="AZ363:BA363"/>
    <mergeCell ref="CL362:CN362"/>
    <mergeCell ref="CO362:CS362"/>
    <mergeCell ref="N363:W363"/>
    <mergeCell ref="X363:AF363"/>
    <mergeCell ref="AG363:AH363"/>
    <mergeCell ref="AJ363:AK363"/>
    <mergeCell ref="BN362:BO362"/>
    <mergeCell ref="BP362:BS362"/>
    <mergeCell ref="BU362:BX362"/>
    <mergeCell ref="BY362:CA362"/>
    <mergeCell ref="CB362:CG362"/>
    <mergeCell ref="CH362:CK362"/>
    <mergeCell ref="AX362:AY362"/>
    <mergeCell ref="AZ362:BA362"/>
    <mergeCell ref="BB362:BF362"/>
    <mergeCell ref="BG362:BH362"/>
    <mergeCell ref="BI362:BK362"/>
    <mergeCell ref="BL362:BM362"/>
    <mergeCell ref="AG362:AH362"/>
    <mergeCell ref="AJ362:AK362"/>
    <mergeCell ref="AL362:AM362"/>
    <mergeCell ref="AO362:AP362"/>
    <mergeCell ref="AR362:AS362"/>
    <mergeCell ref="AT362:AW362"/>
    <mergeCell ref="N362:W362"/>
    <mergeCell ref="X362:AF362"/>
    <mergeCell ref="BU361:BX361"/>
    <mergeCell ref="BY361:CA361"/>
    <mergeCell ref="CB361:CG361"/>
    <mergeCell ref="CH361:CK361"/>
    <mergeCell ref="CL361:CN361"/>
    <mergeCell ref="CO361:CS361"/>
    <mergeCell ref="BB361:BF361"/>
    <mergeCell ref="BG361:BH361"/>
    <mergeCell ref="BI361:BK361"/>
    <mergeCell ref="BL361:BM361"/>
    <mergeCell ref="BN361:BO361"/>
    <mergeCell ref="BP361:BS361"/>
    <mergeCell ref="AL361:AM361"/>
    <mergeCell ref="AO361:AP361"/>
    <mergeCell ref="AR361:AS361"/>
    <mergeCell ref="AT361:AW361"/>
    <mergeCell ref="AX361:AY361"/>
    <mergeCell ref="AZ361:BA361"/>
    <mergeCell ref="CL360:CN360"/>
    <mergeCell ref="CO360:CS360"/>
    <mergeCell ref="N361:W361"/>
    <mergeCell ref="X361:AF361"/>
    <mergeCell ref="AG361:AH361"/>
    <mergeCell ref="AJ361:AK361"/>
    <mergeCell ref="BN360:BO360"/>
    <mergeCell ref="BP360:BS360"/>
    <mergeCell ref="BU360:BX360"/>
    <mergeCell ref="BY360:CA360"/>
    <mergeCell ref="CB360:CG360"/>
    <mergeCell ref="CH360:CK360"/>
    <mergeCell ref="AX360:AY360"/>
    <mergeCell ref="AZ360:BA360"/>
    <mergeCell ref="BB360:BF360"/>
    <mergeCell ref="BG360:BH360"/>
    <mergeCell ref="BI360:BK360"/>
    <mergeCell ref="BL360:BM360"/>
    <mergeCell ref="AG360:AH360"/>
    <mergeCell ref="AJ360:AK360"/>
    <mergeCell ref="AL360:AM360"/>
    <mergeCell ref="AO360:AP360"/>
    <mergeCell ref="AR360:AS360"/>
    <mergeCell ref="AT360:AW360"/>
    <mergeCell ref="N360:W360"/>
    <mergeCell ref="X360:AF360"/>
    <mergeCell ref="BU359:BX359"/>
    <mergeCell ref="BY359:CA359"/>
    <mergeCell ref="CB359:CG359"/>
    <mergeCell ref="CH359:CK359"/>
    <mergeCell ref="CL359:CN359"/>
    <mergeCell ref="CO359:CS359"/>
    <mergeCell ref="BB359:BF359"/>
    <mergeCell ref="BG359:BH359"/>
    <mergeCell ref="BI359:BK359"/>
    <mergeCell ref="BL359:BM359"/>
    <mergeCell ref="BN359:BO359"/>
    <mergeCell ref="BP359:BS359"/>
    <mergeCell ref="AL359:AM359"/>
    <mergeCell ref="AO359:AP359"/>
    <mergeCell ref="AR359:AS359"/>
    <mergeCell ref="AT359:AW359"/>
    <mergeCell ref="AX359:AY359"/>
    <mergeCell ref="AZ359:BA359"/>
    <mergeCell ref="CL358:CN358"/>
    <mergeCell ref="CO358:CS358"/>
    <mergeCell ref="N359:W359"/>
    <mergeCell ref="X359:AF359"/>
    <mergeCell ref="AG359:AH359"/>
    <mergeCell ref="AJ359:AK359"/>
    <mergeCell ref="BN358:BO358"/>
    <mergeCell ref="BP358:BS358"/>
    <mergeCell ref="BU358:BX358"/>
    <mergeCell ref="BY358:CA358"/>
    <mergeCell ref="CB358:CG358"/>
    <mergeCell ref="CH358:CK358"/>
    <mergeCell ref="AX358:AY358"/>
    <mergeCell ref="AZ358:BA358"/>
    <mergeCell ref="BB358:BF358"/>
    <mergeCell ref="BG358:BH358"/>
    <mergeCell ref="BI358:BK358"/>
    <mergeCell ref="BL358:BM358"/>
    <mergeCell ref="AG358:AH358"/>
    <mergeCell ref="AJ358:AK358"/>
    <mergeCell ref="AL358:AM358"/>
    <mergeCell ref="AO358:AP358"/>
    <mergeCell ref="AR358:AS358"/>
    <mergeCell ref="AT358:AW358"/>
    <mergeCell ref="N358:W358"/>
    <mergeCell ref="X358:AF358"/>
    <mergeCell ref="BU357:BX357"/>
    <mergeCell ref="BY357:CA357"/>
    <mergeCell ref="CB357:CG357"/>
    <mergeCell ref="CH357:CK357"/>
    <mergeCell ref="CL357:CN357"/>
    <mergeCell ref="CO357:CS357"/>
    <mergeCell ref="BB357:BF357"/>
    <mergeCell ref="BG357:BH357"/>
    <mergeCell ref="BI357:BK357"/>
    <mergeCell ref="BL357:BM357"/>
    <mergeCell ref="BN357:BO357"/>
    <mergeCell ref="BP357:BS357"/>
    <mergeCell ref="AL357:AM357"/>
    <mergeCell ref="AO357:AP357"/>
    <mergeCell ref="AR357:AS357"/>
    <mergeCell ref="AT357:AW357"/>
    <mergeCell ref="AX357:AY357"/>
    <mergeCell ref="AZ357:BA357"/>
    <mergeCell ref="CL356:CN356"/>
    <mergeCell ref="CO356:CS356"/>
    <mergeCell ref="N357:W357"/>
    <mergeCell ref="X357:AF357"/>
    <mergeCell ref="AG357:AH357"/>
    <mergeCell ref="AJ357:AK357"/>
    <mergeCell ref="BN356:BO356"/>
    <mergeCell ref="BP356:BS356"/>
    <mergeCell ref="BU356:BX356"/>
    <mergeCell ref="BY356:CA356"/>
    <mergeCell ref="CB356:CG356"/>
    <mergeCell ref="CH356:CK356"/>
    <mergeCell ref="AX356:AY356"/>
    <mergeCell ref="AZ356:BA356"/>
    <mergeCell ref="BB356:BF356"/>
    <mergeCell ref="BG356:BH356"/>
    <mergeCell ref="BI356:BK356"/>
    <mergeCell ref="BL356:BM356"/>
    <mergeCell ref="AG356:AH356"/>
    <mergeCell ref="AJ356:AK356"/>
    <mergeCell ref="AL356:AM356"/>
    <mergeCell ref="AO356:AP356"/>
    <mergeCell ref="AR356:AS356"/>
    <mergeCell ref="AT356:AW356"/>
    <mergeCell ref="N356:W356"/>
    <mergeCell ref="X356:AF356"/>
    <mergeCell ref="BU355:BX355"/>
    <mergeCell ref="BY355:CA355"/>
    <mergeCell ref="CB355:CG355"/>
    <mergeCell ref="CH355:CK355"/>
    <mergeCell ref="CL355:CN355"/>
    <mergeCell ref="CO355:CS355"/>
    <mergeCell ref="BB355:BF355"/>
    <mergeCell ref="BG355:BH355"/>
    <mergeCell ref="BI355:BK355"/>
    <mergeCell ref="BL355:BM355"/>
    <mergeCell ref="BN355:BO355"/>
    <mergeCell ref="BP355:BS355"/>
    <mergeCell ref="AL355:AM355"/>
    <mergeCell ref="AO355:AP355"/>
    <mergeCell ref="AR355:AS355"/>
    <mergeCell ref="AT355:AW355"/>
    <mergeCell ref="AX355:AY355"/>
    <mergeCell ref="AZ355:BA355"/>
    <mergeCell ref="CL354:CN354"/>
    <mergeCell ref="CO354:CS354"/>
    <mergeCell ref="N355:W355"/>
    <mergeCell ref="X355:AF355"/>
    <mergeCell ref="AG355:AH355"/>
    <mergeCell ref="AJ355:AK355"/>
    <mergeCell ref="BN354:BO354"/>
    <mergeCell ref="BP354:BS354"/>
    <mergeCell ref="BU354:BX354"/>
    <mergeCell ref="BY354:CA354"/>
    <mergeCell ref="CB354:CG354"/>
    <mergeCell ref="CH354:CK354"/>
    <mergeCell ref="AX354:AY354"/>
    <mergeCell ref="AZ354:BA354"/>
    <mergeCell ref="BB354:BF354"/>
    <mergeCell ref="BG354:BH354"/>
    <mergeCell ref="BI354:BK354"/>
    <mergeCell ref="BL354:BM354"/>
    <mergeCell ref="AG354:AH354"/>
    <mergeCell ref="AJ354:AK354"/>
    <mergeCell ref="AL354:AM354"/>
    <mergeCell ref="AO354:AP354"/>
    <mergeCell ref="AR354:AS354"/>
    <mergeCell ref="AT354:AW354"/>
    <mergeCell ref="N354:W354"/>
    <mergeCell ref="X354:AF354"/>
    <mergeCell ref="N350:W350"/>
    <mergeCell ref="X350:AF350"/>
    <mergeCell ref="BU353:BX353"/>
    <mergeCell ref="BY353:CA353"/>
    <mergeCell ref="CB353:CG353"/>
    <mergeCell ref="CH353:CK353"/>
    <mergeCell ref="CL353:CN353"/>
    <mergeCell ref="CO353:CS353"/>
    <mergeCell ref="BB353:BF353"/>
    <mergeCell ref="BG353:BH353"/>
    <mergeCell ref="BI353:BK353"/>
    <mergeCell ref="BL353:BM353"/>
    <mergeCell ref="BN353:BO353"/>
    <mergeCell ref="BP353:BS353"/>
    <mergeCell ref="AL353:AM353"/>
    <mergeCell ref="AO353:AP353"/>
    <mergeCell ref="AR353:AS353"/>
    <mergeCell ref="AT353:AW353"/>
    <mergeCell ref="AX353:AY353"/>
    <mergeCell ref="AZ353:BA353"/>
    <mergeCell ref="CL352:CN352"/>
    <mergeCell ref="CO352:CS352"/>
    <mergeCell ref="N353:W353"/>
    <mergeCell ref="X353:AF353"/>
    <mergeCell ref="AG353:AH353"/>
    <mergeCell ref="AJ353:AK353"/>
    <mergeCell ref="BN352:BO352"/>
    <mergeCell ref="BP352:BS352"/>
    <mergeCell ref="BU352:BX352"/>
    <mergeCell ref="BY352:CA352"/>
    <mergeCell ref="CB352:CG352"/>
    <mergeCell ref="CH352:CK352"/>
    <mergeCell ref="AX352:AY352"/>
    <mergeCell ref="AZ352:BA352"/>
    <mergeCell ref="BB352:BF352"/>
    <mergeCell ref="BG352:BH352"/>
    <mergeCell ref="BI352:BK352"/>
    <mergeCell ref="BL352:BM352"/>
    <mergeCell ref="AG352:AH352"/>
    <mergeCell ref="AJ352:AK352"/>
    <mergeCell ref="AL352:AM352"/>
    <mergeCell ref="AO352:AP352"/>
    <mergeCell ref="AR352:AS352"/>
    <mergeCell ref="AT352:AW352"/>
    <mergeCell ref="N352:W352"/>
    <mergeCell ref="X352:AF352"/>
    <mergeCell ref="BU349:BX349"/>
    <mergeCell ref="BY349:CA349"/>
    <mergeCell ref="CB349:CG349"/>
    <mergeCell ref="CH349:CK349"/>
    <mergeCell ref="CL349:CN349"/>
    <mergeCell ref="CO349:CS349"/>
    <mergeCell ref="BB349:BF349"/>
    <mergeCell ref="BG349:BH349"/>
    <mergeCell ref="BI349:BK349"/>
    <mergeCell ref="BL349:BM349"/>
    <mergeCell ref="BN349:BO349"/>
    <mergeCell ref="BP349:BS349"/>
    <mergeCell ref="AL349:AM349"/>
    <mergeCell ref="AO349:AP349"/>
    <mergeCell ref="AR349:AS349"/>
    <mergeCell ref="AT349:AW349"/>
    <mergeCell ref="AX349:AY349"/>
    <mergeCell ref="AZ349:BA349"/>
    <mergeCell ref="N349:W349"/>
    <mergeCell ref="X349:AF349"/>
    <mergeCell ref="AG349:AH349"/>
    <mergeCell ref="AJ349:AK349"/>
    <mergeCell ref="BU351:BX351"/>
    <mergeCell ref="BY351:CA351"/>
    <mergeCell ref="CB351:CG351"/>
    <mergeCell ref="CH351:CK351"/>
    <mergeCell ref="CL351:CN351"/>
    <mergeCell ref="CO351:CS351"/>
    <mergeCell ref="BB351:BF351"/>
    <mergeCell ref="BG351:BH351"/>
    <mergeCell ref="BI351:BK351"/>
    <mergeCell ref="BL351:BM351"/>
    <mergeCell ref="BN351:BO351"/>
    <mergeCell ref="BP351:BS351"/>
    <mergeCell ref="AL351:AM351"/>
    <mergeCell ref="AO351:AP351"/>
    <mergeCell ref="AR351:AS351"/>
    <mergeCell ref="AT351:AW351"/>
    <mergeCell ref="AX351:AY351"/>
    <mergeCell ref="AZ351:BA351"/>
    <mergeCell ref="CL350:CN350"/>
    <mergeCell ref="CO350:CS350"/>
    <mergeCell ref="N351:W351"/>
    <mergeCell ref="X351:AF351"/>
    <mergeCell ref="AG351:AH351"/>
    <mergeCell ref="AJ351:AK351"/>
    <mergeCell ref="BN350:BO350"/>
    <mergeCell ref="BP350:BS350"/>
    <mergeCell ref="BU350:BX350"/>
    <mergeCell ref="BY350:CA350"/>
    <mergeCell ref="CB350:CG350"/>
    <mergeCell ref="CH350:CK350"/>
    <mergeCell ref="AX350:AY350"/>
    <mergeCell ref="AZ350:BA350"/>
    <mergeCell ref="BB350:BF350"/>
    <mergeCell ref="BG350:BH350"/>
    <mergeCell ref="BI350:BK350"/>
    <mergeCell ref="BL350:BM350"/>
    <mergeCell ref="AG350:AH350"/>
    <mergeCell ref="AJ350:AK350"/>
    <mergeCell ref="AL350:AM350"/>
    <mergeCell ref="AO350:AP350"/>
    <mergeCell ref="AR350:AS350"/>
    <mergeCell ref="AT350:AW350"/>
    <mergeCell ref="CH346:CS346"/>
    <mergeCell ref="AZ347:BK347"/>
    <mergeCell ref="BL347:BO347"/>
    <mergeCell ref="BP347:BS347"/>
    <mergeCell ref="BU347:CG347"/>
    <mergeCell ref="CH347:CS347"/>
    <mergeCell ref="AR346:AS347"/>
    <mergeCell ref="AT346:AW347"/>
    <mergeCell ref="AX346:AY347"/>
    <mergeCell ref="AZ346:BK346"/>
    <mergeCell ref="BL346:BT346"/>
    <mergeCell ref="BU346:CG346"/>
    <mergeCell ref="CL345:CN345"/>
    <mergeCell ref="CO345:CS345"/>
    <mergeCell ref="A346:C347"/>
    <mergeCell ref="D346:M347"/>
    <mergeCell ref="N346:W347"/>
    <mergeCell ref="X346:AF347"/>
    <mergeCell ref="AG346:AM347"/>
    <mergeCell ref="AN346:AN347"/>
    <mergeCell ref="AO346:AP347"/>
    <mergeCell ref="AQ346:AQ347"/>
    <mergeCell ref="BN345:BO345"/>
    <mergeCell ref="BP345:BS345"/>
    <mergeCell ref="BU345:BX345"/>
    <mergeCell ref="BY345:CA345"/>
    <mergeCell ref="CB345:CG345"/>
    <mergeCell ref="CH345:CK345"/>
    <mergeCell ref="AX345:AY345"/>
    <mergeCell ref="AZ345:BA345"/>
    <mergeCell ref="BB345:BF345"/>
    <mergeCell ref="BG345:BH345"/>
    <mergeCell ref="BI345:BK345"/>
    <mergeCell ref="BL345:BM345"/>
    <mergeCell ref="AG345:AH345"/>
    <mergeCell ref="AJ345:AK345"/>
    <mergeCell ref="AL345:AM345"/>
    <mergeCell ref="AO345:AP345"/>
    <mergeCell ref="AR345:AS345"/>
    <mergeCell ref="AT345:AW345"/>
    <mergeCell ref="A345:C345"/>
    <mergeCell ref="D345:F345"/>
    <mergeCell ref="G345:H345"/>
    <mergeCell ref="I345:M345"/>
    <mergeCell ref="N345:W345"/>
    <mergeCell ref="X345:AF345"/>
    <mergeCell ref="BU344:BX344"/>
    <mergeCell ref="BY344:CA344"/>
    <mergeCell ref="CB344:CG344"/>
    <mergeCell ref="CH344:CK344"/>
    <mergeCell ref="CL344:CN344"/>
    <mergeCell ref="CO344:CS344"/>
    <mergeCell ref="BB344:BF344"/>
    <mergeCell ref="BG344:BH344"/>
    <mergeCell ref="BI344:BK344"/>
    <mergeCell ref="BL344:BM344"/>
    <mergeCell ref="BN344:BO344"/>
    <mergeCell ref="BP344:BS344"/>
    <mergeCell ref="AL344:AM344"/>
    <mergeCell ref="AO344:AP344"/>
    <mergeCell ref="AR344:AS344"/>
    <mergeCell ref="AT344:AW344"/>
    <mergeCell ref="AX344:AY344"/>
    <mergeCell ref="AZ344:BA344"/>
    <mergeCell ref="CL343:CN343"/>
    <mergeCell ref="CO343:CS343"/>
    <mergeCell ref="N344:W344"/>
    <mergeCell ref="X344:AF344"/>
    <mergeCell ref="AG344:AH344"/>
    <mergeCell ref="AJ344:AK344"/>
    <mergeCell ref="BN343:BO343"/>
    <mergeCell ref="BP343:BS343"/>
    <mergeCell ref="BU343:BX343"/>
    <mergeCell ref="BY343:CA343"/>
    <mergeCell ref="CB343:CG343"/>
    <mergeCell ref="CH343:CK343"/>
    <mergeCell ref="AX343:AY343"/>
    <mergeCell ref="AZ343:BA343"/>
    <mergeCell ref="BB343:BF343"/>
    <mergeCell ref="BG343:BH343"/>
    <mergeCell ref="BI343:BK343"/>
    <mergeCell ref="BL343:BM343"/>
    <mergeCell ref="AG343:AH343"/>
    <mergeCell ref="AJ343:AK343"/>
    <mergeCell ref="AL343:AM343"/>
    <mergeCell ref="AO343:AP343"/>
    <mergeCell ref="AR343:AS343"/>
    <mergeCell ref="AT343:AW343"/>
    <mergeCell ref="N343:W343"/>
    <mergeCell ref="X343:AF343"/>
    <mergeCell ref="BU342:BX342"/>
    <mergeCell ref="BY342:CA342"/>
    <mergeCell ref="CB342:CG342"/>
    <mergeCell ref="CH342:CK342"/>
    <mergeCell ref="CL342:CN342"/>
    <mergeCell ref="CO342:CS342"/>
    <mergeCell ref="BB342:BF342"/>
    <mergeCell ref="BG342:BH342"/>
    <mergeCell ref="BI342:BK342"/>
    <mergeCell ref="BL342:BM342"/>
    <mergeCell ref="BN342:BO342"/>
    <mergeCell ref="BP342:BS342"/>
    <mergeCell ref="AL342:AM342"/>
    <mergeCell ref="AO342:AP342"/>
    <mergeCell ref="AR342:AS342"/>
    <mergeCell ref="AT342:AW342"/>
    <mergeCell ref="AX342:AY342"/>
    <mergeCell ref="AZ342:BA342"/>
    <mergeCell ref="CL341:CN341"/>
    <mergeCell ref="CO341:CS341"/>
    <mergeCell ref="N342:W342"/>
    <mergeCell ref="X342:AF342"/>
    <mergeCell ref="AG342:AH342"/>
    <mergeCell ref="AJ342:AK342"/>
    <mergeCell ref="BN341:BO341"/>
    <mergeCell ref="BP341:BS341"/>
    <mergeCell ref="BU341:BX341"/>
    <mergeCell ref="BY341:CA341"/>
    <mergeCell ref="CB341:CG341"/>
    <mergeCell ref="CH341:CK341"/>
    <mergeCell ref="AX341:AY341"/>
    <mergeCell ref="AZ341:BA341"/>
    <mergeCell ref="BB341:BF341"/>
    <mergeCell ref="BG341:BH341"/>
    <mergeCell ref="BI341:BK341"/>
    <mergeCell ref="BL341:BM341"/>
    <mergeCell ref="AG341:AH341"/>
    <mergeCell ref="AJ341:AK341"/>
    <mergeCell ref="AL341:AM341"/>
    <mergeCell ref="AO341:AP341"/>
    <mergeCell ref="AR341:AS341"/>
    <mergeCell ref="AT341:AW341"/>
    <mergeCell ref="N341:W341"/>
    <mergeCell ref="X341:AF341"/>
    <mergeCell ref="BU340:BX340"/>
    <mergeCell ref="BY340:CA340"/>
    <mergeCell ref="CB340:CG340"/>
    <mergeCell ref="CH340:CK340"/>
    <mergeCell ref="CL340:CN340"/>
    <mergeCell ref="CO340:CS340"/>
    <mergeCell ref="BB340:BF340"/>
    <mergeCell ref="BG340:BH340"/>
    <mergeCell ref="BI340:BK340"/>
    <mergeCell ref="BL340:BM340"/>
    <mergeCell ref="BN340:BO340"/>
    <mergeCell ref="BP340:BS340"/>
    <mergeCell ref="AL340:AM340"/>
    <mergeCell ref="AO340:AP340"/>
    <mergeCell ref="AR340:AS340"/>
    <mergeCell ref="AT340:AW340"/>
    <mergeCell ref="AX340:AY340"/>
    <mergeCell ref="AZ340:BA340"/>
    <mergeCell ref="CL339:CN339"/>
    <mergeCell ref="CO339:CS339"/>
    <mergeCell ref="N340:W340"/>
    <mergeCell ref="X340:AF340"/>
    <mergeCell ref="AG340:AH340"/>
    <mergeCell ref="AJ340:AK340"/>
    <mergeCell ref="BN339:BO339"/>
    <mergeCell ref="BP339:BS339"/>
    <mergeCell ref="BU339:BX339"/>
    <mergeCell ref="BY339:CA339"/>
    <mergeCell ref="CB339:CG339"/>
    <mergeCell ref="CH339:CK339"/>
    <mergeCell ref="AX339:AY339"/>
    <mergeCell ref="AZ339:BA339"/>
    <mergeCell ref="BB339:BF339"/>
    <mergeCell ref="BG339:BH339"/>
    <mergeCell ref="BI339:BK339"/>
    <mergeCell ref="BL339:BM339"/>
    <mergeCell ref="AG339:AH339"/>
    <mergeCell ref="AJ339:AK339"/>
    <mergeCell ref="AL339:AM339"/>
    <mergeCell ref="AO339:AP339"/>
    <mergeCell ref="AR339:AS339"/>
    <mergeCell ref="AT339:AW339"/>
    <mergeCell ref="N339:W339"/>
    <mergeCell ref="X339:AF339"/>
    <mergeCell ref="BU338:BX338"/>
    <mergeCell ref="BY338:CA338"/>
    <mergeCell ref="CB338:CG338"/>
    <mergeCell ref="CH338:CK338"/>
    <mergeCell ref="CL338:CN338"/>
    <mergeCell ref="CO338:CS338"/>
    <mergeCell ref="BB338:BF338"/>
    <mergeCell ref="BG338:BH338"/>
    <mergeCell ref="BI338:BK338"/>
    <mergeCell ref="BL338:BM338"/>
    <mergeCell ref="BN338:BO338"/>
    <mergeCell ref="BP338:BS338"/>
    <mergeCell ref="AL338:AM338"/>
    <mergeCell ref="AO338:AP338"/>
    <mergeCell ref="AR338:AS338"/>
    <mergeCell ref="AT338:AW338"/>
    <mergeCell ref="AX338:AY338"/>
    <mergeCell ref="AZ338:BA338"/>
    <mergeCell ref="CL337:CN337"/>
    <mergeCell ref="CO337:CS337"/>
    <mergeCell ref="N338:W338"/>
    <mergeCell ref="X338:AF338"/>
    <mergeCell ref="AG338:AH338"/>
    <mergeCell ref="AJ338:AK338"/>
    <mergeCell ref="BN337:BO337"/>
    <mergeCell ref="BP337:BS337"/>
    <mergeCell ref="BU337:BX337"/>
    <mergeCell ref="BY337:CA337"/>
    <mergeCell ref="CB337:CG337"/>
    <mergeCell ref="CH337:CK337"/>
    <mergeCell ref="AX337:AY337"/>
    <mergeCell ref="AZ337:BA337"/>
    <mergeCell ref="BB337:BF337"/>
    <mergeCell ref="BG337:BH337"/>
    <mergeCell ref="BI337:BK337"/>
    <mergeCell ref="BL337:BM337"/>
    <mergeCell ref="AG337:AH337"/>
    <mergeCell ref="AJ337:AK337"/>
    <mergeCell ref="AL337:AM337"/>
    <mergeCell ref="AO337:AP337"/>
    <mergeCell ref="AR337:AS337"/>
    <mergeCell ref="AT337:AW337"/>
    <mergeCell ref="N337:W337"/>
    <mergeCell ref="X337:AF337"/>
    <mergeCell ref="BU336:BX336"/>
    <mergeCell ref="BY336:CA336"/>
    <mergeCell ref="CB336:CG336"/>
    <mergeCell ref="CH336:CK336"/>
    <mergeCell ref="CL336:CN336"/>
    <mergeCell ref="CO336:CS336"/>
    <mergeCell ref="BB336:BF336"/>
    <mergeCell ref="BG336:BH336"/>
    <mergeCell ref="BI336:BK336"/>
    <mergeCell ref="BL336:BM336"/>
    <mergeCell ref="BN336:BO336"/>
    <mergeCell ref="BP336:BS336"/>
    <mergeCell ref="AL336:AM336"/>
    <mergeCell ref="AO336:AP336"/>
    <mergeCell ref="AR336:AS336"/>
    <mergeCell ref="AT336:AW336"/>
    <mergeCell ref="AX336:AY336"/>
    <mergeCell ref="AZ336:BA336"/>
    <mergeCell ref="CL335:CN335"/>
    <mergeCell ref="CO335:CS335"/>
    <mergeCell ref="N336:W336"/>
    <mergeCell ref="X336:AF336"/>
    <mergeCell ref="AG336:AH336"/>
    <mergeCell ref="AJ336:AK336"/>
    <mergeCell ref="BN335:BO335"/>
    <mergeCell ref="BP335:BS335"/>
    <mergeCell ref="BU335:BX335"/>
    <mergeCell ref="BY335:CA335"/>
    <mergeCell ref="CB335:CG335"/>
    <mergeCell ref="CH335:CK335"/>
    <mergeCell ref="AX335:AY335"/>
    <mergeCell ref="AZ335:BA335"/>
    <mergeCell ref="BB335:BF335"/>
    <mergeCell ref="BG335:BH335"/>
    <mergeCell ref="BI335:BK335"/>
    <mergeCell ref="BL335:BM335"/>
    <mergeCell ref="AG335:AH335"/>
    <mergeCell ref="AJ335:AK335"/>
    <mergeCell ref="AL335:AM335"/>
    <mergeCell ref="AO335:AP335"/>
    <mergeCell ref="AR335:AS335"/>
    <mergeCell ref="AT335:AW335"/>
    <mergeCell ref="N335:W335"/>
    <mergeCell ref="X335:AF335"/>
    <mergeCell ref="BU334:BX334"/>
    <mergeCell ref="BY334:CA334"/>
    <mergeCell ref="CB334:CG334"/>
    <mergeCell ref="CH334:CK334"/>
    <mergeCell ref="CL334:CN334"/>
    <mergeCell ref="CO334:CS334"/>
    <mergeCell ref="BB334:BF334"/>
    <mergeCell ref="BG334:BH334"/>
    <mergeCell ref="BI334:BK334"/>
    <mergeCell ref="BL334:BM334"/>
    <mergeCell ref="BN334:BO334"/>
    <mergeCell ref="BP334:BS334"/>
    <mergeCell ref="AL334:AM334"/>
    <mergeCell ref="AO334:AP334"/>
    <mergeCell ref="AR334:AS334"/>
    <mergeCell ref="AT334:AW334"/>
    <mergeCell ref="AX334:AY334"/>
    <mergeCell ref="AZ334:BA334"/>
    <mergeCell ref="CL333:CN333"/>
    <mergeCell ref="CO333:CS333"/>
    <mergeCell ref="N334:W334"/>
    <mergeCell ref="X334:AF334"/>
    <mergeCell ref="AG334:AH334"/>
    <mergeCell ref="AJ334:AK334"/>
    <mergeCell ref="BN333:BO333"/>
    <mergeCell ref="BP333:BS333"/>
    <mergeCell ref="BU333:BX333"/>
    <mergeCell ref="BY333:CA333"/>
    <mergeCell ref="CB333:CG333"/>
    <mergeCell ref="CH333:CK333"/>
    <mergeCell ref="AX333:AY333"/>
    <mergeCell ref="AZ333:BA333"/>
    <mergeCell ref="BB333:BF333"/>
    <mergeCell ref="BG333:BH333"/>
    <mergeCell ref="BI333:BK333"/>
    <mergeCell ref="BL333:BM333"/>
    <mergeCell ref="AG333:AH333"/>
    <mergeCell ref="AJ333:AK333"/>
    <mergeCell ref="AL333:AM333"/>
    <mergeCell ref="AO333:AP333"/>
    <mergeCell ref="AR333:AS333"/>
    <mergeCell ref="AT333:AW333"/>
    <mergeCell ref="N333:W333"/>
    <mergeCell ref="X333:AF333"/>
    <mergeCell ref="BU332:BX332"/>
    <mergeCell ref="BY332:CA332"/>
    <mergeCell ref="CB332:CG332"/>
    <mergeCell ref="CH332:CK332"/>
    <mergeCell ref="CL332:CN332"/>
    <mergeCell ref="CO332:CS332"/>
    <mergeCell ref="BB332:BF332"/>
    <mergeCell ref="BG332:BH332"/>
    <mergeCell ref="BI332:BK332"/>
    <mergeCell ref="BL332:BM332"/>
    <mergeCell ref="BN332:BO332"/>
    <mergeCell ref="BP332:BS332"/>
    <mergeCell ref="AL332:AM332"/>
    <mergeCell ref="AO332:AP332"/>
    <mergeCell ref="AR332:AS332"/>
    <mergeCell ref="AT332:AW332"/>
    <mergeCell ref="AX332:AY332"/>
    <mergeCell ref="AZ332:BA332"/>
    <mergeCell ref="CL331:CN331"/>
    <mergeCell ref="CO331:CS331"/>
    <mergeCell ref="N332:W332"/>
    <mergeCell ref="X332:AF332"/>
    <mergeCell ref="AG332:AH332"/>
    <mergeCell ref="AJ332:AK332"/>
    <mergeCell ref="BN331:BO331"/>
    <mergeCell ref="BP331:BS331"/>
    <mergeCell ref="BU331:BX331"/>
    <mergeCell ref="BY331:CA331"/>
    <mergeCell ref="CB331:CG331"/>
    <mergeCell ref="CH331:CK331"/>
    <mergeCell ref="AX331:AY331"/>
    <mergeCell ref="AZ331:BA331"/>
    <mergeCell ref="BB331:BF331"/>
    <mergeCell ref="BG331:BH331"/>
    <mergeCell ref="BI331:BK331"/>
    <mergeCell ref="BL331:BM331"/>
    <mergeCell ref="AG331:AH331"/>
    <mergeCell ref="AJ331:AK331"/>
    <mergeCell ref="AL331:AM331"/>
    <mergeCell ref="AO331:AP331"/>
    <mergeCell ref="AR331:AS331"/>
    <mergeCell ref="AT331:AW331"/>
    <mergeCell ref="N331:W331"/>
    <mergeCell ref="X331:AF331"/>
    <mergeCell ref="BU330:BX330"/>
    <mergeCell ref="BY330:CA330"/>
    <mergeCell ref="CB330:CG330"/>
    <mergeCell ref="CH330:CK330"/>
    <mergeCell ref="CL330:CN330"/>
    <mergeCell ref="CO330:CS330"/>
    <mergeCell ref="BB330:BF330"/>
    <mergeCell ref="BG330:BH330"/>
    <mergeCell ref="BI330:BK330"/>
    <mergeCell ref="BL330:BM330"/>
    <mergeCell ref="BN330:BO330"/>
    <mergeCell ref="BP330:BS330"/>
    <mergeCell ref="AL330:AM330"/>
    <mergeCell ref="AO330:AP330"/>
    <mergeCell ref="AR330:AS330"/>
    <mergeCell ref="AT330:AW330"/>
    <mergeCell ref="AX330:AY330"/>
    <mergeCell ref="AZ330:BA330"/>
    <mergeCell ref="CL329:CN329"/>
    <mergeCell ref="CO329:CS329"/>
    <mergeCell ref="N330:W330"/>
    <mergeCell ref="X330:AF330"/>
    <mergeCell ref="AG330:AH330"/>
    <mergeCell ref="AJ330:AK330"/>
    <mergeCell ref="BN329:BO329"/>
    <mergeCell ref="BP329:BS329"/>
    <mergeCell ref="BU329:BX329"/>
    <mergeCell ref="BY329:CA329"/>
    <mergeCell ref="CB329:CG329"/>
    <mergeCell ref="CH329:CK329"/>
    <mergeCell ref="AX329:AY329"/>
    <mergeCell ref="AZ329:BA329"/>
    <mergeCell ref="BB329:BF329"/>
    <mergeCell ref="BG329:BH329"/>
    <mergeCell ref="BI329:BK329"/>
    <mergeCell ref="BL329:BM329"/>
    <mergeCell ref="AG329:AH329"/>
    <mergeCell ref="AJ329:AK329"/>
    <mergeCell ref="AL329:AM329"/>
    <mergeCell ref="AO329:AP329"/>
    <mergeCell ref="AR329:AS329"/>
    <mergeCell ref="AT329:AW329"/>
    <mergeCell ref="N329:W329"/>
    <mergeCell ref="X329:AF329"/>
    <mergeCell ref="BU328:BX328"/>
    <mergeCell ref="BY328:CA328"/>
    <mergeCell ref="CB328:CG328"/>
    <mergeCell ref="CH328:CK328"/>
    <mergeCell ref="CL328:CN328"/>
    <mergeCell ref="CO328:CS328"/>
    <mergeCell ref="BB328:BF328"/>
    <mergeCell ref="BG328:BH328"/>
    <mergeCell ref="BI328:BK328"/>
    <mergeCell ref="BL328:BM328"/>
    <mergeCell ref="BN328:BO328"/>
    <mergeCell ref="BP328:BS328"/>
    <mergeCell ref="AL328:AM328"/>
    <mergeCell ref="AO328:AP328"/>
    <mergeCell ref="AR328:AS328"/>
    <mergeCell ref="AT328:AW328"/>
    <mergeCell ref="AX328:AY328"/>
    <mergeCell ref="AZ328:BA328"/>
    <mergeCell ref="CL327:CN327"/>
    <mergeCell ref="CO327:CS327"/>
    <mergeCell ref="N328:W328"/>
    <mergeCell ref="X328:AF328"/>
    <mergeCell ref="AG328:AH328"/>
    <mergeCell ref="AJ328:AK328"/>
    <mergeCell ref="BN327:BO327"/>
    <mergeCell ref="BP327:BS327"/>
    <mergeCell ref="BU327:BX327"/>
    <mergeCell ref="BY327:CA327"/>
    <mergeCell ref="CB327:CG327"/>
    <mergeCell ref="CH327:CK327"/>
    <mergeCell ref="AX327:AY327"/>
    <mergeCell ref="AZ327:BA327"/>
    <mergeCell ref="BB327:BF327"/>
    <mergeCell ref="BG327:BH327"/>
    <mergeCell ref="BI327:BK327"/>
    <mergeCell ref="BL327:BM327"/>
    <mergeCell ref="AG327:AH327"/>
    <mergeCell ref="AJ327:AK327"/>
    <mergeCell ref="AL327:AM327"/>
    <mergeCell ref="AO327:AP327"/>
    <mergeCell ref="AR327:AS327"/>
    <mergeCell ref="AT327:AW327"/>
    <mergeCell ref="N327:W327"/>
    <mergeCell ref="X327:AF327"/>
    <mergeCell ref="BU326:BX326"/>
    <mergeCell ref="BY326:CA326"/>
    <mergeCell ref="CB326:CG326"/>
    <mergeCell ref="CH326:CK326"/>
    <mergeCell ref="CL326:CN326"/>
    <mergeCell ref="CO326:CS326"/>
    <mergeCell ref="BB326:BF326"/>
    <mergeCell ref="BG326:BH326"/>
    <mergeCell ref="BI326:BK326"/>
    <mergeCell ref="BL326:BM326"/>
    <mergeCell ref="BN326:BO326"/>
    <mergeCell ref="BP326:BS326"/>
    <mergeCell ref="AL326:AM326"/>
    <mergeCell ref="AO326:AP326"/>
    <mergeCell ref="AR326:AS326"/>
    <mergeCell ref="AT326:AW326"/>
    <mergeCell ref="AX326:AY326"/>
    <mergeCell ref="AZ326:BA326"/>
    <mergeCell ref="CL325:CN325"/>
    <mergeCell ref="CO325:CS325"/>
    <mergeCell ref="N326:W326"/>
    <mergeCell ref="X326:AF326"/>
    <mergeCell ref="AG326:AH326"/>
    <mergeCell ref="AJ326:AK326"/>
    <mergeCell ref="BN325:BO325"/>
    <mergeCell ref="BP325:BS325"/>
    <mergeCell ref="BU325:BX325"/>
    <mergeCell ref="BY325:CA325"/>
    <mergeCell ref="CB325:CG325"/>
    <mergeCell ref="CH325:CK325"/>
    <mergeCell ref="AX325:AY325"/>
    <mergeCell ref="AZ325:BA325"/>
    <mergeCell ref="BB325:BF325"/>
    <mergeCell ref="BG325:BH325"/>
    <mergeCell ref="BI325:BK325"/>
    <mergeCell ref="BL325:BM325"/>
    <mergeCell ref="AG325:AH325"/>
    <mergeCell ref="AJ325:AK325"/>
    <mergeCell ref="AL325:AM325"/>
    <mergeCell ref="AO325:AP325"/>
    <mergeCell ref="AR325:AS325"/>
    <mergeCell ref="AT325:AW325"/>
    <mergeCell ref="N325:W325"/>
    <mergeCell ref="X325:AF325"/>
    <mergeCell ref="BU324:BX324"/>
    <mergeCell ref="BY324:CA324"/>
    <mergeCell ref="CB324:CG324"/>
    <mergeCell ref="CH324:CK324"/>
    <mergeCell ref="CL324:CN324"/>
    <mergeCell ref="CO324:CS324"/>
    <mergeCell ref="BB324:BF324"/>
    <mergeCell ref="BG324:BH324"/>
    <mergeCell ref="BI324:BK324"/>
    <mergeCell ref="BL324:BM324"/>
    <mergeCell ref="BN324:BO324"/>
    <mergeCell ref="BP324:BS324"/>
    <mergeCell ref="AL324:AM324"/>
    <mergeCell ref="AO324:AP324"/>
    <mergeCell ref="AR324:AS324"/>
    <mergeCell ref="AT324:AW324"/>
    <mergeCell ref="AX324:AY324"/>
    <mergeCell ref="AZ324:BA324"/>
    <mergeCell ref="CL323:CN323"/>
    <mergeCell ref="CO323:CS323"/>
    <mergeCell ref="N324:W324"/>
    <mergeCell ref="X324:AF324"/>
    <mergeCell ref="AG324:AH324"/>
    <mergeCell ref="AJ324:AK324"/>
    <mergeCell ref="BN323:BO323"/>
    <mergeCell ref="BP323:BS323"/>
    <mergeCell ref="BU323:BX323"/>
    <mergeCell ref="BY323:CA323"/>
    <mergeCell ref="CB323:CG323"/>
    <mergeCell ref="CH323:CK323"/>
    <mergeCell ref="AX323:AY323"/>
    <mergeCell ref="AZ323:BA323"/>
    <mergeCell ref="BB323:BF323"/>
    <mergeCell ref="BG323:BH323"/>
    <mergeCell ref="BI323:BK323"/>
    <mergeCell ref="BL323:BM323"/>
    <mergeCell ref="AG323:AH323"/>
    <mergeCell ref="AJ323:AK323"/>
    <mergeCell ref="AL323:AM323"/>
    <mergeCell ref="AO323:AP323"/>
    <mergeCell ref="AR323:AS323"/>
    <mergeCell ref="AT323:AW323"/>
    <mergeCell ref="N323:W323"/>
    <mergeCell ref="X323:AF323"/>
    <mergeCell ref="BU322:BX322"/>
    <mergeCell ref="BY322:CA322"/>
    <mergeCell ref="CB322:CG322"/>
    <mergeCell ref="CH322:CK322"/>
    <mergeCell ref="CL322:CN322"/>
    <mergeCell ref="CO322:CS322"/>
    <mergeCell ref="BB322:BF322"/>
    <mergeCell ref="BG322:BH322"/>
    <mergeCell ref="BI322:BK322"/>
    <mergeCell ref="BL322:BM322"/>
    <mergeCell ref="BN322:BO322"/>
    <mergeCell ref="BP322:BS322"/>
    <mergeCell ref="AL322:AM322"/>
    <mergeCell ref="AO322:AP322"/>
    <mergeCell ref="AR322:AS322"/>
    <mergeCell ref="AT322:AW322"/>
    <mergeCell ref="AX322:AY322"/>
    <mergeCell ref="AZ322:BA322"/>
    <mergeCell ref="CL321:CN321"/>
    <mergeCell ref="CO321:CS321"/>
    <mergeCell ref="N322:W322"/>
    <mergeCell ref="X322:AF322"/>
    <mergeCell ref="AG322:AH322"/>
    <mergeCell ref="AJ322:AK322"/>
    <mergeCell ref="BN321:BO321"/>
    <mergeCell ref="BP321:BS321"/>
    <mergeCell ref="BU321:BX321"/>
    <mergeCell ref="BY321:CA321"/>
    <mergeCell ref="CB321:CG321"/>
    <mergeCell ref="CH321:CK321"/>
    <mergeCell ref="AX321:AY321"/>
    <mergeCell ref="AZ321:BA321"/>
    <mergeCell ref="BB321:BF321"/>
    <mergeCell ref="BG321:BH321"/>
    <mergeCell ref="BI321:BK321"/>
    <mergeCell ref="BL321:BM321"/>
    <mergeCell ref="AG321:AH321"/>
    <mergeCell ref="AJ321:AK321"/>
    <mergeCell ref="AL321:AM321"/>
    <mergeCell ref="AO321:AP321"/>
    <mergeCell ref="AR321:AS321"/>
    <mergeCell ref="AT321:AW321"/>
    <mergeCell ref="N321:W321"/>
    <mergeCell ref="X321:AF321"/>
    <mergeCell ref="BU320:BX320"/>
    <mergeCell ref="BY320:CA320"/>
    <mergeCell ref="CB320:CG320"/>
    <mergeCell ref="CH320:CK320"/>
    <mergeCell ref="CL320:CN320"/>
    <mergeCell ref="CO320:CS320"/>
    <mergeCell ref="BB320:BF320"/>
    <mergeCell ref="BG320:BH320"/>
    <mergeCell ref="BI320:BK320"/>
    <mergeCell ref="BL320:BM320"/>
    <mergeCell ref="BN320:BO320"/>
    <mergeCell ref="BP320:BS320"/>
    <mergeCell ref="AL320:AM320"/>
    <mergeCell ref="AO320:AP320"/>
    <mergeCell ref="AR320:AS320"/>
    <mergeCell ref="AT320:AW320"/>
    <mergeCell ref="AX320:AY320"/>
    <mergeCell ref="AZ320:BA320"/>
    <mergeCell ref="CL319:CN319"/>
    <mergeCell ref="CO319:CS319"/>
    <mergeCell ref="N320:W320"/>
    <mergeCell ref="X320:AF320"/>
    <mergeCell ref="AG320:AH320"/>
    <mergeCell ref="AJ320:AK320"/>
    <mergeCell ref="BN319:BO319"/>
    <mergeCell ref="BP319:BS319"/>
    <mergeCell ref="BU319:BX319"/>
    <mergeCell ref="BY319:CA319"/>
    <mergeCell ref="CB319:CG319"/>
    <mergeCell ref="CH319:CK319"/>
    <mergeCell ref="AX319:AY319"/>
    <mergeCell ref="AZ319:BA319"/>
    <mergeCell ref="BB319:BF319"/>
    <mergeCell ref="BG319:BH319"/>
    <mergeCell ref="BI319:BK319"/>
    <mergeCell ref="BL319:BM319"/>
    <mergeCell ref="AG319:AH319"/>
    <mergeCell ref="AJ319:AK319"/>
    <mergeCell ref="AL319:AM319"/>
    <mergeCell ref="AO319:AP319"/>
    <mergeCell ref="AR319:AS319"/>
    <mergeCell ref="AT319:AW319"/>
    <mergeCell ref="N319:W319"/>
    <mergeCell ref="X319:AF319"/>
    <mergeCell ref="BU318:BX318"/>
    <mergeCell ref="BY318:CA318"/>
    <mergeCell ref="CB318:CG318"/>
    <mergeCell ref="CH318:CK318"/>
    <mergeCell ref="CL318:CN318"/>
    <mergeCell ref="CO318:CS318"/>
    <mergeCell ref="BB318:BF318"/>
    <mergeCell ref="BG318:BH318"/>
    <mergeCell ref="BI318:BK318"/>
    <mergeCell ref="BL318:BM318"/>
    <mergeCell ref="BN318:BO318"/>
    <mergeCell ref="BP318:BS318"/>
    <mergeCell ref="AL318:AM318"/>
    <mergeCell ref="AO318:AP318"/>
    <mergeCell ref="AR318:AS318"/>
    <mergeCell ref="AT318:AW318"/>
    <mergeCell ref="AX318:AY318"/>
    <mergeCell ref="AZ318:BA318"/>
    <mergeCell ref="CL317:CN317"/>
    <mergeCell ref="CO317:CS317"/>
    <mergeCell ref="N318:W318"/>
    <mergeCell ref="X318:AF318"/>
    <mergeCell ref="AG318:AH318"/>
    <mergeCell ref="AJ318:AK318"/>
    <mergeCell ref="BN317:BO317"/>
    <mergeCell ref="BP317:BS317"/>
    <mergeCell ref="BU317:BX317"/>
    <mergeCell ref="BY317:CA317"/>
    <mergeCell ref="CB317:CG317"/>
    <mergeCell ref="CH317:CK317"/>
    <mergeCell ref="AX317:AY317"/>
    <mergeCell ref="AZ317:BA317"/>
    <mergeCell ref="BB317:BF317"/>
    <mergeCell ref="BG317:BH317"/>
    <mergeCell ref="BI317:BK317"/>
    <mergeCell ref="BL317:BM317"/>
    <mergeCell ref="AG317:AH317"/>
    <mergeCell ref="AJ317:AK317"/>
    <mergeCell ref="AL317:AM317"/>
    <mergeCell ref="AO317:AP317"/>
    <mergeCell ref="AR317:AS317"/>
    <mergeCell ref="AT317:AW317"/>
    <mergeCell ref="N317:W317"/>
    <mergeCell ref="X317:AF317"/>
    <mergeCell ref="BU316:BX316"/>
    <mergeCell ref="BY316:CA316"/>
    <mergeCell ref="CB316:CG316"/>
    <mergeCell ref="CH316:CK316"/>
    <mergeCell ref="CL316:CN316"/>
    <mergeCell ref="CO316:CS316"/>
    <mergeCell ref="BB316:BF316"/>
    <mergeCell ref="BG316:BH316"/>
    <mergeCell ref="BI316:BK316"/>
    <mergeCell ref="BL316:BM316"/>
    <mergeCell ref="BN316:BO316"/>
    <mergeCell ref="BP316:BS316"/>
    <mergeCell ref="AL316:AM316"/>
    <mergeCell ref="AO316:AP316"/>
    <mergeCell ref="AR316:AS316"/>
    <mergeCell ref="AT316:AW316"/>
    <mergeCell ref="AX316:AY316"/>
    <mergeCell ref="AZ316:BA316"/>
    <mergeCell ref="CL315:CN315"/>
    <mergeCell ref="CO315:CS315"/>
    <mergeCell ref="N316:W316"/>
    <mergeCell ref="X316:AF316"/>
    <mergeCell ref="AG316:AH316"/>
    <mergeCell ref="AJ316:AK316"/>
    <mergeCell ref="BN315:BO315"/>
    <mergeCell ref="BP315:BS315"/>
    <mergeCell ref="BU315:BX315"/>
    <mergeCell ref="BY315:CA315"/>
    <mergeCell ref="CB315:CG315"/>
    <mergeCell ref="CH315:CK315"/>
    <mergeCell ref="AX315:AY315"/>
    <mergeCell ref="AZ315:BA315"/>
    <mergeCell ref="BB315:BF315"/>
    <mergeCell ref="BG315:BH315"/>
    <mergeCell ref="BI315:BK315"/>
    <mergeCell ref="BL315:BM315"/>
    <mergeCell ref="AG315:AH315"/>
    <mergeCell ref="AJ315:AK315"/>
    <mergeCell ref="AL315:AM315"/>
    <mergeCell ref="AO315:AP315"/>
    <mergeCell ref="AR315:AS315"/>
    <mergeCell ref="AT315:AW315"/>
    <mergeCell ref="N315:W315"/>
    <mergeCell ref="X315:AF315"/>
    <mergeCell ref="BU314:BX314"/>
    <mergeCell ref="BY314:CA314"/>
    <mergeCell ref="CB314:CG314"/>
    <mergeCell ref="CH314:CK314"/>
    <mergeCell ref="CL314:CN314"/>
    <mergeCell ref="CO314:CS314"/>
    <mergeCell ref="BB314:BF314"/>
    <mergeCell ref="BG314:BH314"/>
    <mergeCell ref="BI314:BK314"/>
    <mergeCell ref="BL314:BM314"/>
    <mergeCell ref="BN314:BO314"/>
    <mergeCell ref="BP314:BS314"/>
    <mergeCell ref="AL314:AM314"/>
    <mergeCell ref="AO314:AP314"/>
    <mergeCell ref="AR314:AS314"/>
    <mergeCell ref="AT314:AW314"/>
    <mergeCell ref="AX314:AY314"/>
    <mergeCell ref="AZ314:BA314"/>
    <mergeCell ref="CL313:CN313"/>
    <mergeCell ref="CO313:CS313"/>
    <mergeCell ref="N314:W314"/>
    <mergeCell ref="X314:AF314"/>
    <mergeCell ref="AG314:AH314"/>
    <mergeCell ref="AJ314:AK314"/>
    <mergeCell ref="BN313:BO313"/>
    <mergeCell ref="BP313:BS313"/>
    <mergeCell ref="BU313:BX313"/>
    <mergeCell ref="BY313:CA313"/>
    <mergeCell ref="CB313:CG313"/>
    <mergeCell ref="CH313:CK313"/>
    <mergeCell ref="AX313:AY313"/>
    <mergeCell ref="AZ313:BA313"/>
    <mergeCell ref="BB313:BF313"/>
    <mergeCell ref="BG313:BH313"/>
    <mergeCell ref="BI313:BK313"/>
    <mergeCell ref="BL313:BM313"/>
    <mergeCell ref="AG313:AH313"/>
    <mergeCell ref="AJ313:AK313"/>
    <mergeCell ref="AL313:AM313"/>
    <mergeCell ref="AO313:AP313"/>
    <mergeCell ref="AR313:AS313"/>
    <mergeCell ref="AT313:AW313"/>
    <mergeCell ref="N313:W313"/>
    <mergeCell ref="X313:AF313"/>
    <mergeCell ref="BU312:BX312"/>
    <mergeCell ref="BY312:CA312"/>
    <mergeCell ref="CB312:CG312"/>
    <mergeCell ref="CH312:CK312"/>
    <mergeCell ref="CL312:CN312"/>
    <mergeCell ref="CO312:CS312"/>
    <mergeCell ref="BB312:BF312"/>
    <mergeCell ref="BG312:BH312"/>
    <mergeCell ref="BI312:BK312"/>
    <mergeCell ref="BL312:BM312"/>
    <mergeCell ref="BN312:BO312"/>
    <mergeCell ref="BP312:BS312"/>
    <mergeCell ref="AL312:AM312"/>
    <mergeCell ref="AO312:AP312"/>
    <mergeCell ref="AR312:AS312"/>
    <mergeCell ref="AT312:AW312"/>
    <mergeCell ref="AX312:AY312"/>
    <mergeCell ref="AZ312:BA312"/>
    <mergeCell ref="CL311:CN311"/>
    <mergeCell ref="CO311:CS311"/>
    <mergeCell ref="N312:W312"/>
    <mergeCell ref="X312:AF312"/>
    <mergeCell ref="AG312:AH312"/>
    <mergeCell ref="AJ312:AK312"/>
    <mergeCell ref="BN311:BO311"/>
    <mergeCell ref="BP311:BS311"/>
    <mergeCell ref="BU311:BX311"/>
    <mergeCell ref="BY311:CA311"/>
    <mergeCell ref="CB311:CG311"/>
    <mergeCell ref="CH311:CK311"/>
    <mergeCell ref="AX311:AY311"/>
    <mergeCell ref="AZ311:BA311"/>
    <mergeCell ref="BB311:BF311"/>
    <mergeCell ref="BG311:BH311"/>
    <mergeCell ref="BI311:BK311"/>
    <mergeCell ref="BL311:BM311"/>
    <mergeCell ref="AG311:AH311"/>
    <mergeCell ref="AJ311:AK311"/>
    <mergeCell ref="AL311:AM311"/>
    <mergeCell ref="AO311:AP311"/>
    <mergeCell ref="AR311:AS311"/>
    <mergeCell ref="AT311:AW311"/>
    <mergeCell ref="N311:W311"/>
    <mergeCell ref="X311:AF311"/>
    <mergeCell ref="BU310:BX310"/>
    <mergeCell ref="BY310:CA310"/>
    <mergeCell ref="CB310:CG310"/>
    <mergeCell ref="CH310:CK310"/>
    <mergeCell ref="CL310:CN310"/>
    <mergeCell ref="CO310:CS310"/>
    <mergeCell ref="BB310:BF310"/>
    <mergeCell ref="BG310:BH310"/>
    <mergeCell ref="BI310:BK310"/>
    <mergeCell ref="BL310:BM310"/>
    <mergeCell ref="BN310:BO310"/>
    <mergeCell ref="BP310:BS310"/>
    <mergeCell ref="AL310:AM310"/>
    <mergeCell ref="AO310:AP310"/>
    <mergeCell ref="AR310:AS310"/>
    <mergeCell ref="AT310:AW310"/>
    <mergeCell ref="AX310:AY310"/>
    <mergeCell ref="AZ310:BA310"/>
    <mergeCell ref="CL309:CN309"/>
    <mergeCell ref="CO309:CS309"/>
    <mergeCell ref="N310:W310"/>
    <mergeCell ref="X310:AF310"/>
    <mergeCell ref="AG310:AH310"/>
    <mergeCell ref="AJ310:AK310"/>
    <mergeCell ref="BN309:BO309"/>
    <mergeCell ref="BP309:BS309"/>
    <mergeCell ref="BU309:BX309"/>
    <mergeCell ref="BY309:CA309"/>
    <mergeCell ref="CB309:CG309"/>
    <mergeCell ref="CH309:CK309"/>
    <mergeCell ref="AX309:AY309"/>
    <mergeCell ref="AZ309:BA309"/>
    <mergeCell ref="BB309:BF309"/>
    <mergeCell ref="BG309:BH309"/>
    <mergeCell ref="BI309:BK309"/>
    <mergeCell ref="BL309:BM309"/>
    <mergeCell ref="AG309:AH309"/>
    <mergeCell ref="AJ309:AK309"/>
    <mergeCell ref="AL309:AM309"/>
    <mergeCell ref="AO309:AP309"/>
    <mergeCell ref="AR309:AS309"/>
    <mergeCell ref="AT309:AW309"/>
    <mergeCell ref="N309:W309"/>
    <mergeCell ref="X309:AF309"/>
    <mergeCell ref="BU308:BX308"/>
    <mergeCell ref="BY308:CA308"/>
    <mergeCell ref="CB308:CG308"/>
    <mergeCell ref="CH308:CK308"/>
    <mergeCell ref="CL308:CN308"/>
    <mergeCell ref="CO308:CS308"/>
    <mergeCell ref="BB308:BF308"/>
    <mergeCell ref="BG308:BH308"/>
    <mergeCell ref="BI308:BK308"/>
    <mergeCell ref="BL308:BM308"/>
    <mergeCell ref="BN308:BO308"/>
    <mergeCell ref="BP308:BS308"/>
    <mergeCell ref="AL308:AM308"/>
    <mergeCell ref="AO308:AP308"/>
    <mergeCell ref="AR308:AS308"/>
    <mergeCell ref="AT308:AW308"/>
    <mergeCell ref="AX308:AY308"/>
    <mergeCell ref="AZ308:BA308"/>
    <mergeCell ref="CL307:CN307"/>
    <mergeCell ref="CO307:CS307"/>
    <mergeCell ref="N308:W308"/>
    <mergeCell ref="X308:AF308"/>
    <mergeCell ref="AG308:AH308"/>
    <mergeCell ref="AJ308:AK308"/>
    <mergeCell ref="BN307:BO307"/>
    <mergeCell ref="BP307:BS307"/>
    <mergeCell ref="BU307:BX307"/>
    <mergeCell ref="BY307:CA307"/>
    <mergeCell ref="CB307:CG307"/>
    <mergeCell ref="CH307:CK307"/>
    <mergeCell ref="AX307:AY307"/>
    <mergeCell ref="AZ307:BA307"/>
    <mergeCell ref="BB307:BF307"/>
    <mergeCell ref="BG307:BH307"/>
    <mergeCell ref="BI307:BK307"/>
    <mergeCell ref="BL307:BM307"/>
    <mergeCell ref="AG307:AH307"/>
    <mergeCell ref="AJ307:AK307"/>
    <mergeCell ref="AL307:AM307"/>
    <mergeCell ref="AO307:AP307"/>
    <mergeCell ref="AR307:AS307"/>
    <mergeCell ref="AT307:AW307"/>
    <mergeCell ref="N307:W307"/>
    <mergeCell ref="X307:AF307"/>
    <mergeCell ref="BU306:BX306"/>
    <mergeCell ref="BY306:CA306"/>
    <mergeCell ref="CB306:CG306"/>
    <mergeCell ref="CH306:CK306"/>
    <mergeCell ref="CL306:CN306"/>
    <mergeCell ref="CO306:CS306"/>
    <mergeCell ref="BB306:BF306"/>
    <mergeCell ref="BG306:BH306"/>
    <mergeCell ref="BI306:BK306"/>
    <mergeCell ref="BL306:BM306"/>
    <mergeCell ref="BN306:BO306"/>
    <mergeCell ref="BP306:BS306"/>
    <mergeCell ref="AL306:AM306"/>
    <mergeCell ref="AO306:AP306"/>
    <mergeCell ref="AR306:AS306"/>
    <mergeCell ref="AT306:AW306"/>
    <mergeCell ref="AX306:AY306"/>
    <mergeCell ref="AZ306:BA306"/>
    <mergeCell ref="CL305:CN305"/>
    <mergeCell ref="CO305:CS305"/>
    <mergeCell ref="N306:W306"/>
    <mergeCell ref="X306:AF306"/>
    <mergeCell ref="AG306:AH306"/>
    <mergeCell ref="AJ306:AK306"/>
    <mergeCell ref="BN305:BO305"/>
    <mergeCell ref="BP305:BS305"/>
    <mergeCell ref="BU305:BX305"/>
    <mergeCell ref="BY305:CA305"/>
    <mergeCell ref="CB305:CG305"/>
    <mergeCell ref="CH305:CK305"/>
    <mergeCell ref="AX305:AY305"/>
    <mergeCell ref="AZ305:BA305"/>
    <mergeCell ref="BB305:BF305"/>
    <mergeCell ref="BG305:BH305"/>
    <mergeCell ref="BI305:BK305"/>
    <mergeCell ref="BL305:BM305"/>
    <mergeCell ref="AG305:AH305"/>
    <mergeCell ref="AJ305:AK305"/>
    <mergeCell ref="AL305:AM305"/>
    <mergeCell ref="AO305:AP305"/>
    <mergeCell ref="AR305:AS305"/>
    <mergeCell ref="AT305:AW305"/>
    <mergeCell ref="N305:W305"/>
    <mergeCell ref="X305:AF305"/>
    <mergeCell ref="BU304:BX304"/>
    <mergeCell ref="BY304:CA304"/>
    <mergeCell ref="CB304:CG304"/>
    <mergeCell ref="CH304:CK304"/>
    <mergeCell ref="CL304:CN304"/>
    <mergeCell ref="CO304:CS304"/>
    <mergeCell ref="BB304:BF304"/>
    <mergeCell ref="BG304:BH304"/>
    <mergeCell ref="BI304:BK304"/>
    <mergeCell ref="BL304:BM304"/>
    <mergeCell ref="BN304:BO304"/>
    <mergeCell ref="BP304:BS304"/>
    <mergeCell ref="AL304:AM304"/>
    <mergeCell ref="AO304:AP304"/>
    <mergeCell ref="AR304:AS304"/>
    <mergeCell ref="AT304:AW304"/>
    <mergeCell ref="AX304:AY304"/>
    <mergeCell ref="AZ304:BA304"/>
    <mergeCell ref="CL303:CN303"/>
    <mergeCell ref="CO303:CS303"/>
    <mergeCell ref="N304:W304"/>
    <mergeCell ref="X304:AF304"/>
    <mergeCell ref="AG304:AH304"/>
    <mergeCell ref="AJ304:AK304"/>
    <mergeCell ref="BN303:BO303"/>
    <mergeCell ref="BP303:BS303"/>
    <mergeCell ref="BU303:BX303"/>
    <mergeCell ref="BY303:CA303"/>
    <mergeCell ref="CB303:CG303"/>
    <mergeCell ref="CH303:CK303"/>
    <mergeCell ref="AX303:AY303"/>
    <mergeCell ref="AZ303:BA303"/>
    <mergeCell ref="BB303:BF303"/>
    <mergeCell ref="BG303:BH303"/>
    <mergeCell ref="BI303:BK303"/>
    <mergeCell ref="BL303:BM303"/>
    <mergeCell ref="AG303:AH303"/>
    <mergeCell ref="AJ303:AK303"/>
    <mergeCell ref="AL303:AM303"/>
    <mergeCell ref="AO303:AP303"/>
    <mergeCell ref="AR303:AS303"/>
    <mergeCell ref="AT303:AW303"/>
    <mergeCell ref="N303:W303"/>
    <mergeCell ref="X303:AF303"/>
    <mergeCell ref="BU302:BX302"/>
    <mergeCell ref="BY302:CA302"/>
    <mergeCell ref="CB302:CG302"/>
    <mergeCell ref="CH302:CK302"/>
    <mergeCell ref="CL302:CN302"/>
    <mergeCell ref="CO302:CS302"/>
    <mergeCell ref="BB302:BF302"/>
    <mergeCell ref="BG302:BH302"/>
    <mergeCell ref="BI302:BK302"/>
    <mergeCell ref="BL302:BM302"/>
    <mergeCell ref="BN302:BO302"/>
    <mergeCell ref="BP302:BS302"/>
    <mergeCell ref="AL302:AM302"/>
    <mergeCell ref="AO302:AP302"/>
    <mergeCell ref="AR302:AS302"/>
    <mergeCell ref="AT302:AW302"/>
    <mergeCell ref="AX302:AY302"/>
    <mergeCell ref="AZ302:BA302"/>
    <mergeCell ref="CL301:CN301"/>
    <mergeCell ref="CO301:CS301"/>
    <mergeCell ref="N302:W302"/>
    <mergeCell ref="X302:AF302"/>
    <mergeCell ref="AG302:AH302"/>
    <mergeCell ref="AJ302:AK302"/>
    <mergeCell ref="BN301:BO301"/>
    <mergeCell ref="BP301:BS301"/>
    <mergeCell ref="BU301:BX301"/>
    <mergeCell ref="BY301:CA301"/>
    <mergeCell ref="CB301:CG301"/>
    <mergeCell ref="CH301:CK301"/>
    <mergeCell ref="AX301:AY301"/>
    <mergeCell ref="AZ301:BA301"/>
    <mergeCell ref="BB301:BF301"/>
    <mergeCell ref="BG301:BH301"/>
    <mergeCell ref="BI301:BK301"/>
    <mergeCell ref="BL301:BM301"/>
    <mergeCell ref="AG301:AH301"/>
    <mergeCell ref="AJ301:AK301"/>
    <mergeCell ref="AL301:AM301"/>
    <mergeCell ref="AO301:AP301"/>
    <mergeCell ref="AR301:AS301"/>
    <mergeCell ref="AT301:AW301"/>
    <mergeCell ref="N301:W301"/>
    <mergeCell ref="X301:AF301"/>
    <mergeCell ref="BU300:BX300"/>
    <mergeCell ref="BY300:CA300"/>
    <mergeCell ref="CB300:CG300"/>
    <mergeCell ref="CH300:CK300"/>
    <mergeCell ref="CL300:CN300"/>
    <mergeCell ref="CO300:CS300"/>
    <mergeCell ref="BB300:BF300"/>
    <mergeCell ref="BG300:BH300"/>
    <mergeCell ref="BI300:BK300"/>
    <mergeCell ref="BL300:BM300"/>
    <mergeCell ref="BN300:BO300"/>
    <mergeCell ref="BP300:BS300"/>
    <mergeCell ref="AL300:AM300"/>
    <mergeCell ref="AO300:AP300"/>
    <mergeCell ref="AR300:AS300"/>
    <mergeCell ref="AT300:AW300"/>
    <mergeCell ref="AX300:AY300"/>
    <mergeCell ref="AZ300:BA300"/>
    <mergeCell ref="CL299:CN299"/>
    <mergeCell ref="CO299:CS299"/>
    <mergeCell ref="N300:W300"/>
    <mergeCell ref="X300:AF300"/>
    <mergeCell ref="AG300:AH300"/>
    <mergeCell ref="AJ300:AK300"/>
    <mergeCell ref="BN299:BO299"/>
    <mergeCell ref="BP299:BS299"/>
    <mergeCell ref="BU299:BX299"/>
    <mergeCell ref="BY299:CA299"/>
    <mergeCell ref="CB299:CG299"/>
    <mergeCell ref="CH299:CK299"/>
    <mergeCell ref="AX299:AY299"/>
    <mergeCell ref="AZ299:BA299"/>
    <mergeCell ref="BB299:BF299"/>
    <mergeCell ref="BG299:BH299"/>
    <mergeCell ref="BI299:BK299"/>
    <mergeCell ref="BL299:BM299"/>
    <mergeCell ref="AG299:AH299"/>
    <mergeCell ref="AJ299:AK299"/>
    <mergeCell ref="AL299:AM299"/>
    <mergeCell ref="AO299:AP299"/>
    <mergeCell ref="AR299:AS299"/>
    <mergeCell ref="AT299:AW299"/>
    <mergeCell ref="N299:W299"/>
    <mergeCell ref="X299:AF299"/>
    <mergeCell ref="BU298:BX298"/>
    <mergeCell ref="BY298:CA298"/>
    <mergeCell ref="CB298:CG298"/>
    <mergeCell ref="CH298:CK298"/>
    <mergeCell ref="CL298:CN298"/>
    <mergeCell ref="CO298:CS298"/>
    <mergeCell ref="BB298:BF298"/>
    <mergeCell ref="BG298:BH298"/>
    <mergeCell ref="BI298:BK298"/>
    <mergeCell ref="BL298:BM298"/>
    <mergeCell ref="BN298:BO298"/>
    <mergeCell ref="BP298:BS298"/>
    <mergeCell ref="AL298:AM298"/>
    <mergeCell ref="AO298:AP298"/>
    <mergeCell ref="AR298:AS298"/>
    <mergeCell ref="AT298:AW298"/>
    <mergeCell ref="AX298:AY298"/>
    <mergeCell ref="AZ298:BA298"/>
    <mergeCell ref="CL297:CN297"/>
    <mergeCell ref="CO297:CS297"/>
    <mergeCell ref="N298:W298"/>
    <mergeCell ref="X298:AF298"/>
    <mergeCell ref="AG298:AH298"/>
    <mergeCell ref="AJ298:AK298"/>
    <mergeCell ref="BN297:BO297"/>
    <mergeCell ref="BP297:BS297"/>
    <mergeCell ref="BU297:BX297"/>
    <mergeCell ref="BY297:CA297"/>
    <mergeCell ref="CB297:CG297"/>
    <mergeCell ref="CH297:CK297"/>
    <mergeCell ref="AX297:AY297"/>
    <mergeCell ref="AZ297:BA297"/>
    <mergeCell ref="BB297:BF297"/>
    <mergeCell ref="BG297:BH297"/>
    <mergeCell ref="BI297:BK297"/>
    <mergeCell ref="BL297:BM297"/>
    <mergeCell ref="AG297:AH297"/>
    <mergeCell ref="AJ297:AK297"/>
    <mergeCell ref="AL297:AM297"/>
    <mergeCell ref="AO297:AP297"/>
    <mergeCell ref="AR297:AS297"/>
    <mergeCell ref="AT297:AW297"/>
    <mergeCell ref="N297:W297"/>
    <mergeCell ref="X297:AF297"/>
    <mergeCell ref="BU296:BX296"/>
    <mergeCell ref="BY296:CA296"/>
    <mergeCell ref="CB296:CG296"/>
    <mergeCell ref="CH296:CK296"/>
    <mergeCell ref="CL296:CN296"/>
    <mergeCell ref="CO296:CS296"/>
    <mergeCell ref="BB296:BF296"/>
    <mergeCell ref="BG296:BH296"/>
    <mergeCell ref="BI296:BK296"/>
    <mergeCell ref="BL296:BM296"/>
    <mergeCell ref="BN296:BO296"/>
    <mergeCell ref="BP296:BS296"/>
    <mergeCell ref="AL296:AM296"/>
    <mergeCell ref="AO296:AP296"/>
    <mergeCell ref="AR296:AS296"/>
    <mergeCell ref="AT296:AW296"/>
    <mergeCell ref="AX296:AY296"/>
    <mergeCell ref="AZ296:BA296"/>
    <mergeCell ref="CL295:CN295"/>
    <mergeCell ref="CO295:CS295"/>
    <mergeCell ref="N296:W296"/>
    <mergeCell ref="X296:AF296"/>
    <mergeCell ref="AG296:AH296"/>
    <mergeCell ref="AJ296:AK296"/>
    <mergeCell ref="BN295:BO295"/>
    <mergeCell ref="BP295:BS295"/>
    <mergeCell ref="BU295:BX295"/>
    <mergeCell ref="BY295:CA295"/>
    <mergeCell ref="CB295:CG295"/>
    <mergeCell ref="CH295:CK295"/>
    <mergeCell ref="AX295:AY295"/>
    <mergeCell ref="AZ295:BA295"/>
    <mergeCell ref="BB295:BF295"/>
    <mergeCell ref="BG295:BH295"/>
    <mergeCell ref="BI295:BK295"/>
    <mergeCell ref="BL295:BM295"/>
    <mergeCell ref="AG295:AH295"/>
    <mergeCell ref="AJ295:AK295"/>
    <mergeCell ref="AL295:AM295"/>
    <mergeCell ref="AO295:AP295"/>
    <mergeCell ref="AR295:AS295"/>
    <mergeCell ref="AT295:AW295"/>
    <mergeCell ref="N295:W295"/>
    <mergeCell ref="X295:AF295"/>
    <mergeCell ref="BU294:BX294"/>
    <mergeCell ref="BY294:CA294"/>
    <mergeCell ref="CB294:CG294"/>
    <mergeCell ref="CH294:CK294"/>
    <mergeCell ref="CL294:CN294"/>
    <mergeCell ref="CO294:CS294"/>
    <mergeCell ref="BB294:BF294"/>
    <mergeCell ref="BG294:BH294"/>
    <mergeCell ref="BI294:BK294"/>
    <mergeCell ref="BL294:BM294"/>
    <mergeCell ref="BN294:BO294"/>
    <mergeCell ref="BP294:BS294"/>
    <mergeCell ref="AL294:AM294"/>
    <mergeCell ref="AO294:AP294"/>
    <mergeCell ref="AR294:AS294"/>
    <mergeCell ref="AT294:AW294"/>
    <mergeCell ref="AX294:AY294"/>
    <mergeCell ref="AZ294:BA294"/>
    <mergeCell ref="CL293:CN293"/>
    <mergeCell ref="CO293:CS293"/>
    <mergeCell ref="N294:W294"/>
    <mergeCell ref="X294:AF294"/>
    <mergeCell ref="AG294:AH294"/>
    <mergeCell ref="AJ294:AK294"/>
    <mergeCell ref="BN293:BO293"/>
    <mergeCell ref="BP293:BS293"/>
    <mergeCell ref="BU293:BX293"/>
    <mergeCell ref="BY293:CA293"/>
    <mergeCell ref="CB293:CG293"/>
    <mergeCell ref="CH293:CK293"/>
    <mergeCell ref="AX293:AY293"/>
    <mergeCell ref="AZ293:BA293"/>
    <mergeCell ref="BB293:BF293"/>
    <mergeCell ref="BG293:BH293"/>
    <mergeCell ref="BI293:BK293"/>
    <mergeCell ref="BL293:BM293"/>
    <mergeCell ref="AG293:AH293"/>
    <mergeCell ref="AJ293:AK293"/>
    <mergeCell ref="AL293:AM293"/>
    <mergeCell ref="AO293:AP293"/>
    <mergeCell ref="AR293:AS293"/>
    <mergeCell ref="AT293:AW293"/>
    <mergeCell ref="N293:W293"/>
    <mergeCell ref="X293:AF293"/>
    <mergeCell ref="BU292:BX292"/>
    <mergeCell ref="BY292:CA292"/>
    <mergeCell ref="CB292:CG292"/>
    <mergeCell ref="CH292:CK292"/>
    <mergeCell ref="CL292:CN292"/>
    <mergeCell ref="CO292:CS292"/>
    <mergeCell ref="BB292:BF292"/>
    <mergeCell ref="BG292:BH292"/>
    <mergeCell ref="BI292:BK292"/>
    <mergeCell ref="BL292:BM292"/>
    <mergeCell ref="BN292:BO292"/>
    <mergeCell ref="BP292:BS292"/>
    <mergeCell ref="AL292:AM292"/>
    <mergeCell ref="AO292:AP292"/>
    <mergeCell ref="AR292:AS292"/>
    <mergeCell ref="AT292:AW292"/>
    <mergeCell ref="AX292:AY292"/>
    <mergeCell ref="AZ292:BA292"/>
    <mergeCell ref="CL291:CN291"/>
    <mergeCell ref="CO291:CS291"/>
    <mergeCell ref="N292:W292"/>
    <mergeCell ref="X292:AF292"/>
    <mergeCell ref="AG292:AH292"/>
    <mergeCell ref="AJ292:AK292"/>
    <mergeCell ref="BN291:BO291"/>
    <mergeCell ref="BP291:BS291"/>
    <mergeCell ref="BU291:BX291"/>
    <mergeCell ref="BY291:CA291"/>
    <mergeCell ref="CB291:CG291"/>
    <mergeCell ref="CH291:CK291"/>
    <mergeCell ref="AX291:AY291"/>
    <mergeCell ref="AZ291:BA291"/>
    <mergeCell ref="BB291:BF291"/>
    <mergeCell ref="BG291:BH291"/>
    <mergeCell ref="BI291:BK291"/>
    <mergeCell ref="BL291:BM291"/>
    <mergeCell ref="AG291:AH291"/>
    <mergeCell ref="AJ291:AK291"/>
    <mergeCell ref="AL291:AM291"/>
    <mergeCell ref="AO291:AP291"/>
    <mergeCell ref="AR291:AS291"/>
    <mergeCell ref="AT291:AW291"/>
    <mergeCell ref="N291:W291"/>
    <mergeCell ref="X291:AF291"/>
    <mergeCell ref="BU290:BX290"/>
    <mergeCell ref="BY290:CA290"/>
    <mergeCell ref="CB290:CG290"/>
    <mergeCell ref="CH290:CK290"/>
    <mergeCell ref="CL290:CN290"/>
    <mergeCell ref="CO290:CS290"/>
    <mergeCell ref="BB290:BF290"/>
    <mergeCell ref="BG290:BH290"/>
    <mergeCell ref="BI290:BK290"/>
    <mergeCell ref="BL290:BM290"/>
    <mergeCell ref="BN290:BO290"/>
    <mergeCell ref="BP290:BS290"/>
    <mergeCell ref="AL290:AM290"/>
    <mergeCell ref="AO290:AP290"/>
    <mergeCell ref="AR290:AS290"/>
    <mergeCell ref="AT290:AW290"/>
    <mergeCell ref="AX290:AY290"/>
    <mergeCell ref="AZ290:BA290"/>
    <mergeCell ref="CL289:CN289"/>
    <mergeCell ref="CO289:CS289"/>
    <mergeCell ref="N290:W290"/>
    <mergeCell ref="X290:AF290"/>
    <mergeCell ref="AG290:AH290"/>
    <mergeCell ref="AJ290:AK290"/>
    <mergeCell ref="BN289:BO289"/>
    <mergeCell ref="BP289:BS289"/>
    <mergeCell ref="BU289:BX289"/>
    <mergeCell ref="BY289:CA289"/>
    <mergeCell ref="CB289:CG289"/>
    <mergeCell ref="CH289:CK289"/>
    <mergeCell ref="AX289:AY289"/>
    <mergeCell ref="AZ289:BA289"/>
    <mergeCell ref="BB289:BF289"/>
    <mergeCell ref="BG289:BH289"/>
    <mergeCell ref="BI289:BK289"/>
    <mergeCell ref="BL289:BM289"/>
    <mergeCell ref="AG289:AH289"/>
    <mergeCell ref="AJ289:AK289"/>
    <mergeCell ref="AL289:AM289"/>
    <mergeCell ref="AO289:AP289"/>
    <mergeCell ref="AR289:AS289"/>
    <mergeCell ref="AT289:AW289"/>
    <mergeCell ref="N289:W289"/>
    <mergeCell ref="X289:AF289"/>
    <mergeCell ref="BU288:BX288"/>
    <mergeCell ref="BY288:CA288"/>
    <mergeCell ref="CB288:CG288"/>
    <mergeCell ref="CH288:CK288"/>
    <mergeCell ref="CL288:CN288"/>
    <mergeCell ref="CO288:CS288"/>
    <mergeCell ref="BB288:BF288"/>
    <mergeCell ref="BG288:BH288"/>
    <mergeCell ref="BI288:BK288"/>
    <mergeCell ref="BL288:BM288"/>
    <mergeCell ref="BN288:BO288"/>
    <mergeCell ref="BP288:BS288"/>
    <mergeCell ref="AL288:AM288"/>
    <mergeCell ref="AO288:AP288"/>
    <mergeCell ref="AR288:AS288"/>
    <mergeCell ref="AT288:AW288"/>
    <mergeCell ref="AX288:AY288"/>
    <mergeCell ref="AZ288:BA288"/>
    <mergeCell ref="CL287:CN287"/>
    <mergeCell ref="CO287:CS287"/>
    <mergeCell ref="N288:W288"/>
    <mergeCell ref="X288:AF288"/>
    <mergeCell ref="AG288:AH288"/>
    <mergeCell ref="AJ288:AK288"/>
    <mergeCell ref="BN287:BO287"/>
    <mergeCell ref="BP287:BS287"/>
    <mergeCell ref="BU287:BX287"/>
    <mergeCell ref="BY287:CA287"/>
    <mergeCell ref="CB287:CG287"/>
    <mergeCell ref="CH287:CK287"/>
    <mergeCell ref="AX287:AY287"/>
    <mergeCell ref="AZ287:BA287"/>
    <mergeCell ref="BB287:BF287"/>
    <mergeCell ref="BG287:BH287"/>
    <mergeCell ref="BI287:BK287"/>
    <mergeCell ref="BL287:BM287"/>
    <mergeCell ref="AG287:AH287"/>
    <mergeCell ref="AJ287:AK287"/>
    <mergeCell ref="AL287:AM287"/>
    <mergeCell ref="AO287:AP287"/>
    <mergeCell ref="AR287:AS287"/>
    <mergeCell ref="AT287:AW287"/>
    <mergeCell ref="N287:W287"/>
    <mergeCell ref="X287:AF287"/>
    <mergeCell ref="BU286:BX286"/>
    <mergeCell ref="BY286:CA286"/>
    <mergeCell ref="CB286:CG286"/>
    <mergeCell ref="CH286:CK286"/>
    <mergeCell ref="CL286:CN286"/>
    <mergeCell ref="CO286:CS286"/>
    <mergeCell ref="BB286:BF286"/>
    <mergeCell ref="BG286:BH286"/>
    <mergeCell ref="BI286:BK286"/>
    <mergeCell ref="BL286:BM286"/>
    <mergeCell ref="BN286:BO286"/>
    <mergeCell ref="BP286:BS286"/>
    <mergeCell ref="AL286:AM286"/>
    <mergeCell ref="AO286:AP286"/>
    <mergeCell ref="AR286:AS286"/>
    <mergeCell ref="AT286:AW286"/>
    <mergeCell ref="AX286:AY286"/>
    <mergeCell ref="AZ286:BA286"/>
    <mergeCell ref="CL285:CN285"/>
    <mergeCell ref="CO285:CS285"/>
    <mergeCell ref="N286:W286"/>
    <mergeCell ref="X286:AF286"/>
    <mergeCell ref="AG286:AH286"/>
    <mergeCell ref="AJ286:AK286"/>
    <mergeCell ref="BN285:BO285"/>
    <mergeCell ref="BP285:BS285"/>
    <mergeCell ref="BU285:BX285"/>
    <mergeCell ref="BY285:CA285"/>
    <mergeCell ref="CB285:CG285"/>
    <mergeCell ref="CH285:CK285"/>
    <mergeCell ref="AX285:AY285"/>
    <mergeCell ref="AZ285:BA285"/>
    <mergeCell ref="BB285:BF285"/>
    <mergeCell ref="BG285:BH285"/>
    <mergeCell ref="BI285:BK285"/>
    <mergeCell ref="BL285:BM285"/>
    <mergeCell ref="AG285:AH285"/>
    <mergeCell ref="AJ285:AK285"/>
    <mergeCell ref="AL285:AM285"/>
    <mergeCell ref="AO285:AP285"/>
    <mergeCell ref="AR285:AS285"/>
    <mergeCell ref="AT285:AW285"/>
    <mergeCell ref="N285:W285"/>
    <mergeCell ref="X285:AF285"/>
    <mergeCell ref="BU284:BX284"/>
    <mergeCell ref="BY284:CA284"/>
    <mergeCell ref="CB284:CG284"/>
    <mergeCell ref="CH284:CK284"/>
    <mergeCell ref="CL284:CN284"/>
    <mergeCell ref="CO284:CS284"/>
    <mergeCell ref="BB284:BF284"/>
    <mergeCell ref="BG284:BH284"/>
    <mergeCell ref="BI284:BK284"/>
    <mergeCell ref="BL284:BM284"/>
    <mergeCell ref="BN284:BO284"/>
    <mergeCell ref="BP284:BS284"/>
    <mergeCell ref="AL284:AM284"/>
    <mergeCell ref="AO284:AP284"/>
    <mergeCell ref="AR284:AS284"/>
    <mergeCell ref="AT284:AW284"/>
    <mergeCell ref="AX284:AY284"/>
    <mergeCell ref="AZ284:BA284"/>
    <mergeCell ref="CL283:CN283"/>
    <mergeCell ref="CO283:CS283"/>
    <mergeCell ref="N284:W284"/>
    <mergeCell ref="X284:AF284"/>
    <mergeCell ref="AG284:AH284"/>
    <mergeCell ref="AJ284:AK284"/>
    <mergeCell ref="BN283:BO283"/>
    <mergeCell ref="BP283:BS283"/>
    <mergeCell ref="BU283:BX283"/>
    <mergeCell ref="BY283:CA283"/>
    <mergeCell ref="CB283:CG283"/>
    <mergeCell ref="CH283:CK283"/>
    <mergeCell ref="AX283:AY283"/>
    <mergeCell ref="AZ283:BA283"/>
    <mergeCell ref="BB283:BF283"/>
    <mergeCell ref="BG283:BH283"/>
    <mergeCell ref="BI283:BK283"/>
    <mergeCell ref="BL283:BM283"/>
    <mergeCell ref="AG283:AH283"/>
    <mergeCell ref="AJ283:AK283"/>
    <mergeCell ref="AL283:AM283"/>
    <mergeCell ref="AO283:AP283"/>
    <mergeCell ref="AR283:AS283"/>
    <mergeCell ref="AT283:AW283"/>
    <mergeCell ref="N283:W283"/>
    <mergeCell ref="X283:AF283"/>
    <mergeCell ref="BU282:BX282"/>
    <mergeCell ref="BY282:CA282"/>
    <mergeCell ref="CB282:CG282"/>
    <mergeCell ref="CH282:CK282"/>
    <mergeCell ref="CL282:CN282"/>
    <mergeCell ref="CO282:CS282"/>
    <mergeCell ref="BB282:BF282"/>
    <mergeCell ref="BG282:BH282"/>
    <mergeCell ref="BI282:BK282"/>
    <mergeCell ref="BL282:BM282"/>
    <mergeCell ref="BN282:BO282"/>
    <mergeCell ref="BP282:BS282"/>
    <mergeCell ref="AL282:AM282"/>
    <mergeCell ref="AO282:AP282"/>
    <mergeCell ref="AR282:AS282"/>
    <mergeCell ref="AT282:AW282"/>
    <mergeCell ref="AX282:AY282"/>
    <mergeCell ref="AZ282:BA282"/>
    <mergeCell ref="CL281:CN281"/>
    <mergeCell ref="CO281:CS281"/>
    <mergeCell ref="N282:W282"/>
    <mergeCell ref="X282:AF282"/>
    <mergeCell ref="AG282:AH282"/>
    <mergeCell ref="AJ282:AK282"/>
    <mergeCell ref="BN281:BO281"/>
    <mergeCell ref="BP281:BS281"/>
    <mergeCell ref="BU281:BX281"/>
    <mergeCell ref="BY281:CA281"/>
    <mergeCell ref="CB281:CG281"/>
    <mergeCell ref="CH281:CK281"/>
    <mergeCell ref="AX281:AY281"/>
    <mergeCell ref="AZ281:BA281"/>
    <mergeCell ref="BB281:BF281"/>
    <mergeCell ref="BG281:BH281"/>
    <mergeCell ref="BI281:BK281"/>
    <mergeCell ref="BL281:BM281"/>
    <mergeCell ref="AG281:AH281"/>
    <mergeCell ref="AJ281:AK281"/>
    <mergeCell ref="AL281:AM281"/>
    <mergeCell ref="AO281:AP281"/>
    <mergeCell ref="AR281:AS281"/>
    <mergeCell ref="AT281:AW281"/>
    <mergeCell ref="N281:W281"/>
    <mergeCell ref="X281:AF281"/>
    <mergeCell ref="BU280:BX280"/>
    <mergeCell ref="BY280:CA280"/>
    <mergeCell ref="CB280:CG280"/>
    <mergeCell ref="CH280:CK280"/>
    <mergeCell ref="CL280:CN280"/>
    <mergeCell ref="CO280:CS280"/>
    <mergeCell ref="BB280:BF280"/>
    <mergeCell ref="BG280:BH280"/>
    <mergeCell ref="BI280:BK280"/>
    <mergeCell ref="BL280:BM280"/>
    <mergeCell ref="BN280:BO280"/>
    <mergeCell ref="BP280:BS280"/>
    <mergeCell ref="AL280:AM280"/>
    <mergeCell ref="AO280:AP280"/>
    <mergeCell ref="AR280:AS280"/>
    <mergeCell ref="AT280:AW280"/>
    <mergeCell ref="AX280:AY280"/>
    <mergeCell ref="AZ280:BA280"/>
    <mergeCell ref="CL279:CN279"/>
    <mergeCell ref="CO279:CS279"/>
    <mergeCell ref="N280:W280"/>
    <mergeCell ref="X280:AF280"/>
    <mergeCell ref="AG280:AH280"/>
    <mergeCell ref="AJ280:AK280"/>
    <mergeCell ref="BN279:BO279"/>
    <mergeCell ref="BP279:BS279"/>
    <mergeCell ref="BU279:BX279"/>
    <mergeCell ref="BY279:CA279"/>
    <mergeCell ref="CB279:CG279"/>
    <mergeCell ref="CH279:CK279"/>
    <mergeCell ref="AX279:AY279"/>
    <mergeCell ref="AZ279:BA279"/>
    <mergeCell ref="BB279:BF279"/>
    <mergeCell ref="BG279:BH279"/>
    <mergeCell ref="BI279:BK279"/>
    <mergeCell ref="BL279:BM279"/>
    <mergeCell ref="AG279:AH279"/>
    <mergeCell ref="AJ279:AK279"/>
    <mergeCell ref="AL279:AM279"/>
    <mergeCell ref="AO279:AP279"/>
    <mergeCell ref="AR279:AS279"/>
    <mergeCell ref="AT279:AW279"/>
    <mergeCell ref="N279:W279"/>
    <mergeCell ref="X279:AF279"/>
    <mergeCell ref="BU278:BX278"/>
    <mergeCell ref="BY278:CA278"/>
    <mergeCell ref="CB278:CG278"/>
    <mergeCell ref="CH278:CK278"/>
    <mergeCell ref="CL278:CN278"/>
    <mergeCell ref="CO278:CS278"/>
    <mergeCell ref="BB278:BF278"/>
    <mergeCell ref="BG278:BH278"/>
    <mergeCell ref="BI278:BK278"/>
    <mergeCell ref="BL278:BM278"/>
    <mergeCell ref="BN278:BO278"/>
    <mergeCell ref="BP278:BS278"/>
    <mergeCell ref="AL278:AM278"/>
    <mergeCell ref="AO278:AP278"/>
    <mergeCell ref="AR278:AS278"/>
    <mergeCell ref="AT278:AW278"/>
    <mergeCell ref="AX278:AY278"/>
    <mergeCell ref="AZ278:BA278"/>
    <mergeCell ref="CL277:CN277"/>
    <mergeCell ref="CO277:CS277"/>
    <mergeCell ref="N278:W278"/>
    <mergeCell ref="X278:AF278"/>
    <mergeCell ref="AG278:AH278"/>
    <mergeCell ref="AJ278:AK278"/>
    <mergeCell ref="BN277:BO277"/>
    <mergeCell ref="BP277:BS277"/>
    <mergeCell ref="BU277:BX277"/>
    <mergeCell ref="BY277:CA277"/>
    <mergeCell ref="CB277:CG277"/>
    <mergeCell ref="CH277:CK277"/>
    <mergeCell ref="AX277:AY277"/>
    <mergeCell ref="AZ277:BA277"/>
    <mergeCell ref="BB277:BF277"/>
    <mergeCell ref="BG277:BH277"/>
    <mergeCell ref="BI277:BK277"/>
    <mergeCell ref="BL277:BM277"/>
    <mergeCell ref="AG277:AH277"/>
    <mergeCell ref="AJ277:AK277"/>
    <mergeCell ref="AL277:AM277"/>
    <mergeCell ref="AO277:AP277"/>
    <mergeCell ref="AR277:AS277"/>
    <mergeCell ref="AT277:AW277"/>
    <mergeCell ref="N277:W277"/>
    <mergeCell ref="X277:AF277"/>
    <mergeCell ref="BU276:BX276"/>
    <mergeCell ref="BY276:CA276"/>
    <mergeCell ref="CB276:CG276"/>
    <mergeCell ref="CH276:CK276"/>
    <mergeCell ref="CL276:CN276"/>
    <mergeCell ref="CO276:CS276"/>
    <mergeCell ref="BB276:BF276"/>
    <mergeCell ref="BG276:BH276"/>
    <mergeCell ref="BI276:BK276"/>
    <mergeCell ref="BL276:BM276"/>
    <mergeCell ref="BN276:BO276"/>
    <mergeCell ref="BP276:BS276"/>
    <mergeCell ref="AL276:AM276"/>
    <mergeCell ref="AO276:AP276"/>
    <mergeCell ref="AR276:AS276"/>
    <mergeCell ref="AT276:AW276"/>
    <mergeCell ref="AX276:AY276"/>
    <mergeCell ref="AZ276:BA276"/>
    <mergeCell ref="CL275:CN275"/>
    <mergeCell ref="CO275:CS275"/>
    <mergeCell ref="N276:W276"/>
    <mergeCell ref="X276:AF276"/>
    <mergeCell ref="AG276:AH276"/>
    <mergeCell ref="AJ276:AK276"/>
    <mergeCell ref="BN275:BO275"/>
    <mergeCell ref="BP275:BS275"/>
    <mergeCell ref="BU275:BX275"/>
    <mergeCell ref="BY275:CA275"/>
    <mergeCell ref="CB275:CG275"/>
    <mergeCell ref="CH275:CK275"/>
    <mergeCell ref="AX275:AY275"/>
    <mergeCell ref="AZ275:BA275"/>
    <mergeCell ref="BB275:BF275"/>
    <mergeCell ref="BG275:BH275"/>
    <mergeCell ref="BI275:BK275"/>
    <mergeCell ref="BL275:BM275"/>
    <mergeCell ref="AG275:AH275"/>
    <mergeCell ref="AJ275:AK275"/>
    <mergeCell ref="AL275:AM275"/>
    <mergeCell ref="AO275:AP275"/>
    <mergeCell ref="AR275:AS275"/>
    <mergeCell ref="AT275:AW275"/>
    <mergeCell ref="N275:W275"/>
    <mergeCell ref="X275:AF275"/>
    <mergeCell ref="BU274:BX274"/>
    <mergeCell ref="BY274:CA274"/>
    <mergeCell ref="CB274:CG274"/>
    <mergeCell ref="CH274:CK274"/>
    <mergeCell ref="CL274:CN274"/>
    <mergeCell ref="CO274:CS274"/>
    <mergeCell ref="BB274:BF274"/>
    <mergeCell ref="BG274:BH274"/>
    <mergeCell ref="BI274:BK274"/>
    <mergeCell ref="BL274:BM274"/>
    <mergeCell ref="BN274:BO274"/>
    <mergeCell ref="BP274:BS274"/>
    <mergeCell ref="AL274:AM274"/>
    <mergeCell ref="AO274:AP274"/>
    <mergeCell ref="AR274:AS274"/>
    <mergeCell ref="AT274:AW274"/>
    <mergeCell ref="AX274:AY274"/>
    <mergeCell ref="AZ274:BA274"/>
    <mergeCell ref="CL273:CN273"/>
    <mergeCell ref="CO273:CS273"/>
    <mergeCell ref="N274:W274"/>
    <mergeCell ref="X274:AF274"/>
    <mergeCell ref="AG274:AH274"/>
    <mergeCell ref="AJ274:AK274"/>
    <mergeCell ref="BN273:BO273"/>
    <mergeCell ref="BP273:BS273"/>
    <mergeCell ref="BU273:BX273"/>
    <mergeCell ref="BY273:CA273"/>
    <mergeCell ref="CB273:CG273"/>
    <mergeCell ref="CH273:CK273"/>
    <mergeCell ref="AX273:AY273"/>
    <mergeCell ref="AZ273:BA273"/>
    <mergeCell ref="BB273:BF273"/>
    <mergeCell ref="BG273:BH273"/>
    <mergeCell ref="BI273:BK273"/>
    <mergeCell ref="BL273:BM273"/>
    <mergeCell ref="AG273:AH273"/>
    <mergeCell ref="AJ273:AK273"/>
    <mergeCell ref="AL273:AM273"/>
    <mergeCell ref="AO273:AP273"/>
    <mergeCell ref="AR273:AS273"/>
    <mergeCell ref="AT273:AW273"/>
    <mergeCell ref="N273:W273"/>
    <mergeCell ref="X273:AF273"/>
    <mergeCell ref="BU272:BX272"/>
    <mergeCell ref="BY272:CA272"/>
    <mergeCell ref="CB272:CG272"/>
    <mergeCell ref="CH272:CK272"/>
    <mergeCell ref="CL272:CN272"/>
    <mergeCell ref="CO272:CS272"/>
    <mergeCell ref="BB272:BF272"/>
    <mergeCell ref="BG272:BH272"/>
    <mergeCell ref="BI272:BK272"/>
    <mergeCell ref="BL272:BM272"/>
    <mergeCell ref="BN272:BO272"/>
    <mergeCell ref="BP272:BS272"/>
    <mergeCell ref="AL272:AM272"/>
    <mergeCell ref="AO272:AP272"/>
    <mergeCell ref="AR272:AS272"/>
    <mergeCell ref="AT272:AW272"/>
    <mergeCell ref="AX272:AY272"/>
    <mergeCell ref="AZ272:BA272"/>
    <mergeCell ref="CL271:CN271"/>
    <mergeCell ref="CO271:CS271"/>
    <mergeCell ref="N272:W272"/>
    <mergeCell ref="X272:AF272"/>
    <mergeCell ref="AG272:AH272"/>
    <mergeCell ref="AJ272:AK272"/>
    <mergeCell ref="BN271:BO271"/>
    <mergeCell ref="BP271:BS271"/>
    <mergeCell ref="BU271:BX271"/>
    <mergeCell ref="BY271:CA271"/>
    <mergeCell ref="CB271:CG271"/>
    <mergeCell ref="CH271:CK271"/>
    <mergeCell ref="AX271:AY271"/>
    <mergeCell ref="AZ271:BA271"/>
    <mergeCell ref="BB271:BF271"/>
    <mergeCell ref="BG271:BH271"/>
    <mergeCell ref="BI271:BK271"/>
    <mergeCell ref="BL271:BM271"/>
    <mergeCell ref="AG271:AH271"/>
    <mergeCell ref="AJ271:AK271"/>
    <mergeCell ref="AL271:AM271"/>
    <mergeCell ref="AO271:AP271"/>
    <mergeCell ref="AR271:AS271"/>
    <mergeCell ref="AT271:AW271"/>
    <mergeCell ref="N271:W271"/>
    <mergeCell ref="X271:AF271"/>
    <mergeCell ref="BU270:BX270"/>
    <mergeCell ref="BY270:CA270"/>
    <mergeCell ref="CB270:CG270"/>
    <mergeCell ref="CH270:CK270"/>
    <mergeCell ref="CL270:CN270"/>
    <mergeCell ref="CO270:CS270"/>
    <mergeCell ref="BB270:BF270"/>
    <mergeCell ref="BG270:BH270"/>
    <mergeCell ref="BI270:BK270"/>
    <mergeCell ref="BL270:BM270"/>
    <mergeCell ref="BN270:BO270"/>
    <mergeCell ref="BP270:BS270"/>
    <mergeCell ref="AL270:AM270"/>
    <mergeCell ref="AO270:AP270"/>
    <mergeCell ref="AR270:AS270"/>
    <mergeCell ref="AT270:AW270"/>
    <mergeCell ref="AX270:AY270"/>
    <mergeCell ref="AZ270:BA270"/>
    <mergeCell ref="CL269:CN269"/>
    <mergeCell ref="CO269:CS269"/>
    <mergeCell ref="N270:W270"/>
    <mergeCell ref="X270:AF270"/>
    <mergeCell ref="AG270:AH270"/>
    <mergeCell ref="AJ270:AK270"/>
    <mergeCell ref="BN269:BO269"/>
    <mergeCell ref="BP269:BS269"/>
    <mergeCell ref="BU269:BX269"/>
    <mergeCell ref="BY269:CA269"/>
    <mergeCell ref="CB269:CG269"/>
    <mergeCell ref="CH269:CK269"/>
    <mergeCell ref="AX269:AY269"/>
    <mergeCell ref="AZ269:BA269"/>
    <mergeCell ref="BB269:BF269"/>
    <mergeCell ref="BG269:BH269"/>
    <mergeCell ref="BI269:BK269"/>
    <mergeCell ref="BL269:BM269"/>
    <mergeCell ref="AG269:AH269"/>
    <mergeCell ref="AJ269:AK269"/>
    <mergeCell ref="AL269:AM269"/>
    <mergeCell ref="AO269:AP269"/>
    <mergeCell ref="AR269:AS269"/>
    <mergeCell ref="AT269:AW269"/>
    <mergeCell ref="N269:W269"/>
    <mergeCell ref="X269:AF269"/>
    <mergeCell ref="BU268:BX268"/>
    <mergeCell ref="BY268:CA268"/>
    <mergeCell ref="CB268:CG268"/>
    <mergeCell ref="CH268:CK268"/>
    <mergeCell ref="CL268:CN268"/>
    <mergeCell ref="CO268:CS268"/>
    <mergeCell ref="BB268:BF268"/>
    <mergeCell ref="BG268:BH268"/>
    <mergeCell ref="BI268:BK268"/>
    <mergeCell ref="BL268:BM268"/>
    <mergeCell ref="BN268:BO268"/>
    <mergeCell ref="BP268:BS268"/>
    <mergeCell ref="AL268:AM268"/>
    <mergeCell ref="AO268:AP268"/>
    <mergeCell ref="AR268:AS268"/>
    <mergeCell ref="AT268:AW268"/>
    <mergeCell ref="AX268:AY268"/>
    <mergeCell ref="AZ268:BA268"/>
    <mergeCell ref="CL267:CN267"/>
    <mergeCell ref="CO267:CS267"/>
    <mergeCell ref="N268:W268"/>
    <mergeCell ref="X268:AF268"/>
    <mergeCell ref="AG268:AH268"/>
    <mergeCell ref="AJ268:AK268"/>
    <mergeCell ref="BN267:BO267"/>
    <mergeCell ref="BP267:BS267"/>
    <mergeCell ref="BU267:BX267"/>
    <mergeCell ref="BY267:CA267"/>
    <mergeCell ref="CB267:CG267"/>
    <mergeCell ref="CH267:CK267"/>
    <mergeCell ref="AX267:AY267"/>
    <mergeCell ref="AZ267:BA267"/>
    <mergeCell ref="BB267:BF267"/>
    <mergeCell ref="BG267:BH267"/>
    <mergeCell ref="BI267:BK267"/>
    <mergeCell ref="BL267:BM267"/>
    <mergeCell ref="AG267:AH267"/>
    <mergeCell ref="AJ267:AK267"/>
    <mergeCell ref="AL267:AM267"/>
    <mergeCell ref="AO267:AP267"/>
    <mergeCell ref="AR267:AS267"/>
    <mergeCell ref="AT267:AW267"/>
    <mergeCell ref="N267:W267"/>
    <mergeCell ref="X267:AF267"/>
    <mergeCell ref="BU266:BX266"/>
    <mergeCell ref="BY266:CA266"/>
    <mergeCell ref="CB266:CG266"/>
    <mergeCell ref="CH266:CK266"/>
    <mergeCell ref="CL266:CN266"/>
    <mergeCell ref="CO266:CS266"/>
    <mergeCell ref="BB266:BF266"/>
    <mergeCell ref="BG266:BH266"/>
    <mergeCell ref="BI266:BK266"/>
    <mergeCell ref="BL266:BM266"/>
    <mergeCell ref="BN266:BO266"/>
    <mergeCell ref="BP266:BS266"/>
    <mergeCell ref="AL266:AM266"/>
    <mergeCell ref="AO266:AP266"/>
    <mergeCell ref="AR266:AS266"/>
    <mergeCell ref="AT266:AW266"/>
    <mergeCell ref="AX266:AY266"/>
    <mergeCell ref="AZ266:BA266"/>
    <mergeCell ref="CL265:CN265"/>
    <mergeCell ref="CO265:CS265"/>
    <mergeCell ref="N266:W266"/>
    <mergeCell ref="X266:AF266"/>
    <mergeCell ref="AG266:AH266"/>
    <mergeCell ref="AJ266:AK266"/>
    <mergeCell ref="BN265:BO265"/>
    <mergeCell ref="BP265:BS265"/>
    <mergeCell ref="BU265:BX265"/>
    <mergeCell ref="BY265:CA265"/>
    <mergeCell ref="CB265:CG265"/>
    <mergeCell ref="CH265:CK265"/>
    <mergeCell ref="AX265:AY265"/>
    <mergeCell ref="AZ265:BA265"/>
    <mergeCell ref="BB265:BF265"/>
    <mergeCell ref="BG265:BH265"/>
    <mergeCell ref="BI265:BK265"/>
    <mergeCell ref="BL265:BM265"/>
    <mergeCell ref="AG265:AH265"/>
    <mergeCell ref="AJ265:AK265"/>
    <mergeCell ref="AL265:AM265"/>
    <mergeCell ref="AO265:AP265"/>
    <mergeCell ref="AR265:AS265"/>
    <mergeCell ref="AT265:AW265"/>
    <mergeCell ref="N265:W265"/>
    <mergeCell ref="X265:AF265"/>
    <mergeCell ref="BU264:BX264"/>
    <mergeCell ref="BY264:CA264"/>
    <mergeCell ref="CB264:CG264"/>
    <mergeCell ref="CH264:CK264"/>
    <mergeCell ref="CL264:CN264"/>
    <mergeCell ref="CO264:CS264"/>
    <mergeCell ref="BB264:BF264"/>
    <mergeCell ref="BG264:BH264"/>
    <mergeCell ref="BI264:BK264"/>
    <mergeCell ref="BL264:BM264"/>
    <mergeCell ref="BN264:BO264"/>
    <mergeCell ref="BP264:BS264"/>
    <mergeCell ref="AL264:AM264"/>
    <mergeCell ref="AO264:AP264"/>
    <mergeCell ref="AR264:AS264"/>
    <mergeCell ref="AT264:AW264"/>
    <mergeCell ref="AX264:AY264"/>
    <mergeCell ref="AZ264:BA264"/>
    <mergeCell ref="CL263:CN263"/>
    <mergeCell ref="CO263:CS263"/>
    <mergeCell ref="N264:W264"/>
    <mergeCell ref="X264:AF264"/>
    <mergeCell ref="AG264:AH264"/>
    <mergeCell ref="AJ264:AK264"/>
    <mergeCell ref="BN263:BO263"/>
    <mergeCell ref="BP263:BS263"/>
    <mergeCell ref="BU263:BX263"/>
    <mergeCell ref="BY263:CA263"/>
    <mergeCell ref="CB263:CG263"/>
    <mergeCell ref="CH263:CK263"/>
    <mergeCell ref="AX263:AY263"/>
    <mergeCell ref="AZ263:BA263"/>
    <mergeCell ref="BB263:BF263"/>
    <mergeCell ref="BG263:BH263"/>
    <mergeCell ref="BI263:BK263"/>
    <mergeCell ref="BL263:BM263"/>
    <mergeCell ref="AG263:AH263"/>
    <mergeCell ref="AJ263:AK263"/>
    <mergeCell ref="AL263:AM263"/>
    <mergeCell ref="AO263:AP263"/>
    <mergeCell ref="AR263:AS263"/>
    <mergeCell ref="AT263:AW263"/>
    <mergeCell ref="N263:W263"/>
    <mergeCell ref="X263:AF263"/>
    <mergeCell ref="BU262:BX262"/>
    <mergeCell ref="BY262:CA262"/>
    <mergeCell ref="CB262:CG262"/>
    <mergeCell ref="CH262:CK262"/>
    <mergeCell ref="CL262:CN262"/>
    <mergeCell ref="CO262:CS262"/>
    <mergeCell ref="BB262:BF262"/>
    <mergeCell ref="BG262:BH262"/>
    <mergeCell ref="BI262:BK262"/>
    <mergeCell ref="BL262:BM262"/>
    <mergeCell ref="BN262:BO262"/>
    <mergeCell ref="BP262:BS262"/>
    <mergeCell ref="AL262:AM262"/>
    <mergeCell ref="AO262:AP262"/>
    <mergeCell ref="AR262:AS262"/>
    <mergeCell ref="AT262:AW262"/>
    <mergeCell ref="AX262:AY262"/>
    <mergeCell ref="AZ262:BA262"/>
    <mergeCell ref="CL261:CN261"/>
    <mergeCell ref="CO261:CS261"/>
    <mergeCell ref="N262:W262"/>
    <mergeCell ref="X262:AF262"/>
    <mergeCell ref="AG262:AH262"/>
    <mergeCell ref="AJ262:AK262"/>
    <mergeCell ref="BN261:BO261"/>
    <mergeCell ref="BP261:BS261"/>
    <mergeCell ref="BU261:BX261"/>
    <mergeCell ref="BY261:CA261"/>
    <mergeCell ref="CB261:CG261"/>
    <mergeCell ref="CH261:CK261"/>
    <mergeCell ref="AX261:AY261"/>
    <mergeCell ref="AZ261:BA261"/>
    <mergeCell ref="BB261:BF261"/>
    <mergeCell ref="BG261:BH261"/>
    <mergeCell ref="BI261:BK261"/>
    <mergeCell ref="BL261:BM261"/>
    <mergeCell ref="AG261:AH261"/>
    <mergeCell ref="AJ261:AK261"/>
    <mergeCell ref="AL261:AM261"/>
    <mergeCell ref="AO261:AP261"/>
    <mergeCell ref="AR261:AS261"/>
    <mergeCell ref="AT261:AW261"/>
    <mergeCell ref="N261:W261"/>
    <mergeCell ref="X261:AF261"/>
    <mergeCell ref="BU260:BX260"/>
    <mergeCell ref="BY260:CA260"/>
    <mergeCell ref="CB260:CG260"/>
    <mergeCell ref="CH260:CK260"/>
    <mergeCell ref="CL260:CN260"/>
    <mergeCell ref="CO260:CS260"/>
    <mergeCell ref="BB260:BF260"/>
    <mergeCell ref="BG260:BH260"/>
    <mergeCell ref="BI260:BK260"/>
    <mergeCell ref="BL260:BM260"/>
    <mergeCell ref="BN260:BO260"/>
    <mergeCell ref="BP260:BS260"/>
    <mergeCell ref="AL260:AM260"/>
    <mergeCell ref="AO260:AP260"/>
    <mergeCell ref="AR260:AS260"/>
    <mergeCell ref="AT260:AW260"/>
    <mergeCell ref="AX260:AY260"/>
    <mergeCell ref="AZ260:BA260"/>
    <mergeCell ref="CL259:CN259"/>
    <mergeCell ref="CO259:CS259"/>
    <mergeCell ref="N260:W260"/>
    <mergeCell ref="X260:AF260"/>
    <mergeCell ref="AG260:AH260"/>
    <mergeCell ref="AJ260:AK260"/>
    <mergeCell ref="BN259:BO259"/>
    <mergeCell ref="BP259:BS259"/>
    <mergeCell ref="BU259:BX259"/>
    <mergeCell ref="BY259:CA259"/>
    <mergeCell ref="CB259:CG259"/>
    <mergeCell ref="CH259:CK259"/>
    <mergeCell ref="AX259:AY259"/>
    <mergeCell ref="AZ259:BA259"/>
    <mergeCell ref="BB259:BF259"/>
    <mergeCell ref="BG259:BH259"/>
    <mergeCell ref="BI259:BK259"/>
    <mergeCell ref="BL259:BM259"/>
    <mergeCell ref="AG259:AH259"/>
    <mergeCell ref="AJ259:AK259"/>
    <mergeCell ref="AL259:AM259"/>
    <mergeCell ref="AO259:AP259"/>
    <mergeCell ref="AR259:AS259"/>
    <mergeCell ref="AT259:AW259"/>
    <mergeCell ref="N259:W259"/>
    <mergeCell ref="X259:AF259"/>
    <mergeCell ref="BU258:BX258"/>
    <mergeCell ref="BY258:CA258"/>
    <mergeCell ref="CB258:CG258"/>
    <mergeCell ref="CH258:CK258"/>
    <mergeCell ref="CL258:CN258"/>
    <mergeCell ref="CO258:CS258"/>
    <mergeCell ref="BB258:BF258"/>
    <mergeCell ref="BG258:BH258"/>
    <mergeCell ref="BI258:BK258"/>
    <mergeCell ref="BL258:BM258"/>
    <mergeCell ref="BN258:BO258"/>
    <mergeCell ref="BP258:BS258"/>
    <mergeCell ref="AL258:AM258"/>
    <mergeCell ref="AO258:AP258"/>
    <mergeCell ref="AR258:AS258"/>
    <mergeCell ref="AT258:AW258"/>
    <mergeCell ref="AX258:AY258"/>
    <mergeCell ref="AZ258:BA258"/>
    <mergeCell ref="CL257:CN257"/>
    <mergeCell ref="CO257:CS257"/>
    <mergeCell ref="N258:W258"/>
    <mergeCell ref="X258:AF258"/>
    <mergeCell ref="AG258:AH258"/>
    <mergeCell ref="AJ258:AK258"/>
    <mergeCell ref="BN257:BO257"/>
    <mergeCell ref="BP257:BS257"/>
    <mergeCell ref="BU257:BX257"/>
    <mergeCell ref="BY257:CA257"/>
    <mergeCell ref="CB257:CG257"/>
    <mergeCell ref="CH257:CK257"/>
    <mergeCell ref="AX257:AY257"/>
    <mergeCell ref="AZ257:BA257"/>
    <mergeCell ref="BB257:BF257"/>
    <mergeCell ref="BG257:BH257"/>
    <mergeCell ref="BI257:BK257"/>
    <mergeCell ref="BL257:BM257"/>
    <mergeCell ref="AG257:AH257"/>
    <mergeCell ref="AJ257:AK257"/>
    <mergeCell ref="AL257:AM257"/>
    <mergeCell ref="AO257:AP257"/>
    <mergeCell ref="AR257:AS257"/>
    <mergeCell ref="AT257:AW257"/>
    <mergeCell ref="N257:W257"/>
    <mergeCell ref="X257:AF257"/>
    <mergeCell ref="BU256:BX256"/>
    <mergeCell ref="BY256:CA256"/>
    <mergeCell ref="CB256:CG256"/>
    <mergeCell ref="CH256:CK256"/>
    <mergeCell ref="CL256:CN256"/>
    <mergeCell ref="CO256:CS256"/>
    <mergeCell ref="BB256:BF256"/>
    <mergeCell ref="BG256:BH256"/>
    <mergeCell ref="BI256:BK256"/>
    <mergeCell ref="BL256:BM256"/>
    <mergeCell ref="BN256:BO256"/>
    <mergeCell ref="BP256:BS256"/>
    <mergeCell ref="AL256:AM256"/>
    <mergeCell ref="AO256:AP256"/>
    <mergeCell ref="AR256:AS256"/>
    <mergeCell ref="AT256:AW256"/>
    <mergeCell ref="AX256:AY256"/>
    <mergeCell ref="AZ256:BA256"/>
    <mergeCell ref="CL255:CN255"/>
    <mergeCell ref="CO255:CS255"/>
    <mergeCell ref="N256:W256"/>
    <mergeCell ref="X256:AF256"/>
    <mergeCell ref="AG256:AH256"/>
    <mergeCell ref="AJ256:AK256"/>
    <mergeCell ref="BN255:BO255"/>
    <mergeCell ref="BP255:BS255"/>
    <mergeCell ref="BU255:BX255"/>
    <mergeCell ref="BY255:CA255"/>
    <mergeCell ref="CB255:CG255"/>
    <mergeCell ref="CH255:CK255"/>
    <mergeCell ref="AX255:AY255"/>
    <mergeCell ref="AZ255:BA255"/>
    <mergeCell ref="BB255:BF255"/>
    <mergeCell ref="BG255:BH255"/>
    <mergeCell ref="BI255:BK255"/>
    <mergeCell ref="BL255:BM255"/>
    <mergeCell ref="AG255:AH255"/>
    <mergeCell ref="AJ255:AK255"/>
    <mergeCell ref="AL255:AM255"/>
    <mergeCell ref="AO255:AP255"/>
    <mergeCell ref="AR255:AS255"/>
    <mergeCell ref="AT255:AW255"/>
    <mergeCell ref="N255:W255"/>
    <mergeCell ref="X255:AF255"/>
    <mergeCell ref="BU254:BX254"/>
    <mergeCell ref="BY254:CA254"/>
    <mergeCell ref="CB254:CG254"/>
    <mergeCell ref="CH254:CK254"/>
    <mergeCell ref="CL254:CN254"/>
    <mergeCell ref="CO254:CS254"/>
    <mergeCell ref="BB254:BF254"/>
    <mergeCell ref="BG254:BH254"/>
    <mergeCell ref="BI254:BK254"/>
    <mergeCell ref="BL254:BM254"/>
    <mergeCell ref="BN254:BO254"/>
    <mergeCell ref="BP254:BS254"/>
    <mergeCell ref="AL254:AM254"/>
    <mergeCell ref="AO254:AP254"/>
    <mergeCell ref="AR254:AS254"/>
    <mergeCell ref="AT254:AW254"/>
    <mergeCell ref="AX254:AY254"/>
    <mergeCell ref="AZ254:BA254"/>
    <mergeCell ref="CL253:CN253"/>
    <mergeCell ref="CO253:CS253"/>
    <mergeCell ref="N254:W254"/>
    <mergeCell ref="X254:AF254"/>
    <mergeCell ref="AG254:AH254"/>
    <mergeCell ref="AJ254:AK254"/>
    <mergeCell ref="BN253:BO253"/>
    <mergeCell ref="BP253:BS253"/>
    <mergeCell ref="BU253:BX253"/>
    <mergeCell ref="BY253:CA253"/>
    <mergeCell ref="CB253:CG253"/>
    <mergeCell ref="CH253:CK253"/>
    <mergeCell ref="AX253:AY253"/>
    <mergeCell ref="AZ253:BA253"/>
    <mergeCell ref="BB253:BF253"/>
    <mergeCell ref="BG253:BH253"/>
    <mergeCell ref="BI253:BK253"/>
    <mergeCell ref="BL253:BM253"/>
    <mergeCell ref="AG253:AH253"/>
    <mergeCell ref="AJ253:AK253"/>
    <mergeCell ref="AL253:AM253"/>
    <mergeCell ref="AO253:AP253"/>
    <mergeCell ref="AR253:AS253"/>
    <mergeCell ref="AT253:AW253"/>
    <mergeCell ref="N253:W253"/>
    <mergeCell ref="X253:AF253"/>
    <mergeCell ref="BU252:BX252"/>
    <mergeCell ref="BY252:CA252"/>
    <mergeCell ref="CB252:CG252"/>
    <mergeCell ref="CH252:CK252"/>
    <mergeCell ref="CL252:CN252"/>
    <mergeCell ref="CO252:CS252"/>
    <mergeCell ref="BB252:BF252"/>
    <mergeCell ref="BG252:BH252"/>
    <mergeCell ref="BI252:BK252"/>
    <mergeCell ref="BL252:BM252"/>
    <mergeCell ref="BN252:BO252"/>
    <mergeCell ref="BP252:BS252"/>
    <mergeCell ref="AL252:AM252"/>
    <mergeCell ref="AO252:AP252"/>
    <mergeCell ref="AR252:AS252"/>
    <mergeCell ref="AT252:AW252"/>
    <mergeCell ref="AX252:AY252"/>
    <mergeCell ref="AZ252:BA252"/>
    <mergeCell ref="CL251:CN251"/>
    <mergeCell ref="CO251:CS251"/>
    <mergeCell ref="N252:W252"/>
    <mergeCell ref="X252:AF252"/>
    <mergeCell ref="AG252:AH252"/>
    <mergeCell ref="AJ252:AK252"/>
    <mergeCell ref="BN251:BO251"/>
    <mergeCell ref="BP251:BS251"/>
    <mergeCell ref="BU251:BX251"/>
    <mergeCell ref="BY251:CA251"/>
    <mergeCell ref="CB251:CG251"/>
    <mergeCell ref="CH251:CK251"/>
    <mergeCell ref="AX251:AY251"/>
    <mergeCell ref="AZ251:BA251"/>
    <mergeCell ref="BB251:BF251"/>
    <mergeCell ref="BG251:BH251"/>
    <mergeCell ref="BI251:BK251"/>
    <mergeCell ref="BL251:BM251"/>
    <mergeCell ref="AG251:AH251"/>
    <mergeCell ref="AJ251:AK251"/>
    <mergeCell ref="AL251:AM251"/>
    <mergeCell ref="AO251:AP251"/>
    <mergeCell ref="AR251:AS251"/>
    <mergeCell ref="AT251:AW251"/>
    <mergeCell ref="N251:W251"/>
    <mergeCell ref="X251:AF251"/>
    <mergeCell ref="BU250:BX250"/>
    <mergeCell ref="BY250:CA250"/>
    <mergeCell ref="CB250:CG250"/>
    <mergeCell ref="CH250:CK250"/>
    <mergeCell ref="CL250:CN250"/>
    <mergeCell ref="CO250:CS250"/>
    <mergeCell ref="BB250:BF250"/>
    <mergeCell ref="BG250:BH250"/>
    <mergeCell ref="BI250:BK250"/>
    <mergeCell ref="BL250:BM250"/>
    <mergeCell ref="BN250:BO250"/>
    <mergeCell ref="BP250:BS250"/>
    <mergeCell ref="AL250:AM250"/>
    <mergeCell ref="AO250:AP250"/>
    <mergeCell ref="AR250:AS250"/>
    <mergeCell ref="AT250:AW250"/>
    <mergeCell ref="AX250:AY250"/>
    <mergeCell ref="AZ250:BA250"/>
    <mergeCell ref="CL249:CN249"/>
    <mergeCell ref="CO249:CS249"/>
    <mergeCell ref="N250:W250"/>
    <mergeCell ref="X250:AF250"/>
    <mergeCell ref="AG250:AH250"/>
    <mergeCell ref="AJ250:AK250"/>
    <mergeCell ref="BN249:BO249"/>
    <mergeCell ref="BP249:BS249"/>
    <mergeCell ref="BU249:BX249"/>
    <mergeCell ref="BY249:CA249"/>
    <mergeCell ref="CB249:CG249"/>
    <mergeCell ref="CH249:CK249"/>
    <mergeCell ref="AX249:AY249"/>
    <mergeCell ref="AZ249:BA249"/>
    <mergeCell ref="BB249:BF249"/>
    <mergeCell ref="BG249:BH249"/>
    <mergeCell ref="BI249:BK249"/>
    <mergeCell ref="BL249:BM249"/>
    <mergeCell ref="AG249:AH249"/>
    <mergeCell ref="AJ249:AK249"/>
    <mergeCell ref="AL249:AM249"/>
    <mergeCell ref="AO249:AP249"/>
    <mergeCell ref="AR249:AS249"/>
    <mergeCell ref="AT249:AW249"/>
    <mergeCell ref="N249:W249"/>
    <mergeCell ref="X249:AF249"/>
    <mergeCell ref="BU248:BX248"/>
    <mergeCell ref="BY248:CA248"/>
    <mergeCell ref="CB248:CG248"/>
    <mergeCell ref="CH248:CK248"/>
    <mergeCell ref="CL248:CN248"/>
    <mergeCell ref="CO248:CS248"/>
    <mergeCell ref="BB248:BF248"/>
    <mergeCell ref="BG248:BH248"/>
    <mergeCell ref="BI248:BK248"/>
    <mergeCell ref="BL248:BM248"/>
    <mergeCell ref="BN248:BO248"/>
    <mergeCell ref="BP248:BS248"/>
    <mergeCell ref="AL248:AM248"/>
    <mergeCell ref="AO248:AP248"/>
    <mergeCell ref="AR248:AS248"/>
    <mergeCell ref="AT248:AW248"/>
    <mergeCell ref="AX248:AY248"/>
    <mergeCell ref="AZ248:BA248"/>
    <mergeCell ref="CL247:CN247"/>
    <mergeCell ref="CO247:CS247"/>
    <mergeCell ref="N248:W248"/>
    <mergeCell ref="X248:AF248"/>
    <mergeCell ref="AG248:AH248"/>
    <mergeCell ref="AJ248:AK248"/>
    <mergeCell ref="BN247:BO247"/>
    <mergeCell ref="BP247:BS247"/>
    <mergeCell ref="BU247:BX247"/>
    <mergeCell ref="BY247:CA247"/>
    <mergeCell ref="CB247:CG247"/>
    <mergeCell ref="CH247:CK247"/>
    <mergeCell ref="AX247:AY247"/>
    <mergeCell ref="AZ247:BA247"/>
    <mergeCell ref="BB247:BF247"/>
    <mergeCell ref="BG247:BH247"/>
    <mergeCell ref="BI247:BK247"/>
    <mergeCell ref="BL247:BM247"/>
    <mergeCell ref="AG247:AH247"/>
    <mergeCell ref="AJ247:AK247"/>
    <mergeCell ref="AL247:AM247"/>
    <mergeCell ref="AO247:AP247"/>
    <mergeCell ref="AR247:AS247"/>
    <mergeCell ref="AT247:AW247"/>
    <mergeCell ref="N247:W247"/>
    <mergeCell ref="X247:AF247"/>
    <mergeCell ref="BU246:BX246"/>
    <mergeCell ref="BY246:CA246"/>
    <mergeCell ref="CB246:CG246"/>
    <mergeCell ref="CH246:CK246"/>
    <mergeCell ref="CL246:CN246"/>
    <mergeCell ref="CO246:CS246"/>
    <mergeCell ref="BB246:BF246"/>
    <mergeCell ref="BG246:BH246"/>
    <mergeCell ref="BI246:BK246"/>
    <mergeCell ref="BL246:BM246"/>
    <mergeCell ref="BN246:BO246"/>
    <mergeCell ref="BP246:BS246"/>
    <mergeCell ref="AL246:AM246"/>
    <mergeCell ref="AO246:AP246"/>
    <mergeCell ref="AR246:AS246"/>
    <mergeCell ref="AT246:AW246"/>
    <mergeCell ref="AX246:AY246"/>
    <mergeCell ref="AZ246:BA246"/>
    <mergeCell ref="CL245:CN245"/>
    <mergeCell ref="CO245:CS245"/>
    <mergeCell ref="N246:W246"/>
    <mergeCell ref="X246:AF246"/>
    <mergeCell ref="AG246:AH246"/>
    <mergeCell ref="AJ246:AK246"/>
    <mergeCell ref="BN245:BO245"/>
    <mergeCell ref="BP245:BS245"/>
    <mergeCell ref="BU245:BX245"/>
    <mergeCell ref="BY245:CA245"/>
    <mergeCell ref="CB245:CG245"/>
    <mergeCell ref="CH245:CK245"/>
    <mergeCell ref="AX245:AY245"/>
    <mergeCell ref="AZ245:BA245"/>
    <mergeCell ref="BB245:BF245"/>
    <mergeCell ref="BG245:BH245"/>
    <mergeCell ref="BI245:BK245"/>
    <mergeCell ref="BL245:BM245"/>
    <mergeCell ref="AG245:AH245"/>
    <mergeCell ref="AJ245:AK245"/>
    <mergeCell ref="AL245:AM245"/>
    <mergeCell ref="AO245:AP245"/>
    <mergeCell ref="AR245:AS245"/>
    <mergeCell ref="AT245:AW245"/>
    <mergeCell ref="N245:W245"/>
    <mergeCell ref="X245:AF245"/>
    <mergeCell ref="N242:W242"/>
    <mergeCell ref="X242:AF242"/>
    <mergeCell ref="AG242:AH242"/>
    <mergeCell ref="AJ242:AK242"/>
    <mergeCell ref="BU244:BX244"/>
    <mergeCell ref="BY244:CA244"/>
    <mergeCell ref="CB244:CG244"/>
    <mergeCell ref="CH244:CK244"/>
    <mergeCell ref="CL244:CN244"/>
    <mergeCell ref="CO244:CS244"/>
    <mergeCell ref="BB244:BF244"/>
    <mergeCell ref="BG244:BH244"/>
    <mergeCell ref="BI244:BK244"/>
    <mergeCell ref="BL244:BM244"/>
    <mergeCell ref="BN244:BO244"/>
    <mergeCell ref="BP244:BS244"/>
    <mergeCell ref="AL244:AM244"/>
    <mergeCell ref="AO244:AP244"/>
    <mergeCell ref="AR244:AS244"/>
    <mergeCell ref="AT244:AW244"/>
    <mergeCell ref="AX244:AY244"/>
    <mergeCell ref="AZ244:BA244"/>
    <mergeCell ref="CL243:CN243"/>
    <mergeCell ref="CO243:CS243"/>
    <mergeCell ref="N244:W244"/>
    <mergeCell ref="X244:AF244"/>
    <mergeCell ref="AG244:AH244"/>
    <mergeCell ref="AJ244:AK244"/>
    <mergeCell ref="BN243:BO243"/>
    <mergeCell ref="BP243:BS243"/>
    <mergeCell ref="BU243:BX243"/>
    <mergeCell ref="BY243:CA243"/>
    <mergeCell ref="CB243:CG243"/>
    <mergeCell ref="CH243:CK243"/>
    <mergeCell ref="AX243:AY243"/>
    <mergeCell ref="AZ243:BA243"/>
    <mergeCell ref="BB243:BF243"/>
    <mergeCell ref="BG243:BH243"/>
    <mergeCell ref="BI243:BK243"/>
    <mergeCell ref="BL243:BM243"/>
    <mergeCell ref="AG243:AH243"/>
    <mergeCell ref="AJ243:AK243"/>
    <mergeCell ref="AL243:AM243"/>
    <mergeCell ref="AO243:AP243"/>
    <mergeCell ref="AR243:AS243"/>
    <mergeCell ref="AT243:AW243"/>
    <mergeCell ref="N243:W243"/>
    <mergeCell ref="X243:AF243"/>
    <mergeCell ref="CH241:CK241"/>
    <mergeCell ref="CB241:CG241"/>
    <mergeCell ref="BY241:CA241"/>
    <mergeCell ref="BU241:BX241"/>
    <mergeCell ref="CO241:CS241"/>
    <mergeCell ref="CL241:CN241"/>
    <mergeCell ref="BL241:BM241"/>
    <mergeCell ref="BI241:BK241"/>
    <mergeCell ref="BG241:BH241"/>
    <mergeCell ref="BB241:BF241"/>
    <mergeCell ref="AZ241:BA241"/>
    <mergeCell ref="BN241:BO241"/>
    <mergeCell ref="AL241:AM241"/>
    <mergeCell ref="AJ241:AK241"/>
    <mergeCell ref="AG241:AH241"/>
    <mergeCell ref="BP241:BS241"/>
    <mergeCell ref="BU242:BX242"/>
    <mergeCell ref="BY242:CA242"/>
    <mergeCell ref="CB242:CG242"/>
    <mergeCell ref="CH242:CK242"/>
    <mergeCell ref="CL242:CN242"/>
    <mergeCell ref="CO242:CS242"/>
    <mergeCell ref="BB242:BF242"/>
    <mergeCell ref="BG242:BH242"/>
    <mergeCell ref="BI242:BK242"/>
    <mergeCell ref="BL242:BM242"/>
    <mergeCell ref="BN242:BO242"/>
    <mergeCell ref="BP242:BS242"/>
    <mergeCell ref="AL242:AM242"/>
    <mergeCell ref="AO242:AP242"/>
    <mergeCell ref="AR242:AS242"/>
    <mergeCell ref="AT242:AW242"/>
    <mergeCell ref="AX242:AY242"/>
    <mergeCell ref="AZ242:BA242"/>
    <mergeCell ref="CH239:CS239"/>
    <mergeCell ref="AZ240:BK240"/>
    <mergeCell ref="BL240:BO240"/>
    <mergeCell ref="BP240:BS240"/>
    <mergeCell ref="BU240:CG240"/>
    <mergeCell ref="CH240:CS240"/>
    <mergeCell ref="AR239:AS240"/>
    <mergeCell ref="AT239:AW240"/>
    <mergeCell ref="AX239:AY240"/>
    <mergeCell ref="AZ239:BK239"/>
    <mergeCell ref="BL239:BT239"/>
    <mergeCell ref="BU239:CG239"/>
    <mergeCell ref="CL238:CN238"/>
    <mergeCell ref="CO238:CS238"/>
    <mergeCell ref="A239:C240"/>
    <mergeCell ref="D239:M240"/>
    <mergeCell ref="N239:W240"/>
    <mergeCell ref="X239:AF240"/>
    <mergeCell ref="AG239:AM240"/>
    <mergeCell ref="AN239:AN240"/>
    <mergeCell ref="AO239:AP240"/>
    <mergeCell ref="AQ239:AQ240"/>
    <mergeCell ref="BN238:BO238"/>
    <mergeCell ref="BP238:BS238"/>
    <mergeCell ref="BU238:BX238"/>
    <mergeCell ref="BY238:CA238"/>
    <mergeCell ref="CB238:CG238"/>
    <mergeCell ref="CH238:CK238"/>
    <mergeCell ref="AX238:AY238"/>
    <mergeCell ref="AZ238:BA238"/>
    <mergeCell ref="BB238:BF238"/>
    <mergeCell ref="BG238:BH238"/>
    <mergeCell ref="BI238:BK238"/>
    <mergeCell ref="BL238:BM238"/>
    <mergeCell ref="AG238:AH238"/>
    <mergeCell ref="AJ238:AK238"/>
    <mergeCell ref="AL238:AM238"/>
    <mergeCell ref="AO238:AP238"/>
    <mergeCell ref="AR238:AS238"/>
    <mergeCell ref="AT238:AW238"/>
    <mergeCell ref="A238:C238"/>
    <mergeCell ref="D238:F238"/>
    <mergeCell ref="G238:H238"/>
    <mergeCell ref="I238:M238"/>
    <mergeCell ref="N238:W238"/>
    <mergeCell ref="X238:AF238"/>
    <mergeCell ref="BU237:BX237"/>
    <mergeCell ref="BY237:CA237"/>
    <mergeCell ref="CB237:CG237"/>
    <mergeCell ref="CH237:CK237"/>
    <mergeCell ref="CL237:CN237"/>
    <mergeCell ref="CO237:CS237"/>
    <mergeCell ref="BB237:BF237"/>
    <mergeCell ref="BG237:BH237"/>
    <mergeCell ref="BI237:BK237"/>
    <mergeCell ref="BL237:BM237"/>
    <mergeCell ref="BN237:BO237"/>
    <mergeCell ref="BP237:BS237"/>
    <mergeCell ref="AL237:AM237"/>
    <mergeCell ref="AO237:AP237"/>
    <mergeCell ref="AR237:AS237"/>
    <mergeCell ref="AT237:AW237"/>
    <mergeCell ref="AX237:AY237"/>
    <mergeCell ref="AZ237:BA237"/>
    <mergeCell ref="CL236:CN236"/>
    <mergeCell ref="CO236:CS236"/>
    <mergeCell ref="N237:W237"/>
    <mergeCell ref="X237:AF237"/>
    <mergeCell ref="AG237:AH237"/>
    <mergeCell ref="AJ237:AK237"/>
    <mergeCell ref="BN236:BO236"/>
    <mergeCell ref="BP236:BS236"/>
    <mergeCell ref="BU236:BX236"/>
    <mergeCell ref="BY236:CA236"/>
    <mergeCell ref="CB236:CG236"/>
    <mergeCell ref="CH236:CK236"/>
    <mergeCell ref="AX236:AY236"/>
    <mergeCell ref="AZ236:BA236"/>
    <mergeCell ref="BB236:BF236"/>
    <mergeCell ref="BG236:BH236"/>
    <mergeCell ref="BI236:BK236"/>
    <mergeCell ref="BL236:BM236"/>
    <mergeCell ref="AG236:AH236"/>
    <mergeCell ref="AJ236:AK236"/>
    <mergeCell ref="AL236:AM236"/>
    <mergeCell ref="AO236:AP236"/>
    <mergeCell ref="AR236:AS236"/>
    <mergeCell ref="AT236:AW236"/>
    <mergeCell ref="N236:W236"/>
    <mergeCell ref="X236:AF236"/>
    <mergeCell ref="BU235:BX235"/>
    <mergeCell ref="BY235:CA235"/>
    <mergeCell ref="CB235:CG235"/>
    <mergeCell ref="CH235:CK235"/>
    <mergeCell ref="CL235:CN235"/>
    <mergeCell ref="CO235:CS235"/>
    <mergeCell ref="BB235:BF235"/>
    <mergeCell ref="BG235:BH235"/>
    <mergeCell ref="BI235:BK235"/>
    <mergeCell ref="BL235:BM235"/>
    <mergeCell ref="BN235:BO235"/>
    <mergeCell ref="BP235:BS235"/>
    <mergeCell ref="AL235:AM235"/>
    <mergeCell ref="AO235:AP235"/>
    <mergeCell ref="AR235:AS235"/>
    <mergeCell ref="AT235:AW235"/>
    <mergeCell ref="AX235:AY235"/>
    <mergeCell ref="AZ235:BA235"/>
    <mergeCell ref="CL234:CN234"/>
    <mergeCell ref="CO234:CS234"/>
    <mergeCell ref="N235:W235"/>
    <mergeCell ref="X235:AF235"/>
    <mergeCell ref="AG235:AH235"/>
    <mergeCell ref="AJ235:AK235"/>
    <mergeCell ref="BN234:BO234"/>
    <mergeCell ref="BP234:BS234"/>
    <mergeCell ref="BU234:BX234"/>
    <mergeCell ref="BY234:CA234"/>
    <mergeCell ref="CB234:CG234"/>
    <mergeCell ref="CH234:CK234"/>
    <mergeCell ref="AX234:AY234"/>
    <mergeCell ref="AZ234:BA234"/>
    <mergeCell ref="BB234:BF234"/>
    <mergeCell ref="BG234:BH234"/>
    <mergeCell ref="BI234:BK234"/>
    <mergeCell ref="BL234:BM234"/>
    <mergeCell ref="AG234:AH234"/>
    <mergeCell ref="AJ234:AK234"/>
    <mergeCell ref="AL234:AM234"/>
    <mergeCell ref="AO234:AP234"/>
    <mergeCell ref="AR234:AS234"/>
    <mergeCell ref="AT234:AW234"/>
    <mergeCell ref="N234:W234"/>
    <mergeCell ref="X234:AF234"/>
    <mergeCell ref="BU233:BX233"/>
    <mergeCell ref="BY233:CA233"/>
    <mergeCell ref="CB233:CG233"/>
    <mergeCell ref="CH233:CK233"/>
    <mergeCell ref="CL233:CN233"/>
    <mergeCell ref="CO233:CS233"/>
    <mergeCell ref="BB233:BF233"/>
    <mergeCell ref="BG233:BH233"/>
    <mergeCell ref="BI233:BK233"/>
    <mergeCell ref="BL233:BM233"/>
    <mergeCell ref="BN233:BO233"/>
    <mergeCell ref="BP233:BS233"/>
    <mergeCell ref="AL233:AM233"/>
    <mergeCell ref="AO233:AP233"/>
    <mergeCell ref="AR233:AS233"/>
    <mergeCell ref="AT233:AW233"/>
    <mergeCell ref="AX233:AY233"/>
    <mergeCell ref="AZ233:BA233"/>
    <mergeCell ref="CL232:CN232"/>
    <mergeCell ref="CO232:CS232"/>
    <mergeCell ref="N233:W233"/>
    <mergeCell ref="X233:AF233"/>
    <mergeCell ref="AG233:AH233"/>
    <mergeCell ref="AJ233:AK233"/>
    <mergeCell ref="BN232:BO232"/>
    <mergeCell ref="BP232:BS232"/>
    <mergeCell ref="BU232:BX232"/>
    <mergeCell ref="BY232:CA232"/>
    <mergeCell ref="CB232:CG232"/>
    <mergeCell ref="CH232:CK232"/>
    <mergeCell ref="AX232:AY232"/>
    <mergeCell ref="AZ232:BA232"/>
    <mergeCell ref="BB232:BF232"/>
    <mergeCell ref="BG232:BH232"/>
    <mergeCell ref="BI232:BK232"/>
    <mergeCell ref="BL232:BM232"/>
    <mergeCell ref="AG232:AH232"/>
    <mergeCell ref="AJ232:AK232"/>
    <mergeCell ref="AL232:AM232"/>
    <mergeCell ref="AO232:AP232"/>
    <mergeCell ref="AR232:AS232"/>
    <mergeCell ref="AT232:AW232"/>
    <mergeCell ref="N232:W232"/>
    <mergeCell ref="X232:AF232"/>
    <mergeCell ref="BU231:BX231"/>
    <mergeCell ref="BY231:CA231"/>
    <mergeCell ref="CB231:CG231"/>
    <mergeCell ref="CH231:CK231"/>
    <mergeCell ref="CL231:CN231"/>
    <mergeCell ref="CO231:CS231"/>
    <mergeCell ref="BB231:BF231"/>
    <mergeCell ref="BG231:BH231"/>
    <mergeCell ref="BI231:BK231"/>
    <mergeCell ref="BL231:BM231"/>
    <mergeCell ref="BN231:BO231"/>
    <mergeCell ref="BP231:BS231"/>
    <mergeCell ref="AL231:AM231"/>
    <mergeCell ref="AO231:AP231"/>
    <mergeCell ref="AR231:AS231"/>
    <mergeCell ref="AT231:AW231"/>
    <mergeCell ref="AX231:AY231"/>
    <mergeCell ref="AZ231:BA231"/>
    <mergeCell ref="CL230:CN230"/>
    <mergeCell ref="CO230:CS230"/>
    <mergeCell ref="N231:W231"/>
    <mergeCell ref="X231:AF231"/>
    <mergeCell ref="AG231:AH231"/>
    <mergeCell ref="AJ231:AK231"/>
    <mergeCell ref="BN230:BO230"/>
    <mergeCell ref="BP230:BS230"/>
    <mergeCell ref="BU230:BX230"/>
    <mergeCell ref="BY230:CA230"/>
    <mergeCell ref="CB230:CG230"/>
    <mergeCell ref="CH230:CK230"/>
    <mergeCell ref="AX230:AY230"/>
    <mergeCell ref="AZ230:BA230"/>
    <mergeCell ref="BB230:BF230"/>
    <mergeCell ref="BG230:BH230"/>
    <mergeCell ref="BI230:BK230"/>
    <mergeCell ref="BL230:BM230"/>
    <mergeCell ref="AG230:AH230"/>
    <mergeCell ref="AJ230:AK230"/>
    <mergeCell ref="AL230:AM230"/>
    <mergeCell ref="AO230:AP230"/>
    <mergeCell ref="AR230:AS230"/>
    <mergeCell ref="AT230:AW230"/>
    <mergeCell ref="N230:W230"/>
    <mergeCell ref="X230:AF230"/>
    <mergeCell ref="BU229:BX229"/>
    <mergeCell ref="BY229:CA229"/>
    <mergeCell ref="CB229:CG229"/>
    <mergeCell ref="CH229:CK229"/>
    <mergeCell ref="CL229:CN229"/>
    <mergeCell ref="CO229:CS229"/>
    <mergeCell ref="BB229:BF229"/>
    <mergeCell ref="BG229:BH229"/>
    <mergeCell ref="BI229:BK229"/>
    <mergeCell ref="BL229:BM229"/>
    <mergeCell ref="BN229:BO229"/>
    <mergeCell ref="BP229:BS229"/>
    <mergeCell ref="AL229:AM229"/>
    <mergeCell ref="AO229:AP229"/>
    <mergeCell ref="AR229:AS229"/>
    <mergeCell ref="AT229:AW229"/>
    <mergeCell ref="AX229:AY229"/>
    <mergeCell ref="AZ229:BA229"/>
    <mergeCell ref="CL228:CN228"/>
    <mergeCell ref="CO228:CS228"/>
    <mergeCell ref="N229:W229"/>
    <mergeCell ref="X229:AF229"/>
    <mergeCell ref="AG229:AH229"/>
    <mergeCell ref="AJ229:AK229"/>
    <mergeCell ref="BN228:BO228"/>
    <mergeCell ref="BP228:BS228"/>
    <mergeCell ref="BU228:BX228"/>
    <mergeCell ref="BY228:CA228"/>
    <mergeCell ref="CB228:CG228"/>
    <mergeCell ref="CH228:CK228"/>
    <mergeCell ref="AX228:AY228"/>
    <mergeCell ref="AZ228:BA228"/>
    <mergeCell ref="BB228:BF228"/>
    <mergeCell ref="BG228:BH228"/>
    <mergeCell ref="BI228:BK228"/>
    <mergeCell ref="BL228:BM228"/>
    <mergeCell ref="AG228:AH228"/>
    <mergeCell ref="AJ228:AK228"/>
    <mergeCell ref="AL228:AM228"/>
    <mergeCell ref="AO228:AP228"/>
    <mergeCell ref="AR228:AS228"/>
    <mergeCell ref="AT228:AW228"/>
    <mergeCell ref="N228:W228"/>
    <mergeCell ref="X228:AF228"/>
    <mergeCell ref="BU227:BX227"/>
    <mergeCell ref="BY227:CA227"/>
    <mergeCell ref="CB227:CG227"/>
    <mergeCell ref="CH227:CK227"/>
    <mergeCell ref="CL227:CN227"/>
    <mergeCell ref="CO227:CS227"/>
    <mergeCell ref="BB227:BF227"/>
    <mergeCell ref="BG227:BH227"/>
    <mergeCell ref="BI227:BK227"/>
    <mergeCell ref="BL227:BM227"/>
    <mergeCell ref="BN227:BO227"/>
    <mergeCell ref="BP227:BS227"/>
    <mergeCell ref="AL227:AM227"/>
    <mergeCell ref="AO227:AP227"/>
    <mergeCell ref="AR227:AS227"/>
    <mergeCell ref="AT227:AW227"/>
    <mergeCell ref="AX227:AY227"/>
    <mergeCell ref="AZ227:BA227"/>
    <mergeCell ref="CL226:CN226"/>
    <mergeCell ref="CO226:CS226"/>
    <mergeCell ref="N227:W227"/>
    <mergeCell ref="X227:AF227"/>
    <mergeCell ref="AG227:AH227"/>
    <mergeCell ref="AJ227:AK227"/>
    <mergeCell ref="BN226:BO226"/>
    <mergeCell ref="BP226:BS226"/>
    <mergeCell ref="BU226:BX226"/>
    <mergeCell ref="BY226:CA226"/>
    <mergeCell ref="CB226:CG226"/>
    <mergeCell ref="CH226:CK226"/>
    <mergeCell ref="AX226:AY226"/>
    <mergeCell ref="AZ226:BA226"/>
    <mergeCell ref="BB226:BF226"/>
    <mergeCell ref="BG226:BH226"/>
    <mergeCell ref="BI226:BK226"/>
    <mergeCell ref="BL226:BM226"/>
    <mergeCell ref="AG226:AH226"/>
    <mergeCell ref="AJ226:AK226"/>
    <mergeCell ref="AL226:AM226"/>
    <mergeCell ref="AO226:AP226"/>
    <mergeCell ref="AR226:AS226"/>
    <mergeCell ref="AT226:AW226"/>
    <mergeCell ref="N226:W226"/>
    <mergeCell ref="X226:AF226"/>
    <mergeCell ref="BU225:BX225"/>
    <mergeCell ref="BY225:CA225"/>
    <mergeCell ref="CB225:CG225"/>
    <mergeCell ref="CH225:CK225"/>
    <mergeCell ref="CL225:CN225"/>
    <mergeCell ref="CO225:CS225"/>
    <mergeCell ref="BB225:BF225"/>
    <mergeCell ref="BG225:BH225"/>
    <mergeCell ref="BI225:BK225"/>
    <mergeCell ref="BL225:BM225"/>
    <mergeCell ref="BN225:BO225"/>
    <mergeCell ref="BP225:BS225"/>
    <mergeCell ref="AL225:AM225"/>
    <mergeCell ref="AO225:AP225"/>
    <mergeCell ref="AR225:AS225"/>
    <mergeCell ref="AT225:AW225"/>
    <mergeCell ref="AX225:AY225"/>
    <mergeCell ref="AZ225:BA225"/>
    <mergeCell ref="CL224:CN224"/>
    <mergeCell ref="CO224:CS224"/>
    <mergeCell ref="N225:W225"/>
    <mergeCell ref="X225:AF225"/>
    <mergeCell ref="AG225:AH225"/>
    <mergeCell ref="AJ225:AK225"/>
    <mergeCell ref="BN224:BO224"/>
    <mergeCell ref="BP224:BS224"/>
    <mergeCell ref="BU224:BX224"/>
    <mergeCell ref="BY224:CA224"/>
    <mergeCell ref="CB224:CG224"/>
    <mergeCell ref="CH224:CK224"/>
    <mergeCell ref="AX224:AY224"/>
    <mergeCell ref="AZ224:BA224"/>
    <mergeCell ref="BB224:BF224"/>
    <mergeCell ref="BG224:BH224"/>
    <mergeCell ref="BI224:BK224"/>
    <mergeCell ref="BL224:BM224"/>
    <mergeCell ref="AG224:AH224"/>
    <mergeCell ref="AJ224:AK224"/>
    <mergeCell ref="AL224:AM224"/>
    <mergeCell ref="AO224:AP224"/>
    <mergeCell ref="AR224:AS224"/>
    <mergeCell ref="AT224:AW224"/>
    <mergeCell ref="N224:W224"/>
    <mergeCell ref="X224:AF224"/>
    <mergeCell ref="BU223:BX223"/>
    <mergeCell ref="BY223:CA223"/>
    <mergeCell ref="CB223:CG223"/>
    <mergeCell ref="CH223:CK223"/>
    <mergeCell ref="CL223:CN223"/>
    <mergeCell ref="CO223:CS223"/>
    <mergeCell ref="BB223:BF223"/>
    <mergeCell ref="BG223:BH223"/>
    <mergeCell ref="BI223:BK223"/>
    <mergeCell ref="BL223:BM223"/>
    <mergeCell ref="BN223:BO223"/>
    <mergeCell ref="BP223:BS223"/>
    <mergeCell ref="AL223:AM223"/>
    <mergeCell ref="AO223:AP223"/>
    <mergeCell ref="AR223:AS223"/>
    <mergeCell ref="AT223:AW223"/>
    <mergeCell ref="AX223:AY223"/>
    <mergeCell ref="AZ223:BA223"/>
    <mergeCell ref="CL222:CN222"/>
    <mergeCell ref="CO222:CS222"/>
    <mergeCell ref="N223:W223"/>
    <mergeCell ref="X223:AF223"/>
    <mergeCell ref="AG223:AH223"/>
    <mergeCell ref="AJ223:AK223"/>
    <mergeCell ref="BN222:BO222"/>
    <mergeCell ref="BP222:BS222"/>
    <mergeCell ref="BU222:BX222"/>
    <mergeCell ref="BY222:CA222"/>
    <mergeCell ref="CB222:CG222"/>
    <mergeCell ref="CH222:CK222"/>
    <mergeCell ref="AX222:AY222"/>
    <mergeCell ref="AZ222:BA222"/>
    <mergeCell ref="BB222:BF222"/>
    <mergeCell ref="BG222:BH222"/>
    <mergeCell ref="BI222:BK222"/>
    <mergeCell ref="BL222:BM222"/>
    <mergeCell ref="AG222:AH222"/>
    <mergeCell ref="AJ222:AK222"/>
    <mergeCell ref="AL222:AM222"/>
    <mergeCell ref="AO222:AP222"/>
    <mergeCell ref="AR222:AS222"/>
    <mergeCell ref="AT222:AW222"/>
    <mergeCell ref="N222:W222"/>
    <mergeCell ref="X222:AF222"/>
    <mergeCell ref="BU221:BX221"/>
    <mergeCell ref="BY221:CA221"/>
    <mergeCell ref="CB221:CG221"/>
    <mergeCell ref="CH221:CK221"/>
    <mergeCell ref="CL221:CN221"/>
    <mergeCell ref="CO221:CS221"/>
    <mergeCell ref="BB221:BF221"/>
    <mergeCell ref="BG221:BH221"/>
    <mergeCell ref="BI221:BK221"/>
    <mergeCell ref="BL221:BM221"/>
    <mergeCell ref="BN221:BO221"/>
    <mergeCell ref="BP221:BS221"/>
    <mergeCell ref="AL221:AM221"/>
    <mergeCell ref="AO221:AP221"/>
    <mergeCell ref="AR221:AS221"/>
    <mergeCell ref="AT221:AW221"/>
    <mergeCell ref="AX221:AY221"/>
    <mergeCell ref="AZ221:BA221"/>
    <mergeCell ref="CL220:CN220"/>
    <mergeCell ref="CO220:CS220"/>
    <mergeCell ref="N221:W221"/>
    <mergeCell ref="X221:AF221"/>
    <mergeCell ref="AG221:AH221"/>
    <mergeCell ref="AJ221:AK221"/>
    <mergeCell ref="BN220:BO220"/>
    <mergeCell ref="BP220:BS220"/>
    <mergeCell ref="BU220:BX220"/>
    <mergeCell ref="BY220:CA220"/>
    <mergeCell ref="CB220:CG220"/>
    <mergeCell ref="CH220:CK220"/>
    <mergeCell ref="AX220:AY220"/>
    <mergeCell ref="AZ220:BA220"/>
    <mergeCell ref="BB220:BF220"/>
    <mergeCell ref="BG220:BH220"/>
    <mergeCell ref="BI220:BK220"/>
    <mergeCell ref="BL220:BM220"/>
    <mergeCell ref="AG220:AH220"/>
    <mergeCell ref="AJ220:AK220"/>
    <mergeCell ref="AL220:AM220"/>
    <mergeCell ref="AO220:AP220"/>
    <mergeCell ref="AR220:AS220"/>
    <mergeCell ref="AT220:AW220"/>
    <mergeCell ref="N220:W220"/>
    <mergeCell ref="X220:AF220"/>
    <mergeCell ref="BU219:BX219"/>
    <mergeCell ref="BY219:CA219"/>
    <mergeCell ref="CB219:CG219"/>
    <mergeCell ref="CH219:CK219"/>
    <mergeCell ref="CL219:CN219"/>
    <mergeCell ref="CO219:CS219"/>
    <mergeCell ref="BB219:BF219"/>
    <mergeCell ref="BG219:BH219"/>
    <mergeCell ref="BI219:BK219"/>
    <mergeCell ref="BL219:BM219"/>
    <mergeCell ref="BN219:BO219"/>
    <mergeCell ref="BP219:BS219"/>
    <mergeCell ref="AL219:AM219"/>
    <mergeCell ref="AO219:AP219"/>
    <mergeCell ref="AR219:AS219"/>
    <mergeCell ref="AT219:AW219"/>
    <mergeCell ref="AX219:AY219"/>
    <mergeCell ref="AZ219:BA219"/>
    <mergeCell ref="CL218:CN218"/>
    <mergeCell ref="CO218:CS218"/>
    <mergeCell ref="N219:W219"/>
    <mergeCell ref="X219:AF219"/>
    <mergeCell ref="AG219:AH219"/>
    <mergeCell ref="AJ219:AK219"/>
    <mergeCell ref="BN218:BO218"/>
    <mergeCell ref="BP218:BS218"/>
    <mergeCell ref="BU218:BX218"/>
    <mergeCell ref="BY218:CA218"/>
    <mergeCell ref="CB218:CG218"/>
    <mergeCell ref="CH218:CK218"/>
    <mergeCell ref="AX218:AY218"/>
    <mergeCell ref="AZ218:BA218"/>
    <mergeCell ref="BB218:BF218"/>
    <mergeCell ref="BG218:BH218"/>
    <mergeCell ref="BI218:BK218"/>
    <mergeCell ref="BL218:BM218"/>
    <mergeCell ref="AG218:AH218"/>
    <mergeCell ref="AJ218:AK218"/>
    <mergeCell ref="AL218:AM218"/>
    <mergeCell ref="AO218:AP218"/>
    <mergeCell ref="AR218:AS218"/>
    <mergeCell ref="AT218:AW218"/>
    <mergeCell ref="N218:W218"/>
    <mergeCell ref="X218:AF218"/>
    <mergeCell ref="BU217:BX217"/>
    <mergeCell ref="BY217:CA217"/>
    <mergeCell ref="CB217:CG217"/>
    <mergeCell ref="CH217:CK217"/>
    <mergeCell ref="CL217:CN217"/>
    <mergeCell ref="CO217:CS217"/>
    <mergeCell ref="BB217:BF217"/>
    <mergeCell ref="BG217:BH217"/>
    <mergeCell ref="BI217:BK217"/>
    <mergeCell ref="BL217:BM217"/>
    <mergeCell ref="BN217:BO217"/>
    <mergeCell ref="BP217:BS217"/>
    <mergeCell ref="AL217:AM217"/>
    <mergeCell ref="AO217:AP217"/>
    <mergeCell ref="AR217:AS217"/>
    <mergeCell ref="AT217:AW217"/>
    <mergeCell ref="AX217:AY217"/>
    <mergeCell ref="AZ217:BA217"/>
    <mergeCell ref="CL216:CN216"/>
    <mergeCell ref="CO216:CS216"/>
    <mergeCell ref="N217:W217"/>
    <mergeCell ref="X217:AF217"/>
    <mergeCell ref="AG217:AH217"/>
    <mergeCell ref="AJ217:AK217"/>
    <mergeCell ref="BN216:BO216"/>
    <mergeCell ref="BP216:BS216"/>
    <mergeCell ref="BU216:BX216"/>
    <mergeCell ref="BY216:CA216"/>
    <mergeCell ref="CB216:CG216"/>
    <mergeCell ref="CH216:CK216"/>
    <mergeCell ref="AX216:AY216"/>
    <mergeCell ref="AZ216:BA216"/>
    <mergeCell ref="BB216:BF216"/>
    <mergeCell ref="BG216:BH216"/>
    <mergeCell ref="BI216:BK216"/>
    <mergeCell ref="BL216:BM216"/>
    <mergeCell ref="AG216:AH216"/>
    <mergeCell ref="AJ216:AK216"/>
    <mergeCell ref="AL216:AM216"/>
    <mergeCell ref="AO216:AP216"/>
    <mergeCell ref="AR216:AS216"/>
    <mergeCell ref="AT216:AW216"/>
    <mergeCell ref="N216:W216"/>
    <mergeCell ref="X216:AF216"/>
    <mergeCell ref="BU215:BX215"/>
    <mergeCell ref="BY215:CA215"/>
    <mergeCell ref="CB215:CG215"/>
    <mergeCell ref="CH215:CK215"/>
    <mergeCell ref="CL215:CN215"/>
    <mergeCell ref="CO215:CS215"/>
    <mergeCell ref="BB215:BF215"/>
    <mergeCell ref="BG215:BH215"/>
    <mergeCell ref="BI215:BK215"/>
    <mergeCell ref="BL215:BM215"/>
    <mergeCell ref="BN215:BO215"/>
    <mergeCell ref="BP215:BS215"/>
    <mergeCell ref="AL215:AM215"/>
    <mergeCell ref="AO215:AP215"/>
    <mergeCell ref="AR215:AS215"/>
    <mergeCell ref="AT215:AW215"/>
    <mergeCell ref="AX215:AY215"/>
    <mergeCell ref="AZ215:BA215"/>
    <mergeCell ref="CL214:CN214"/>
    <mergeCell ref="CO214:CS214"/>
    <mergeCell ref="N215:W215"/>
    <mergeCell ref="X215:AF215"/>
    <mergeCell ref="AG215:AH215"/>
    <mergeCell ref="AJ215:AK215"/>
    <mergeCell ref="BN214:BO214"/>
    <mergeCell ref="BP214:BS214"/>
    <mergeCell ref="BU214:BX214"/>
    <mergeCell ref="BY214:CA214"/>
    <mergeCell ref="CB214:CG214"/>
    <mergeCell ref="CH214:CK214"/>
    <mergeCell ref="AX214:AY214"/>
    <mergeCell ref="AZ214:BA214"/>
    <mergeCell ref="BB214:BF214"/>
    <mergeCell ref="BG214:BH214"/>
    <mergeCell ref="BI214:BK214"/>
    <mergeCell ref="BL214:BM214"/>
    <mergeCell ref="AG214:AH214"/>
    <mergeCell ref="AJ214:AK214"/>
    <mergeCell ref="AL214:AM214"/>
    <mergeCell ref="AO214:AP214"/>
    <mergeCell ref="AR214:AS214"/>
    <mergeCell ref="AT214:AW214"/>
    <mergeCell ref="N214:W214"/>
    <mergeCell ref="X214:AF214"/>
    <mergeCell ref="BU213:BX213"/>
    <mergeCell ref="BY213:CA213"/>
    <mergeCell ref="CB213:CG213"/>
    <mergeCell ref="CH213:CK213"/>
    <mergeCell ref="CL213:CN213"/>
    <mergeCell ref="CO213:CS213"/>
    <mergeCell ref="BB213:BF213"/>
    <mergeCell ref="BG213:BH213"/>
    <mergeCell ref="BI213:BK213"/>
    <mergeCell ref="BL213:BM213"/>
    <mergeCell ref="BN213:BO213"/>
    <mergeCell ref="BP213:BS213"/>
    <mergeCell ref="AL213:AM213"/>
    <mergeCell ref="AO213:AP213"/>
    <mergeCell ref="AR213:AS213"/>
    <mergeCell ref="AT213:AW213"/>
    <mergeCell ref="AX213:AY213"/>
    <mergeCell ref="AZ213:BA213"/>
    <mergeCell ref="CL212:CN212"/>
    <mergeCell ref="CO212:CS212"/>
    <mergeCell ref="N213:W213"/>
    <mergeCell ref="X213:AF213"/>
    <mergeCell ref="AG213:AH213"/>
    <mergeCell ref="AJ213:AK213"/>
    <mergeCell ref="BN212:BO212"/>
    <mergeCell ref="BP212:BS212"/>
    <mergeCell ref="BU212:BX212"/>
    <mergeCell ref="BY212:CA212"/>
    <mergeCell ref="CB212:CG212"/>
    <mergeCell ref="CH212:CK212"/>
    <mergeCell ref="AX212:AY212"/>
    <mergeCell ref="AZ212:BA212"/>
    <mergeCell ref="BB212:BF212"/>
    <mergeCell ref="BG212:BH212"/>
    <mergeCell ref="BI212:BK212"/>
    <mergeCell ref="BL212:BM212"/>
    <mergeCell ref="AG212:AH212"/>
    <mergeCell ref="AJ212:AK212"/>
    <mergeCell ref="AL212:AM212"/>
    <mergeCell ref="AO212:AP212"/>
    <mergeCell ref="AR212:AS212"/>
    <mergeCell ref="AT212:AW212"/>
    <mergeCell ref="N212:W212"/>
    <mergeCell ref="X212:AF212"/>
    <mergeCell ref="BU211:BX211"/>
    <mergeCell ref="BY211:CA211"/>
    <mergeCell ref="CB211:CG211"/>
    <mergeCell ref="CH211:CK211"/>
    <mergeCell ref="CL211:CN211"/>
    <mergeCell ref="CO211:CS211"/>
    <mergeCell ref="BB211:BF211"/>
    <mergeCell ref="BG211:BH211"/>
    <mergeCell ref="BI211:BK211"/>
    <mergeCell ref="BL211:BM211"/>
    <mergeCell ref="BN211:BO211"/>
    <mergeCell ref="BP211:BS211"/>
    <mergeCell ref="AL211:AM211"/>
    <mergeCell ref="AO211:AP211"/>
    <mergeCell ref="AR211:AS211"/>
    <mergeCell ref="AT211:AW211"/>
    <mergeCell ref="AX211:AY211"/>
    <mergeCell ref="AZ211:BA211"/>
    <mergeCell ref="CL210:CN210"/>
    <mergeCell ref="CO210:CS210"/>
    <mergeCell ref="N211:W211"/>
    <mergeCell ref="X211:AF211"/>
    <mergeCell ref="AG211:AH211"/>
    <mergeCell ref="AJ211:AK211"/>
    <mergeCell ref="BN210:BO210"/>
    <mergeCell ref="BP210:BS210"/>
    <mergeCell ref="BU210:BX210"/>
    <mergeCell ref="BY210:CA210"/>
    <mergeCell ref="CB210:CG210"/>
    <mergeCell ref="CH210:CK210"/>
    <mergeCell ref="AX210:AY210"/>
    <mergeCell ref="AZ210:BA210"/>
    <mergeCell ref="BB210:BF210"/>
    <mergeCell ref="BG210:BH210"/>
    <mergeCell ref="BI210:BK210"/>
    <mergeCell ref="BL210:BM210"/>
    <mergeCell ref="AG210:AH210"/>
    <mergeCell ref="AJ210:AK210"/>
    <mergeCell ref="AL210:AM210"/>
    <mergeCell ref="AO210:AP210"/>
    <mergeCell ref="AR210:AS210"/>
    <mergeCell ref="AT210:AW210"/>
    <mergeCell ref="N210:W210"/>
    <mergeCell ref="X210:AF210"/>
    <mergeCell ref="BU209:BX209"/>
    <mergeCell ref="BY209:CA209"/>
    <mergeCell ref="CB209:CG209"/>
    <mergeCell ref="CH209:CK209"/>
    <mergeCell ref="CL209:CN209"/>
    <mergeCell ref="CO209:CS209"/>
    <mergeCell ref="BB209:BF209"/>
    <mergeCell ref="BG209:BH209"/>
    <mergeCell ref="BI209:BK209"/>
    <mergeCell ref="BL209:BM209"/>
    <mergeCell ref="BN209:BO209"/>
    <mergeCell ref="BP209:BS209"/>
    <mergeCell ref="AL209:AM209"/>
    <mergeCell ref="AO209:AP209"/>
    <mergeCell ref="AR209:AS209"/>
    <mergeCell ref="AT209:AW209"/>
    <mergeCell ref="AX209:AY209"/>
    <mergeCell ref="AZ209:BA209"/>
    <mergeCell ref="CL208:CN208"/>
    <mergeCell ref="CO208:CS208"/>
    <mergeCell ref="N209:W209"/>
    <mergeCell ref="X209:AF209"/>
    <mergeCell ref="AG209:AH209"/>
    <mergeCell ref="AJ209:AK209"/>
    <mergeCell ref="BN208:BO208"/>
    <mergeCell ref="BP208:BS208"/>
    <mergeCell ref="BU208:BX208"/>
    <mergeCell ref="BY208:CA208"/>
    <mergeCell ref="CB208:CG208"/>
    <mergeCell ref="CH208:CK208"/>
    <mergeCell ref="AX208:AY208"/>
    <mergeCell ref="AZ208:BA208"/>
    <mergeCell ref="BB208:BF208"/>
    <mergeCell ref="BG208:BH208"/>
    <mergeCell ref="BI208:BK208"/>
    <mergeCell ref="BL208:BM208"/>
    <mergeCell ref="AG208:AH208"/>
    <mergeCell ref="AJ208:AK208"/>
    <mergeCell ref="AL208:AM208"/>
    <mergeCell ref="AO208:AP208"/>
    <mergeCell ref="AR208:AS208"/>
    <mergeCell ref="AT208:AW208"/>
    <mergeCell ref="N208:W208"/>
    <mergeCell ref="X208:AF208"/>
    <mergeCell ref="BU207:BX207"/>
    <mergeCell ref="BY207:CA207"/>
    <mergeCell ref="CB207:CG207"/>
    <mergeCell ref="CH207:CK207"/>
    <mergeCell ref="CL207:CN207"/>
    <mergeCell ref="CO207:CS207"/>
    <mergeCell ref="BB207:BF207"/>
    <mergeCell ref="BG207:BH207"/>
    <mergeCell ref="BI207:BK207"/>
    <mergeCell ref="BL207:BM207"/>
    <mergeCell ref="BN207:BO207"/>
    <mergeCell ref="BP207:BS207"/>
    <mergeCell ref="AL207:AM207"/>
    <mergeCell ref="AO207:AP207"/>
    <mergeCell ref="AR207:AS207"/>
    <mergeCell ref="AT207:AW207"/>
    <mergeCell ref="AX207:AY207"/>
    <mergeCell ref="AZ207:BA207"/>
    <mergeCell ref="CL206:CN206"/>
    <mergeCell ref="CO206:CS206"/>
    <mergeCell ref="N207:W207"/>
    <mergeCell ref="X207:AF207"/>
    <mergeCell ref="AG207:AH207"/>
    <mergeCell ref="AJ207:AK207"/>
    <mergeCell ref="BN206:BO206"/>
    <mergeCell ref="BP206:BS206"/>
    <mergeCell ref="BU206:BX206"/>
    <mergeCell ref="BY206:CA206"/>
    <mergeCell ref="CB206:CG206"/>
    <mergeCell ref="CH206:CK206"/>
    <mergeCell ref="AX206:AY206"/>
    <mergeCell ref="AZ206:BA206"/>
    <mergeCell ref="BB206:BF206"/>
    <mergeCell ref="BG206:BH206"/>
    <mergeCell ref="BI206:BK206"/>
    <mergeCell ref="BL206:BM206"/>
    <mergeCell ref="AG206:AH206"/>
    <mergeCell ref="AJ206:AK206"/>
    <mergeCell ref="AL206:AM206"/>
    <mergeCell ref="AO206:AP206"/>
    <mergeCell ref="AR206:AS206"/>
    <mergeCell ref="AT206:AW206"/>
    <mergeCell ref="N206:W206"/>
    <mergeCell ref="X206:AF206"/>
    <mergeCell ref="BU205:BX205"/>
    <mergeCell ref="BY205:CA205"/>
    <mergeCell ref="CB205:CG205"/>
    <mergeCell ref="CH205:CK205"/>
    <mergeCell ref="CL205:CN205"/>
    <mergeCell ref="CO205:CS205"/>
    <mergeCell ref="BB205:BF205"/>
    <mergeCell ref="BG205:BH205"/>
    <mergeCell ref="BI205:BK205"/>
    <mergeCell ref="BL205:BM205"/>
    <mergeCell ref="BN205:BO205"/>
    <mergeCell ref="BP205:BS205"/>
    <mergeCell ref="AL205:AM205"/>
    <mergeCell ref="AO205:AP205"/>
    <mergeCell ref="AR205:AS205"/>
    <mergeCell ref="AT205:AW205"/>
    <mergeCell ref="AX205:AY205"/>
    <mergeCell ref="AZ205:BA205"/>
    <mergeCell ref="CL204:CN204"/>
    <mergeCell ref="CO204:CS204"/>
    <mergeCell ref="N205:W205"/>
    <mergeCell ref="X205:AF205"/>
    <mergeCell ref="AG205:AH205"/>
    <mergeCell ref="AJ205:AK205"/>
    <mergeCell ref="BN204:BO204"/>
    <mergeCell ref="BP204:BS204"/>
    <mergeCell ref="BU204:BX204"/>
    <mergeCell ref="BY204:CA204"/>
    <mergeCell ref="CB204:CG204"/>
    <mergeCell ref="CH204:CK204"/>
    <mergeCell ref="AX204:AY204"/>
    <mergeCell ref="AZ204:BA204"/>
    <mergeCell ref="BB204:BF204"/>
    <mergeCell ref="BG204:BH204"/>
    <mergeCell ref="BI204:BK204"/>
    <mergeCell ref="BL204:BM204"/>
    <mergeCell ref="AG204:AH204"/>
    <mergeCell ref="AJ204:AK204"/>
    <mergeCell ref="AL204:AM204"/>
    <mergeCell ref="AO204:AP204"/>
    <mergeCell ref="AR204:AS204"/>
    <mergeCell ref="AT204:AW204"/>
    <mergeCell ref="N204:W204"/>
    <mergeCell ref="X204:AF204"/>
    <mergeCell ref="BU203:BX203"/>
    <mergeCell ref="BY203:CA203"/>
    <mergeCell ref="CB203:CG203"/>
    <mergeCell ref="CH203:CK203"/>
    <mergeCell ref="CL203:CN203"/>
    <mergeCell ref="CO203:CS203"/>
    <mergeCell ref="BB203:BF203"/>
    <mergeCell ref="BG203:BH203"/>
    <mergeCell ref="BI203:BK203"/>
    <mergeCell ref="BL203:BM203"/>
    <mergeCell ref="BN203:BO203"/>
    <mergeCell ref="BP203:BS203"/>
    <mergeCell ref="AL203:AM203"/>
    <mergeCell ref="AO203:AP203"/>
    <mergeCell ref="AR203:AS203"/>
    <mergeCell ref="AT203:AW203"/>
    <mergeCell ref="AX203:AY203"/>
    <mergeCell ref="AZ203:BA203"/>
    <mergeCell ref="CL202:CN202"/>
    <mergeCell ref="CO202:CS202"/>
    <mergeCell ref="N203:W203"/>
    <mergeCell ref="X203:AF203"/>
    <mergeCell ref="AG203:AH203"/>
    <mergeCell ref="AJ203:AK203"/>
    <mergeCell ref="BN202:BO202"/>
    <mergeCell ref="BP202:BS202"/>
    <mergeCell ref="BU202:BX202"/>
    <mergeCell ref="BY202:CA202"/>
    <mergeCell ref="CB202:CG202"/>
    <mergeCell ref="CH202:CK202"/>
    <mergeCell ref="AX202:AY202"/>
    <mergeCell ref="AZ202:BA202"/>
    <mergeCell ref="BB202:BF202"/>
    <mergeCell ref="BG202:BH202"/>
    <mergeCell ref="BI202:BK202"/>
    <mergeCell ref="BL202:BM202"/>
    <mergeCell ref="AG202:AH202"/>
    <mergeCell ref="AJ202:AK202"/>
    <mergeCell ref="AL202:AM202"/>
    <mergeCell ref="AO202:AP202"/>
    <mergeCell ref="AR202:AS202"/>
    <mergeCell ref="AT202:AW202"/>
    <mergeCell ref="N202:W202"/>
    <mergeCell ref="X202:AF202"/>
    <mergeCell ref="BU201:BX201"/>
    <mergeCell ref="BY201:CA201"/>
    <mergeCell ref="CB201:CG201"/>
    <mergeCell ref="CH201:CK201"/>
    <mergeCell ref="CL201:CN201"/>
    <mergeCell ref="CO201:CS201"/>
    <mergeCell ref="BB201:BF201"/>
    <mergeCell ref="BG201:BH201"/>
    <mergeCell ref="BI201:BK201"/>
    <mergeCell ref="BL201:BM201"/>
    <mergeCell ref="BN201:BO201"/>
    <mergeCell ref="BP201:BS201"/>
    <mergeCell ref="AL201:AM201"/>
    <mergeCell ref="AO201:AP201"/>
    <mergeCell ref="AR201:AS201"/>
    <mergeCell ref="AT201:AW201"/>
    <mergeCell ref="AX201:AY201"/>
    <mergeCell ref="AZ201:BA201"/>
    <mergeCell ref="CL200:CN200"/>
    <mergeCell ref="CO200:CS200"/>
    <mergeCell ref="N201:W201"/>
    <mergeCell ref="X201:AF201"/>
    <mergeCell ref="AG201:AH201"/>
    <mergeCell ref="AJ201:AK201"/>
    <mergeCell ref="BN200:BO200"/>
    <mergeCell ref="BP200:BS200"/>
    <mergeCell ref="BU200:BX200"/>
    <mergeCell ref="BY200:CA200"/>
    <mergeCell ref="CB200:CG200"/>
    <mergeCell ref="CH200:CK200"/>
    <mergeCell ref="AX200:AY200"/>
    <mergeCell ref="AZ200:BA200"/>
    <mergeCell ref="BB200:BF200"/>
    <mergeCell ref="BG200:BH200"/>
    <mergeCell ref="BI200:BK200"/>
    <mergeCell ref="BL200:BM200"/>
    <mergeCell ref="AG200:AH200"/>
    <mergeCell ref="AJ200:AK200"/>
    <mergeCell ref="AL200:AM200"/>
    <mergeCell ref="AO200:AP200"/>
    <mergeCell ref="AR200:AS200"/>
    <mergeCell ref="AT200:AW200"/>
    <mergeCell ref="N200:W200"/>
    <mergeCell ref="X200:AF200"/>
    <mergeCell ref="BU199:BX199"/>
    <mergeCell ref="BY199:CA199"/>
    <mergeCell ref="CB199:CG199"/>
    <mergeCell ref="CH199:CK199"/>
    <mergeCell ref="CL199:CN199"/>
    <mergeCell ref="CO199:CS199"/>
    <mergeCell ref="BB199:BF199"/>
    <mergeCell ref="BG199:BH199"/>
    <mergeCell ref="BI199:BK199"/>
    <mergeCell ref="BL199:BM199"/>
    <mergeCell ref="BN199:BO199"/>
    <mergeCell ref="BP199:BS199"/>
    <mergeCell ref="AL199:AM199"/>
    <mergeCell ref="AO199:AP199"/>
    <mergeCell ref="AR199:AS199"/>
    <mergeCell ref="AT199:AW199"/>
    <mergeCell ref="AX199:AY199"/>
    <mergeCell ref="AZ199:BA199"/>
    <mergeCell ref="CL198:CN198"/>
    <mergeCell ref="CO198:CS198"/>
    <mergeCell ref="N199:W199"/>
    <mergeCell ref="X199:AF199"/>
    <mergeCell ref="AG199:AH199"/>
    <mergeCell ref="AJ199:AK199"/>
    <mergeCell ref="BN198:BO198"/>
    <mergeCell ref="BP198:BS198"/>
    <mergeCell ref="BU198:BX198"/>
    <mergeCell ref="BY198:CA198"/>
    <mergeCell ref="CB198:CG198"/>
    <mergeCell ref="CH198:CK198"/>
    <mergeCell ref="AX198:AY198"/>
    <mergeCell ref="AZ198:BA198"/>
    <mergeCell ref="BB198:BF198"/>
    <mergeCell ref="BG198:BH198"/>
    <mergeCell ref="BI198:BK198"/>
    <mergeCell ref="BL198:BM198"/>
    <mergeCell ref="AG198:AH198"/>
    <mergeCell ref="AJ198:AK198"/>
    <mergeCell ref="AL198:AM198"/>
    <mergeCell ref="AO198:AP198"/>
    <mergeCell ref="AR198:AS198"/>
    <mergeCell ref="AT198:AW198"/>
    <mergeCell ref="N198:W198"/>
    <mergeCell ref="X198:AF198"/>
    <mergeCell ref="BU197:BX197"/>
    <mergeCell ref="BY197:CA197"/>
    <mergeCell ref="CB197:CG197"/>
    <mergeCell ref="CH197:CK197"/>
    <mergeCell ref="CL197:CN197"/>
    <mergeCell ref="CO197:CS197"/>
    <mergeCell ref="BB197:BF197"/>
    <mergeCell ref="BG197:BH197"/>
    <mergeCell ref="BI197:BK197"/>
    <mergeCell ref="BL197:BM197"/>
    <mergeCell ref="BN197:BO197"/>
    <mergeCell ref="BP197:BS197"/>
    <mergeCell ref="AL197:AM197"/>
    <mergeCell ref="AO197:AP197"/>
    <mergeCell ref="AR197:AS197"/>
    <mergeCell ref="AT197:AW197"/>
    <mergeCell ref="AX197:AY197"/>
    <mergeCell ref="AZ197:BA197"/>
    <mergeCell ref="CL196:CN196"/>
    <mergeCell ref="CO196:CS196"/>
    <mergeCell ref="N197:W197"/>
    <mergeCell ref="X197:AF197"/>
    <mergeCell ref="AG197:AH197"/>
    <mergeCell ref="AJ197:AK197"/>
    <mergeCell ref="BN196:BO196"/>
    <mergeCell ref="BP196:BS196"/>
    <mergeCell ref="BU196:BX196"/>
    <mergeCell ref="BY196:CA196"/>
    <mergeCell ref="CB196:CG196"/>
    <mergeCell ref="CH196:CK196"/>
    <mergeCell ref="AX196:AY196"/>
    <mergeCell ref="AZ196:BA196"/>
    <mergeCell ref="BB196:BF196"/>
    <mergeCell ref="BG196:BH196"/>
    <mergeCell ref="BI196:BK196"/>
    <mergeCell ref="BL196:BM196"/>
    <mergeCell ref="AG196:AH196"/>
    <mergeCell ref="AJ196:AK196"/>
    <mergeCell ref="AL196:AM196"/>
    <mergeCell ref="AO196:AP196"/>
    <mergeCell ref="AR196:AS196"/>
    <mergeCell ref="AT196:AW196"/>
    <mergeCell ref="N196:W196"/>
    <mergeCell ref="X196:AF196"/>
    <mergeCell ref="BU195:BX195"/>
    <mergeCell ref="BY195:CA195"/>
    <mergeCell ref="CB195:CG195"/>
    <mergeCell ref="CH195:CK195"/>
    <mergeCell ref="CL195:CN195"/>
    <mergeCell ref="CO195:CS195"/>
    <mergeCell ref="BB195:BF195"/>
    <mergeCell ref="BG195:BH195"/>
    <mergeCell ref="BI195:BK195"/>
    <mergeCell ref="BL195:BM195"/>
    <mergeCell ref="BN195:BO195"/>
    <mergeCell ref="BP195:BS195"/>
    <mergeCell ref="AL195:AM195"/>
    <mergeCell ref="AO195:AP195"/>
    <mergeCell ref="AR195:AS195"/>
    <mergeCell ref="AT195:AW195"/>
    <mergeCell ref="AX195:AY195"/>
    <mergeCell ref="AZ195:BA195"/>
    <mergeCell ref="CL194:CN194"/>
    <mergeCell ref="CO194:CS194"/>
    <mergeCell ref="N195:W195"/>
    <mergeCell ref="X195:AF195"/>
    <mergeCell ref="AG195:AH195"/>
    <mergeCell ref="AJ195:AK195"/>
    <mergeCell ref="BN194:BO194"/>
    <mergeCell ref="BP194:BS194"/>
    <mergeCell ref="BU194:BX194"/>
    <mergeCell ref="BY194:CA194"/>
    <mergeCell ref="CB194:CG194"/>
    <mergeCell ref="CH194:CK194"/>
    <mergeCell ref="AX194:AY194"/>
    <mergeCell ref="AZ194:BA194"/>
    <mergeCell ref="BB194:BF194"/>
    <mergeCell ref="BG194:BH194"/>
    <mergeCell ref="BI194:BK194"/>
    <mergeCell ref="BL194:BM194"/>
    <mergeCell ref="AG194:AH194"/>
    <mergeCell ref="AJ194:AK194"/>
    <mergeCell ref="AL194:AM194"/>
    <mergeCell ref="AO194:AP194"/>
    <mergeCell ref="AR194:AS194"/>
    <mergeCell ref="AT194:AW194"/>
    <mergeCell ref="N194:W194"/>
    <mergeCell ref="X194:AF194"/>
    <mergeCell ref="BU193:BX193"/>
    <mergeCell ref="BY193:CA193"/>
    <mergeCell ref="CB193:CG193"/>
    <mergeCell ref="CH193:CK193"/>
    <mergeCell ref="CL193:CN193"/>
    <mergeCell ref="CO193:CS193"/>
    <mergeCell ref="BB193:BF193"/>
    <mergeCell ref="BG193:BH193"/>
    <mergeCell ref="BI193:BK193"/>
    <mergeCell ref="BL193:BM193"/>
    <mergeCell ref="BN193:BO193"/>
    <mergeCell ref="BP193:BS193"/>
    <mergeCell ref="AL193:AM193"/>
    <mergeCell ref="AO193:AP193"/>
    <mergeCell ref="AR193:AS193"/>
    <mergeCell ref="AT193:AW193"/>
    <mergeCell ref="AX193:AY193"/>
    <mergeCell ref="AZ193:BA193"/>
    <mergeCell ref="CL192:CN192"/>
    <mergeCell ref="CO192:CS192"/>
    <mergeCell ref="N193:W193"/>
    <mergeCell ref="X193:AF193"/>
    <mergeCell ref="AG193:AH193"/>
    <mergeCell ref="AJ193:AK193"/>
    <mergeCell ref="BN192:BO192"/>
    <mergeCell ref="BP192:BS192"/>
    <mergeCell ref="BU192:BX192"/>
    <mergeCell ref="BY192:CA192"/>
    <mergeCell ref="CB192:CG192"/>
    <mergeCell ref="CH192:CK192"/>
    <mergeCell ref="AX192:AY192"/>
    <mergeCell ref="AZ192:BA192"/>
    <mergeCell ref="BB192:BF192"/>
    <mergeCell ref="BG192:BH192"/>
    <mergeCell ref="BI192:BK192"/>
    <mergeCell ref="BL192:BM192"/>
    <mergeCell ref="AG192:AH192"/>
    <mergeCell ref="AJ192:AK192"/>
    <mergeCell ref="AL192:AM192"/>
    <mergeCell ref="AO192:AP192"/>
    <mergeCell ref="AR192:AS192"/>
    <mergeCell ref="AT192:AW192"/>
    <mergeCell ref="N192:W192"/>
    <mergeCell ref="X192:AF192"/>
    <mergeCell ref="BU191:BX191"/>
    <mergeCell ref="BY191:CA191"/>
    <mergeCell ref="CB191:CG191"/>
    <mergeCell ref="CH191:CK191"/>
    <mergeCell ref="CL191:CN191"/>
    <mergeCell ref="CO191:CS191"/>
    <mergeCell ref="BB191:BF191"/>
    <mergeCell ref="BG191:BH191"/>
    <mergeCell ref="BI191:BK191"/>
    <mergeCell ref="BL191:BM191"/>
    <mergeCell ref="BN191:BO191"/>
    <mergeCell ref="BP191:BS191"/>
    <mergeCell ref="AL191:AM191"/>
    <mergeCell ref="AO191:AP191"/>
    <mergeCell ref="AR191:AS191"/>
    <mergeCell ref="AT191:AW191"/>
    <mergeCell ref="AX191:AY191"/>
    <mergeCell ref="AZ191:BA191"/>
    <mergeCell ref="CL190:CN190"/>
    <mergeCell ref="CO190:CS190"/>
    <mergeCell ref="N191:W191"/>
    <mergeCell ref="X191:AF191"/>
    <mergeCell ref="AG191:AH191"/>
    <mergeCell ref="AJ191:AK191"/>
    <mergeCell ref="BN190:BO190"/>
    <mergeCell ref="BP190:BS190"/>
    <mergeCell ref="BU190:BX190"/>
    <mergeCell ref="BY190:CA190"/>
    <mergeCell ref="CB190:CG190"/>
    <mergeCell ref="CH190:CK190"/>
    <mergeCell ref="AX190:AY190"/>
    <mergeCell ref="AZ190:BA190"/>
    <mergeCell ref="BB190:BF190"/>
    <mergeCell ref="BG190:BH190"/>
    <mergeCell ref="BI190:BK190"/>
    <mergeCell ref="BL190:BM190"/>
    <mergeCell ref="AG190:AH190"/>
    <mergeCell ref="AJ190:AK190"/>
    <mergeCell ref="AL190:AM190"/>
    <mergeCell ref="AO190:AP190"/>
    <mergeCell ref="AR190:AS190"/>
    <mergeCell ref="AT190:AW190"/>
    <mergeCell ref="N190:W190"/>
    <mergeCell ref="X190:AF190"/>
    <mergeCell ref="BU189:BX189"/>
    <mergeCell ref="BY189:CA189"/>
    <mergeCell ref="CB189:CG189"/>
    <mergeCell ref="CH189:CK189"/>
    <mergeCell ref="CL189:CN189"/>
    <mergeCell ref="CO189:CS189"/>
    <mergeCell ref="BB189:BF189"/>
    <mergeCell ref="BG189:BH189"/>
    <mergeCell ref="BI189:BK189"/>
    <mergeCell ref="BL189:BM189"/>
    <mergeCell ref="BN189:BO189"/>
    <mergeCell ref="BP189:BS189"/>
    <mergeCell ref="AL189:AM189"/>
    <mergeCell ref="AO189:AP189"/>
    <mergeCell ref="AR189:AS189"/>
    <mergeCell ref="AT189:AW189"/>
    <mergeCell ref="AX189:AY189"/>
    <mergeCell ref="AZ189:BA189"/>
    <mergeCell ref="CL188:CN188"/>
    <mergeCell ref="CO188:CS188"/>
    <mergeCell ref="N189:W189"/>
    <mergeCell ref="X189:AF189"/>
    <mergeCell ref="AG189:AH189"/>
    <mergeCell ref="AJ189:AK189"/>
    <mergeCell ref="BN188:BO188"/>
    <mergeCell ref="BP188:BS188"/>
    <mergeCell ref="BU188:BX188"/>
    <mergeCell ref="BY188:CA188"/>
    <mergeCell ref="CB188:CG188"/>
    <mergeCell ref="CH188:CK188"/>
    <mergeCell ref="AX188:AY188"/>
    <mergeCell ref="AZ188:BA188"/>
    <mergeCell ref="BB188:BF188"/>
    <mergeCell ref="BG188:BH188"/>
    <mergeCell ref="BI188:BK188"/>
    <mergeCell ref="BL188:BM188"/>
    <mergeCell ref="AG188:AH188"/>
    <mergeCell ref="AJ188:AK188"/>
    <mergeCell ref="AL188:AM188"/>
    <mergeCell ref="AO188:AP188"/>
    <mergeCell ref="AR188:AS188"/>
    <mergeCell ref="AT188:AW188"/>
    <mergeCell ref="N188:W188"/>
    <mergeCell ref="X188:AF188"/>
    <mergeCell ref="BU187:BX187"/>
    <mergeCell ref="BY187:CA187"/>
    <mergeCell ref="CB187:CG187"/>
    <mergeCell ref="CH187:CK187"/>
    <mergeCell ref="CL187:CN187"/>
    <mergeCell ref="CO187:CS187"/>
    <mergeCell ref="BB187:BF187"/>
    <mergeCell ref="BG187:BH187"/>
    <mergeCell ref="BI187:BK187"/>
    <mergeCell ref="BL187:BM187"/>
    <mergeCell ref="BN187:BO187"/>
    <mergeCell ref="BP187:BS187"/>
    <mergeCell ref="AL187:AM187"/>
    <mergeCell ref="AO187:AP187"/>
    <mergeCell ref="AR187:AS187"/>
    <mergeCell ref="AT187:AW187"/>
    <mergeCell ref="AX187:AY187"/>
    <mergeCell ref="AZ187:BA187"/>
    <mergeCell ref="CL186:CN186"/>
    <mergeCell ref="CO186:CS186"/>
    <mergeCell ref="N187:W187"/>
    <mergeCell ref="X187:AF187"/>
    <mergeCell ref="AG187:AH187"/>
    <mergeCell ref="AJ187:AK187"/>
    <mergeCell ref="BN186:BO186"/>
    <mergeCell ref="BP186:BS186"/>
    <mergeCell ref="BU186:BX186"/>
    <mergeCell ref="BY186:CA186"/>
    <mergeCell ref="CB186:CG186"/>
    <mergeCell ref="CH186:CK186"/>
    <mergeCell ref="AX186:AY186"/>
    <mergeCell ref="AZ186:BA186"/>
    <mergeCell ref="BB186:BF186"/>
    <mergeCell ref="BG186:BH186"/>
    <mergeCell ref="BI186:BK186"/>
    <mergeCell ref="BL186:BM186"/>
    <mergeCell ref="AG186:AH186"/>
    <mergeCell ref="AJ186:AK186"/>
    <mergeCell ref="AL186:AM186"/>
    <mergeCell ref="AO186:AP186"/>
    <mergeCell ref="AR186:AS186"/>
    <mergeCell ref="AT186:AW186"/>
    <mergeCell ref="N186:W186"/>
    <mergeCell ref="X186:AF186"/>
    <mergeCell ref="BU185:BX185"/>
    <mergeCell ref="BY185:CA185"/>
    <mergeCell ref="CB185:CG185"/>
    <mergeCell ref="CH185:CK185"/>
    <mergeCell ref="CL185:CN185"/>
    <mergeCell ref="CO185:CS185"/>
    <mergeCell ref="BB185:BF185"/>
    <mergeCell ref="BG185:BH185"/>
    <mergeCell ref="BI185:BK185"/>
    <mergeCell ref="BL185:BM185"/>
    <mergeCell ref="BN185:BO185"/>
    <mergeCell ref="BP185:BS185"/>
    <mergeCell ref="AL185:AM185"/>
    <mergeCell ref="AO185:AP185"/>
    <mergeCell ref="AR185:AS185"/>
    <mergeCell ref="AT185:AW185"/>
    <mergeCell ref="AX185:AY185"/>
    <mergeCell ref="AZ185:BA185"/>
    <mergeCell ref="CL184:CN184"/>
    <mergeCell ref="CO184:CS184"/>
    <mergeCell ref="N185:W185"/>
    <mergeCell ref="X185:AF185"/>
    <mergeCell ref="AG185:AH185"/>
    <mergeCell ref="AJ185:AK185"/>
    <mergeCell ref="BN184:BO184"/>
    <mergeCell ref="BP184:BS184"/>
    <mergeCell ref="BU184:BX184"/>
    <mergeCell ref="BY184:CA184"/>
    <mergeCell ref="CB184:CG184"/>
    <mergeCell ref="CH184:CK184"/>
    <mergeCell ref="AX184:AY184"/>
    <mergeCell ref="AZ184:BA184"/>
    <mergeCell ref="BB184:BF184"/>
    <mergeCell ref="BG184:BH184"/>
    <mergeCell ref="BI184:BK184"/>
    <mergeCell ref="BL184:BM184"/>
    <mergeCell ref="AG184:AH184"/>
    <mergeCell ref="AJ184:AK184"/>
    <mergeCell ref="AL184:AM184"/>
    <mergeCell ref="AO184:AP184"/>
    <mergeCell ref="AR184:AS184"/>
    <mergeCell ref="AT184:AW184"/>
    <mergeCell ref="N184:W184"/>
    <mergeCell ref="X184:AF184"/>
    <mergeCell ref="BU183:BX183"/>
    <mergeCell ref="BY183:CA183"/>
    <mergeCell ref="CB183:CG183"/>
    <mergeCell ref="CH183:CK183"/>
    <mergeCell ref="CL183:CN183"/>
    <mergeCell ref="CO183:CS183"/>
    <mergeCell ref="BB183:BF183"/>
    <mergeCell ref="BG183:BH183"/>
    <mergeCell ref="BI183:BK183"/>
    <mergeCell ref="BL183:BM183"/>
    <mergeCell ref="BN183:BO183"/>
    <mergeCell ref="BP183:BS183"/>
    <mergeCell ref="AL183:AM183"/>
    <mergeCell ref="AO183:AP183"/>
    <mergeCell ref="AR183:AS183"/>
    <mergeCell ref="AT183:AW183"/>
    <mergeCell ref="AX183:AY183"/>
    <mergeCell ref="AZ183:BA183"/>
    <mergeCell ref="CL182:CN182"/>
    <mergeCell ref="CO182:CS182"/>
    <mergeCell ref="N183:W183"/>
    <mergeCell ref="X183:AF183"/>
    <mergeCell ref="AG183:AH183"/>
    <mergeCell ref="AJ183:AK183"/>
    <mergeCell ref="BN182:BO182"/>
    <mergeCell ref="BP182:BS182"/>
    <mergeCell ref="BU182:BX182"/>
    <mergeCell ref="BY182:CA182"/>
    <mergeCell ref="CB182:CG182"/>
    <mergeCell ref="CH182:CK182"/>
    <mergeCell ref="AX182:AY182"/>
    <mergeCell ref="AZ182:BA182"/>
    <mergeCell ref="BB182:BF182"/>
    <mergeCell ref="BG182:BH182"/>
    <mergeCell ref="BI182:BK182"/>
    <mergeCell ref="BL182:BM182"/>
    <mergeCell ref="AG182:AH182"/>
    <mergeCell ref="AJ182:AK182"/>
    <mergeCell ref="AL182:AM182"/>
    <mergeCell ref="AO182:AP182"/>
    <mergeCell ref="AR182:AS182"/>
    <mergeCell ref="AT182:AW182"/>
    <mergeCell ref="N182:W182"/>
    <mergeCell ref="X182:AF182"/>
    <mergeCell ref="BU181:BX181"/>
    <mergeCell ref="BY181:CA181"/>
    <mergeCell ref="CB181:CG181"/>
    <mergeCell ref="CH181:CK181"/>
    <mergeCell ref="CL181:CN181"/>
    <mergeCell ref="CO181:CS181"/>
    <mergeCell ref="BB181:BF181"/>
    <mergeCell ref="BG181:BH181"/>
    <mergeCell ref="BI181:BK181"/>
    <mergeCell ref="BL181:BM181"/>
    <mergeCell ref="BN181:BO181"/>
    <mergeCell ref="BP181:BS181"/>
    <mergeCell ref="AL181:AM181"/>
    <mergeCell ref="AO181:AP181"/>
    <mergeCell ref="AR181:AS181"/>
    <mergeCell ref="AT181:AW181"/>
    <mergeCell ref="AX181:AY181"/>
    <mergeCell ref="AZ181:BA181"/>
    <mergeCell ref="CL180:CN180"/>
    <mergeCell ref="CO180:CS180"/>
    <mergeCell ref="N181:W181"/>
    <mergeCell ref="X181:AF181"/>
    <mergeCell ref="AG181:AH181"/>
    <mergeCell ref="AJ181:AK181"/>
    <mergeCell ref="BN180:BO180"/>
    <mergeCell ref="BP180:BS180"/>
    <mergeCell ref="BU180:BX180"/>
    <mergeCell ref="BY180:CA180"/>
    <mergeCell ref="CB180:CG180"/>
    <mergeCell ref="CH180:CK180"/>
    <mergeCell ref="AX180:AY180"/>
    <mergeCell ref="AZ180:BA180"/>
    <mergeCell ref="BB180:BF180"/>
    <mergeCell ref="BG180:BH180"/>
    <mergeCell ref="BI180:BK180"/>
    <mergeCell ref="BL180:BM180"/>
    <mergeCell ref="AG180:AH180"/>
    <mergeCell ref="AJ180:AK180"/>
    <mergeCell ref="AL180:AM180"/>
    <mergeCell ref="AO180:AP180"/>
    <mergeCell ref="AR180:AS180"/>
    <mergeCell ref="AT180:AW180"/>
    <mergeCell ref="N180:W180"/>
    <mergeCell ref="X180:AF180"/>
    <mergeCell ref="BU179:BX179"/>
    <mergeCell ref="BY179:CA179"/>
    <mergeCell ref="CB179:CG179"/>
    <mergeCell ref="CH179:CK179"/>
    <mergeCell ref="CL179:CN179"/>
    <mergeCell ref="CO179:CS179"/>
    <mergeCell ref="BB179:BF179"/>
    <mergeCell ref="BG179:BH179"/>
    <mergeCell ref="BI179:BK179"/>
    <mergeCell ref="BL179:BM179"/>
    <mergeCell ref="BN179:BO179"/>
    <mergeCell ref="BP179:BS179"/>
    <mergeCell ref="AL179:AM179"/>
    <mergeCell ref="AO179:AP179"/>
    <mergeCell ref="AR179:AS179"/>
    <mergeCell ref="AT179:AW179"/>
    <mergeCell ref="AX179:AY179"/>
    <mergeCell ref="AZ179:BA179"/>
    <mergeCell ref="CL178:CN178"/>
    <mergeCell ref="CO178:CS178"/>
    <mergeCell ref="N179:W179"/>
    <mergeCell ref="X179:AF179"/>
    <mergeCell ref="AG179:AH179"/>
    <mergeCell ref="AJ179:AK179"/>
    <mergeCell ref="BN178:BO178"/>
    <mergeCell ref="BP178:BS178"/>
    <mergeCell ref="BU178:BX178"/>
    <mergeCell ref="BY178:CA178"/>
    <mergeCell ref="CB178:CG178"/>
    <mergeCell ref="CH178:CK178"/>
    <mergeCell ref="AX178:AY178"/>
    <mergeCell ref="AZ178:BA178"/>
    <mergeCell ref="BB178:BF178"/>
    <mergeCell ref="BG178:BH178"/>
    <mergeCell ref="BI178:BK178"/>
    <mergeCell ref="BL178:BM178"/>
    <mergeCell ref="AG178:AH178"/>
    <mergeCell ref="AJ178:AK178"/>
    <mergeCell ref="AL178:AM178"/>
    <mergeCell ref="AO178:AP178"/>
    <mergeCell ref="AR178:AS178"/>
    <mergeCell ref="AT178:AW178"/>
    <mergeCell ref="N178:W178"/>
    <mergeCell ref="X178:AF178"/>
    <mergeCell ref="BU177:BX177"/>
    <mergeCell ref="BY177:CA177"/>
    <mergeCell ref="CB177:CG177"/>
    <mergeCell ref="CH177:CK177"/>
    <mergeCell ref="CL177:CN177"/>
    <mergeCell ref="CO177:CS177"/>
    <mergeCell ref="BB177:BF177"/>
    <mergeCell ref="BG177:BH177"/>
    <mergeCell ref="BI177:BK177"/>
    <mergeCell ref="BL177:BM177"/>
    <mergeCell ref="BN177:BO177"/>
    <mergeCell ref="BP177:BS177"/>
    <mergeCell ref="AL177:AM177"/>
    <mergeCell ref="AO177:AP177"/>
    <mergeCell ref="AR177:AS177"/>
    <mergeCell ref="AT177:AW177"/>
    <mergeCell ref="AX177:AY177"/>
    <mergeCell ref="AZ177:BA177"/>
    <mergeCell ref="CL176:CN176"/>
    <mergeCell ref="CO176:CS176"/>
    <mergeCell ref="N177:W177"/>
    <mergeCell ref="X177:AF177"/>
    <mergeCell ref="AG177:AH177"/>
    <mergeCell ref="AJ177:AK177"/>
    <mergeCell ref="BN176:BO176"/>
    <mergeCell ref="BP176:BS176"/>
    <mergeCell ref="BU176:BX176"/>
    <mergeCell ref="BY176:CA176"/>
    <mergeCell ref="CB176:CG176"/>
    <mergeCell ref="CH176:CK176"/>
    <mergeCell ref="AX176:AY176"/>
    <mergeCell ref="AZ176:BA176"/>
    <mergeCell ref="BB176:BF176"/>
    <mergeCell ref="BG176:BH176"/>
    <mergeCell ref="BI176:BK176"/>
    <mergeCell ref="BL176:BM176"/>
    <mergeCell ref="AG176:AH176"/>
    <mergeCell ref="AJ176:AK176"/>
    <mergeCell ref="AL176:AM176"/>
    <mergeCell ref="AO176:AP176"/>
    <mergeCell ref="AR176:AS176"/>
    <mergeCell ref="AT176:AW176"/>
    <mergeCell ref="N176:W176"/>
    <mergeCell ref="X176:AF176"/>
    <mergeCell ref="BU175:BX175"/>
    <mergeCell ref="BY175:CA175"/>
    <mergeCell ref="CB175:CG175"/>
    <mergeCell ref="CH175:CK175"/>
    <mergeCell ref="CL175:CN175"/>
    <mergeCell ref="CO175:CS175"/>
    <mergeCell ref="BB175:BF175"/>
    <mergeCell ref="BG175:BH175"/>
    <mergeCell ref="BI175:BK175"/>
    <mergeCell ref="BL175:BM175"/>
    <mergeCell ref="BN175:BO175"/>
    <mergeCell ref="BP175:BS175"/>
    <mergeCell ref="AL175:AM175"/>
    <mergeCell ref="AO175:AP175"/>
    <mergeCell ref="AR175:AS175"/>
    <mergeCell ref="AT175:AW175"/>
    <mergeCell ref="AX175:AY175"/>
    <mergeCell ref="AZ175:BA175"/>
    <mergeCell ref="CL174:CN174"/>
    <mergeCell ref="CO174:CS174"/>
    <mergeCell ref="N175:W175"/>
    <mergeCell ref="X175:AF175"/>
    <mergeCell ref="AG175:AH175"/>
    <mergeCell ref="AJ175:AK175"/>
    <mergeCell ref="BN174:BO174"/>
    <mergeCell ref="BP174:BS174"/>
    <mergeCell ref="BU174:BX174"/>
    <mergeCell ref="BY174:CA174"/>
    <mergeCell ref="CB174:CG174"/>
    <mergeCell ref="CH174:CK174"/>
    <mergeCell ref="AX174:AY174"/>
    <mergeCell ref="AZ174:BA174"/>
    <mergeCell ref="BB174:BF174"/>
    <mergeCell ref="BG174:BH174"/>
    <mergeCell ref="BI174:BK174"/>
    <mergeCell ref="BL174:BM174"/>
    <mergeCell ref="AG174:AH174"/>
    <mergeCell ref="AJ174:AK174"/>
    <mergeCell ref="AL174:AM174"/>
    <mergeCell ref="AO174:AP174"/>
    <mergeCell ref="AR174:AS174"/>
    <mergeCell ref="AT174:AW174"/>
    <mergeCell ref="N174:W174"/>
    <mergeCell ref="X174:AF174"/>
    <mergeCell ref="BU173:BX173"/>
    <mergeCell ref="BY173:CA173"/>
    <mergeCell ref="CB173:CG173"/>
    <mergeCell ref="CH173:CK173"/>
    <mergeCell ref="CL173:CN173"/>
    <mergeCell ref="CO173:CS173"/>
    <mergeCell ref="BB173:BF173"/>
    <mergeCell ref="BG173:BH173"/>
    <mergeCell ref="BI173:BK173"/>
    <mergeCell ref="BL173:BM173"/>
    <mergeCell ref="BN173:BO173"/>
    <mergeCell ref="BP173:BS173"/>
    <mergeCell ref="AL173:AM173"/>
    <mergeCell ref="AO173:AP173"/>
    <mergeCell ref="AR173:AS173"/>
    <mergeCell ref="AT173:AW173"/>
    <mergeCell ref="AX173:AY173"/>
    <mergeCell ref="AZ173:BA173"/>
    <mergeCell ref="CL172:CN172"/>
    <mergeCell ref="CO172:CS172"/>
    <mergeCell ref="N173:W173"/>
    <mergeCell ref="X173:AF173"/>
    <mergeCell ref="AG173:AH173"/>
    <mergeCell ref="AJ173:AK173"/>
    <mergeCell ref="BN172:BO172"/>
    <mergeCell ref="BP172:BS172"/>
    <mergeCell ref="BU172:BX172"/>
    <mergeCell ref="BY172:CA172"/>
    <mergeCell ref="CB172:CG172"/>
    <mergeCell ref="CH172:CK172"/>
    <mergeCell ref="AX172:AY172"/>
    <mergeCell ref="AZ172:BA172"/>
    <mergeCell ref="BB172:BF172"/>
    <mergeCell ref="BG172:BH172"/>
    <mergeCell ref="BI172:BK172"/>
    <mergeCell ref="BL172:BM172"/>
    <mergeCell ref="AG172:AH172"/>
    <mergeCell ref="AJ172:AK172"/>
    <mergeCell ref="AL172:AM172"/>
    <mergeCell ref="AO172:AP172"/>
    <mergeCell ref="AR172:AS172"/>
    <mergeCell ref="AT172:AW172"/>
    <mergeCell ref="N172:W172"/>
    <mergeCell ref="X172:AF172"/>
    <mergeCell ref="BU171:BX171"/>
    <mergeCell ref="BY171:CA171"/>
    <mergeCell ref="CB171:CG171"/>
    <mergeCell ref="CH171:CK171"/>
    <mergeCell ref="CL171:CN171"/>
    <mergeCell ref="CO171:CS171"/>
    <mergeCell ref="BB171:BF171"/>
    <mergeCell ref="BG171:BH171"/>
    <mergeCell ref="BI171:BK171"/>
    <mergeCell ref="BL171:BM171"/>
    <mergeCell ref="BN171:BO171"/>
    <mergeCell ref="BP171:BS171"/>
    <mergeCell ref="AL171:AM171"/>
    <mergeCell ref="AO171:AP171"/>
    <mergeCell ref="AR171:AS171"/>
    <mergeCell ref="AT171:AW171"/>
    <mergeCell ref="AX171:AY171"/>
    <mergeCell ref="AZ171:BA171"/>
    <mergeCell ref="CL170:CN170"/>
    <mergeCell ref="CO170:CS170"/>
    <mergeCell ref="N171:W171"/>
    <mergeCell ref="X171:AF171"/>
    <mergeCell ref="AG171:AH171"/>
    <mergeCell ref="AJ171:AK171"/>
    <mergeCell ref="BN170:BO170"/>
    <mergeCell ref="BP170:BS170"/>
    <mergeCell ref="BU170:BX170"/>
    <mergeCell ref="BY170:CA170"/>
    <mergeCell ref="CB170:CG170"/>
    <mergeCell ref="CH170:CK170"/>
    <mergeCell ref="AX170:AY170"/>
    <mergeCell ref="AZ170:BA170"/>
    <mergeCell ref="BB170:BF170"/>
    <mergeCell ref="BG170:BH170"/>
    <mergeCell ref="BI170:BK170"/>
    <mergeCell ref="BL170:BM170"/>
    <mergeCell ref="AG170:AH170"/>
    <mergeCell ref="AJ170:AK170"/>
    <mergeCell ref="AL170:AM170"/>
    <mergeCell ref="AO170:AP170"/>
    <mergeCell ref="AR170:AS170"/>
    <mergeCell ref="AT170:AW170"/>
    <mergeCell ref="N170:W170"/>
    <mergeCell ref="X170:AF170"/>
    <mergeCell ref="BU169:BX169"/>
    <mergeCell ref="BY169:CA169"/>
    <mergeCell ref="CB169:CG169"/>
    <mergeCell ref="CH169:CK169"/>
    <mergeCell ref="CL169:CN169"/>
    <mergeCell ref="CO169:CS169"/>
    <mergeCell ref="BB169:BF169"/>
    <mergeCell ref="BG169:BH169"/>
    <mergeCell ref="BI169:BK169"/>
    <mergeCell ref="BL169:BM169"/>
    <mergeCell ref="BN169:BO169"/>
    <mergeCell ref="BP169:BS169"/>
    <mergeCell ref="AL169:AM169"/>
    <mergeCell ref="AO169:AP169"/>
    <mergeCell ref="AR169:AS169"/>
    <mergeCell ref="AT169:AW169"/>
    <mergeCell ref="AX169:AY169"/>
    <mergeCell ref="AZ169:BA169"/>
    <mergeCell ref="CL168:CN168"/>
    <mergeCell ref="CO168:CS168"/>
    <mergeCell ref="N169:W169"/>
    <mergeCell ref="X169:AF169"/>
    <mergeCell ref="AG169:AH169"/>
    <mergeCell ref="AJ169:AK169"/>
    <mergeCell ref="BN168:BO168"/>
    <mergeCell ref="BP168:BS168"/>
    <mergeCell ref="BU168:BX168"/>
    <mergeCell ref="BY168:CA168"/>
    <mergeCell ref="CB168:CG168"/>
    <mergeCell ref="CH168:CK168"/>
    <mergeCell ref="AX168:AY168"/>
    <mergeCell ref="AZ168:BA168"/>
    <mergeCell ref="BB168:BF168"/>
    <mergeCell ref="BG168:BH168"/>
    <mergeCell ref="BI168:BK168"/>
    <mergeCell ref="BL168:BM168"/>
    <mergeCell ref="AG168:AH168"/>
    <mergeCell ref="AJ168:AK168"/>
    <mergeCell ref="AL168:AM168"/>
    <mergeCell ref="AO168:AP168"/>
    <mergeCell ref="AR168:AS168"/>
    <mergeCell ref="AT168:AW168"/>
    <mergeCell ref="N168:W168"/>
    <mergeCell ref="X168:AF168"/>
    <mergeCell ref="BU167:BX167"/>
    <mergeCell ref="BY167:CA167"/>
    <mergeCell ref="CB167:CG167"/>
    <mergeCell ref="CH167:CK167"/>
    <mergeCell ref="CL167:CN167"/>
    <mergeCell ref="CO167:CS167"/>
    <mergeCell ref="BB167:BF167"/>
    <mergeCell ref="BG167:BH167"/>
    <mergeCell ref="BI167:BK167"/>
    <mergeCell ref="BL167:BM167"/>
    <mergeCell ref="BN167:BO167"/>
    <mergeCell ref="BP167:BS167"/>
    <mergeCell ref="AL167:AM167"/>
    <mergeCell ref="AO167:AP167"/>
    <mergeCell ref="AR167:AS167"/>
    <mergeCell ref="AT167:AW167"/>
    <mergeCell ref="AX167:AY167"/>
    <mergeCell ref="AZ167:BA167"/>
    <mergeCell ref="CL166:CN166"/>
    <mergeCell ref="CO166:CS166"/>
    <mergeCell ref="N167:W167"/>
    <mergeCell ref="X167:AF167"/>
    <mergeCell ref="AG167:AH167"/>
    <mergeCell ref="AJ167:AK167"/>
    <mergeCell ref="BN166:BO166"/>
    <mergeCell ref="BP166:BS166"/>
    <mergeCell ref="BU166:BX166"/>
    <mergeCell ref="BY166:CA166"/>
    <mergeCell ref="CB166:CG166"/>
    <mergeCell ref="CH166:CK166"/>
    <mergeCell ref="AX166:AY166"/>
    <mergeCell ref="AZ166:BA166"/>
    <mergeCell ref="BB166:BF166"/>
    <mergeCell ref="BG166:BH166"/>
    <mergeCell ref="BI166:BK166"/>
    <mergeCell ref="BL166:BM166"/>
    <mergeCell ref="AG166:AH166"/>
    <mergeCell ref="AJ166:AK166"/>
    <mergeCell ref="AL166:AM166"/>
    <mergeCell ref="AO166:AP166"/>
    <mergeCell ref="AR166:AS166"/>
    <mergeCell ref="AT166:AW166"/>
    <mergeCell ref="N166:W166"/>
    <mergeCell ref="X166:AF166"/>
    <mergeCell ref="BU165:BX165"/>
    <mergeCell ref="BY165:CA165"/>
    <mergeCell ref="CB165:CG165"/>
    <mergeCell ref="CH165:CK165"/>
    <mergeCell ref="CL165:CN165"/>
    <mergeCell ref="CO165:CS165"/>
    <mergeCell ref="BB165:BF165"/>
    <mergeCell ref="BG165:BH165"/>
    <mergeCell ref="BI165:BK165"/>
    <mergeCell ref="BL165:BM165"/>
    <mergeCell ref="BN165:BO165"/>
    <mergeCell ref="BP165:BS165"/>
    <mergeCell ref="AL165:AM165"/>
    <mergeCell ref="AO165:AP165"/>
    <mergeCell ref="AR165:AS165"/>
    <mergeCell ref="AT165:AW165"/>
    <mergeCell ref="AX165:AY165"/>
    <mergeCell ref="AZ165:BA165"/>
    <mergeCell ref="CL164:CN164"/>
    <mergeCell ref="CO164:CS164"/>
    <mergeCell ref="N165:W165"/>
    <mergeCell ref="X165:AF165"/>
    <mergeCell ref="AG165:AH165"/>
    <mergeCell ref="AJ165:AK165"/>
    <mergeCell ref="BN164:BO164"/>
    <mergeCell ref="BP164:BS164"/>
    <mergeCell ref="BU164:BX164"/>
    <mergeCell ref="BY164:CA164"/>
    <mergeCell ref="CB164:CG164"/>
    <mergeCell ref="CH164:CK164"/>
    <mergeCell ref="AX164:AY164"/>
    <mergeCell ref="AZ164:BA164"/>
    <mergeCell ref="BB164:BF164"/>
    <mergeCell ref="BG164:BH164"/>
    <mergeCell ref="BI164:BK164"/>
    <mergeCell ref="BL164:BM164"/>
    <mergeCell ref="AG164:AH164"/>
    <mergeCell ref="AJ164:AK164"/>
    <mergeCell ref="AL164:AM164"/>
    <mergeCell ref="AO164:AP164"/>
    <mergeCell ref="AR164:AS164"/>
    <mergeCell ref="AT164:AW164"/>
    <mergeCell ref="N164:W164"/>
    <mergeCell ref="X164:AF164"/>
    <mergeCell ref="BU163:BX163"/>
    <mergeCell ref="BY163:CA163"/>
    <mergeCell ref="CB163:CG163"/>
    <mergeCell ref="CH163:CK163"/>
    <mergeCell ref="CL163:CN163"/>
    <mergeCell ref="CO163:CS163"/>
    <mergeCell ref="BB163:BF163"/>
    <mergeCell ref="BG163:BH163"/>
    <mergeCell ref="BI163:BK163"/>
    <mergeCell ref="BL163:BM163"/>
    <mergeCell ref="BN163:BO163"/>
    <mergeCell ref="BP163:BS163"/>
    <mergeCell ref="AL163:AM163"/>
    <mergeCell ref="AO163:AP163"/>
    <mergeCell ref="AR163:AS163"/>
    <mergeCell ref="AT163:AW163"/>
    <mergeCell ref="AX163:AY163"/>
    <mergeCell ref="AZ163:BA163"/>
    <mergeCell ref="CL162:CN162"/>
    <mergeCell ref="CO162:CS162"/>
    <mergeCell ref="N163:W163"/>
    <mergeCell ref="X163:AF163"/>
    <mergeCell ref="AG163:AH163"/>
    <mergeCell ref="AJ163:AK163"/>
    <mergeCell ref="BN162:BO162"/>
    <mergeCell ref="BP162:BS162"/>
    <mergeCell ref="BU162:BX162"/>
    <mergeCell ref="BY162:CA162"/>
    <mergeCell ref="CB162:CG162"/>
    <mergeCell ref="CH162:CK162"/>
    <mergeCell ref="AX162:AY162"/>
    <mergeCell ref="AZ162:BA162"/>
    <mergeCell ref="BB162:BF162"/>
    <mergeCell ref="BG162:BH162"/>
    <mergeCell ref="BI162:BK162"/>
    <mergeCell ref="BL162:BM162"/>
    <mergeCell ref="AG162:AH162"/>
    <mergeCell ref="AJ162:AK162"/>
    <mergeCell ref="AL162:AM162"/>
    <mergeCell ref="AO162:AP162"/>
    <mergeCell ref="AR162:AS162"/>
    <mergeCell ref="AT162:AW162"/>
    <mergeCell ref="N162:W162"/>
    <mergeCell ref="X162:AF162"/>
    <mergeCell ref="BU161:BX161"/>
    <mergeCell ref="BY161:CA161"/>
    <mergeCell ref="CB161:CG161"/>
    <mergeCell ref="CH161:CK161"/>
    <mergeCell ref="CL161:CN161"/>
    <mergeCell ref="CO161:CS161"/>
    <mergeCell ref="BB161:BF161"/>
    <mergeCell ref="BG161:BH161"/>
    <mergeCell ref="BI161:BK161"/>
    <mergeCell ref="BL161:BM161"/>
    <mergeCell ref="BN161:BO161"/>
    <mergeCell ref="BP161:BS161"/>
    <mergeCell ref="AL161:AM161"/>
    <mergeCell ref="AO161:AP161"/>
    <mergeCell ref="AR161:AS161"/>
    <mergeCell ref="AT161:AW161"/>
    <mergeCell ref="AX161:AY161"/>
    <mergeCell ref="AZ161:BA161"/>
    <mergeCell ref="CL160:CN160"/>
    <mergeCell ref="CO160:CS160"/>
    <mergeCell ref="N161:W161"/>
    <mergeCell ref="X161:AF161"/>
    <mergeCell ref="AG161:AH161"/>
    <mergeCell ref="AJ161:AK161"/>
    <mergeCell ref="BN160:BO160"/>
    <mergeCell ref="BP160:BS160"/>
    <mergeCell ref="BU160:BX160"/>
    <mergeCell ref="BY160:CA160"/>
    <mergeCell ref="CB160:CG160"/>
    <mergeCell ref="CH160:CK160"/>
    <mergeCell ref="AX160:AY160"/>
    <mergeCell ref="AZ160:BA160"/>
    <mergeCell ref="BB160:BF160"/>
    <mergeCell ref="BG160:BH160"/>
    <mergeCell ref="BI160:BK160"/>
    <mergeCell ref="BL160:BM160"/>
    <mergeCell ref="AG160:AH160"/>
    <mergeCell ref="AJ160:AK160"/>
    <mergeCell ref="AL160:AM160"/>
    <mergeCell ref="AO160:AP160"/>
    <mergeCell ref="AR160:AS160"/>
    <mergeCell ref="AT160:AW160"/>
    <mergeCell ref="N160:W160"/>
    <mergeCell ref="X160:AF160"/>
    <mergeCell ref="BU159:BX159"/>
    <mergeCell ref="BY159:CA159"/>
    <mergeCell ref="CB159:CG159"/>
    <mergeCell ref="CH159:CK159"/>
    <mergeCell ref="CL159:CN159"/>
    <mergeCell ref="CO159:CS159"/>
    <mergeCell ref="BB159:BF159"/>
    <mergeCell ref="BG159:BH159"/>
    <mergeCell ref="BI159:BK159"/>
    <mergeCell ref="BL159:BM159"/>
    <mergeCell ref="BN159:BO159"/>
    <mergeCell ref="BP159:BS159"/>
    <mergeCell ref="AL159:AM159"/>
    <mergeCell ref="AO159:AP159"/>
    <mergeCell ref="AR159:AS159"/>
    <mergeCell ref="AT159:AW159"/>
    <mergeCell ref="AX159:AY159"/>
    <mergeCell ref="AZ159:BA159"/>
    <mergeCell ref="CL158:CN158"/>
    <mergeCell ref="CO158:CS158"/>
    <mergeCell ref="N159:W159"/>
    <mergeCell ref="X159:AF159"/>
    <mergeCell ref="AG159:AH159"/>
    <mergeCell ref="AJ159:AK159"/>
    <mergeCell ref="BN158:BO158"/>
    <mergeCell ref="BP158:BS158"/>
    <mergeCell ref="BU158:BX158"/>
    <mergeCell ref="BY158:CA158"/>
    <mergeCell ref="CB158:CG158"/>
    <mergeCell ref="CH158:CK158"/>
    <mergeCell ref="AX158:AY158"/>
    <mergeCell ref="AZ158:BA158"/>
    <mergeCell ref="BB158:BF158"/>
    <mergeCell ref="BG158:BH158"/>
    <mergeCell ref="BI158:BK158"/>
    <mergeCell ref="BL158:BM158"/>
    <mergeCell ref="AG158:AH158"/>
    <mergeCell ref="AJ158:AK158"/>
    <mergeCell ref="AL158:AM158"/>
    <mergeCell ref="AO158:AP158"/>
    <mergeCell ref="AR158:AS158"/>
    <mergeCell ref="AT158:AW158"/>
    <mergeCell ref="N158:W158"/>
    <mergeCell ref="X158:AF158"/>
    <mergeCell ref="BU157:BX157"/>
    <mergeCell ref="BY157:CA157"/>
    <mergeCell ref="CB157:CG157"/>
    <mergeCell ref="CH157:CK157"/>
    <mergeCell ref="CL157:CN157"/>
    <mergeCell ref="CO157:CS157"/>
    <mergeCell ref="BB157:BF157"/>
    <mergeCell ref="BG157:BH157"/>
    <mergeCell ref="BI157:BK157"/>
    <mergeCell ref="BL157:BM157"/>
    <mergeCell ref="BN157:BO157"/>
    <mergeCell ref="BP157:BS157"/>
    <mergeCell ref="AL157:AM157"/>
    <mergeCell ref="AO157:AP157"/>
    <mergeCell ref="AR157:AS157"/>
    <mergeCell ref="AT157:AW157"/>
    <mergeCell ref="AX157:AY157"/>
    <mergeCell ref="AZ157:BA157"/>
    <mergeCell ref="CL156:CN156"/>
    <mergeCell ref="CO156:CS156"/>
    <mergeCell ref="N157:W157"/>
    <mergeCell ref="X157:AF157"/>
    <mergeCell ref="AG157:AH157"/>
    <mergeCell ref="AJ157:AK157"/>
    <mergeCell ref="BN156:BO156"/>
    <mergeCell ref="BP156:BS156"/>
    <mergeCell ref="BU156:BX156"/>
    <mergeCell ref="BY156:CA156"/>
    <mergeCell ref="CB156:CG156"/>
    <mergeCell ref="CH156:CK156"/>
    <mergeCell ref="AX156:AY156"/>
    <mergeCell ref="AZ156:BA156"/>
    <mergeCell ref="BB156:BF156"/>
    <mergeCell ref="BG156:BH156"/>
    <mergeCell ref="BI156:BK156"/>
    <mergeCell ref="BL156:BM156"/>
    <mergeCell ref="AG156:AH156"/>
    <mergeCell ref="AJ156:AK156"/>
    <mergeCell ref="AL156:AM156"/>
    <mergeCell ref="AO156:AP156"/>
    <mergeCell ref="AR156:AS156"/>
    <mergeCell ref="AT156:AW156"/>
    <mergeCell ref="N156:W156"/>
    <mergeCell ref="X156:AF156"/>
    <mergeCell ref="BU155:BX155"/>
    <mergeCell ref="BY155:CA155"/>
    <mergeCell ref="CB155:CG155"/>
    <mergeCell ref="CH155:CK155"/>
    <mergeCell ref="CL155:CN155"/>
    <mergeCell ref="CO155:CS155"/>
    <mergeCell ref="BB155:BF155"/>
    <mergeCell ref="BG155:BH155"/>
    <mergeCell ref="BI155:BK155"/>
    <mergeCell ref="BL155:BM155"/>
    <mergeCell ref="BN155:BO155"/>
    <mergeCell ref="BP155:BS155"/>
    <mergeCell ref="AL155:AM155"/>
    <mergeCell ref="AO155:AP155"/>
    <mergeCell ref="AR155:AS155"/>
    <mergeCell ref="AT155:AW155"/>
    <mergeCell ref="AX155:AY155"/>
    <mergeCell ref="AZ155:BA155"/>
    <mergeCell ref="CL154:CN154"/>
    <mergeCell ref="CO154:CS154"/>
    <mergeCell ref="N155:W155"/>
    <mergeCell ref="X155:AF155"/>
    <mergeCell ref="AG155:AH155"/>
    <mergeCell ref="AJ155:AK155"/>
    <mergeCell ref="BN154:BO154"/>
    <mergeCell ref="BP154:BS154"/>
    <mergeCell ref="BU154:BX154"/>
    <mergeCell ref="BY154:CA154"/>
    <mergeCell ref="CB154:CG154"/>
    <mergeCell ref="CH154:CK154"/>
    <mergeCell ref="AX154:AY154"/>
    <mergeCell ref="AZ154:BA154"/>
    <mergeCell ref="BB154:BF154"/>
    <mergeCell ref="BG154:BH154"/>
    <mergeCell ref="BI154:BK154"/>
    <mergeCell ref="BL154:BM154"/>
    <mergeCell ref="AG154:AH154"/>
    <mergeCell ref="AJ154:AK154"/>
    <mergeCell ref="AL154:AM154"/>
    <mergeCell ref="AO154:AP154"/>
    <mergeCell ref="AR154:AS154"/>
    <mergeCell ref="AT154:AW154"/>
    <mergeCell ref="N154:W154"/>
    <mergeCell ref="X154:AF154"/>
    <mergeCell ref="BU153:BX153"/>
    <mergeCell ref="BY153:CA153"/>
    <mergeCell ref="CB153:CG153"/>
    <mergeCell ref="CH153:CK153"/>
    <mergeCell ref="CL153:CN153"/>
    <mergeCell ref="CO153:CS153"/>
    <mergeCell ref="BB153:BF153"/>
    <mergeCell ref="BG153:BH153"/>
    <mergeCell ref="BI153:BK153"/>
    <mergeCell ref="BL153:BM153"/>
    <mergeCell ref="BN153:BO153"/>
    <mergeCell ref="BP153:BS153"/>
    <mergeCell ref="AL153:AM153"/>
    <mergeCell ref="AO153:AP153"/>
    <mergeCell ref="AR153:AS153"/>
    <mergeCell ref="AT153:AW153"/>
    <mergeCell ref="AX153:AY153"/>
    <mergeCell ref="AZ153:BA153"/>
    <mergeCell ref="CL152:CN152"/>
    <mergeCell ref="CO152:CS152"/>
    <mergeCell ref="N153:W153"/>
    <mergeCell ref="X153:AF153"/>
    <mergeCell ref="AG153:AH153"/>
    <mergeCell ref="AJ153:AK153"/>
    <mergeCell ref="BN152:BO152"/>
    <mergeCell ref="BP152:BS152"/>
    <mergeCell ref="BU152:BX152"/>
    <mergeCell ref="BY152:CA152"/>
    <mergeCell ref="CB152:CG152"/>
    <mergeCell ref="CH152:CK152"/>
    <mergeCell ref="AX152:AY152"/>
    <mergeCell ref="AZ152:BA152"/>
    <mergeCell ref="BB152:BF152"/>
    <mergeCell ref="BG152:BH152"/>
    <mergeCell ref="BI152:BK152"/>
    <mergeCell ref="BL152:BM152"/>
    <mergeCell ref="AG152:AH152"/>
    <mergeCell ref="AJ152:AK152"/>
    <mergeCell ref="AL152:AM152"/>
    <mergeCell ref="AO152:AP152"/>
    <mergeCell ref="AR152:AS152"/>
    <mergeCell ref="AT152:AW152"/>
    <mergeCell ref="N152:W152"/>
    <mergeCell ref="X152:AF152"/>
    <mergeCell ref="BU151:BX151"/>
    <mergeCell ref="BY151:CA151"/>
    <mergeCell ref="CB151:CG151"/>
    <mergeCell ref="CH151:CK151"/>
    <mergeCell ref="CL151:CN151"/>
    <mergeCell ref="CO151:CS151"/>
    <mergeCell ref="BB151:BF151"/>
    <mergeCell ref="BG151:BH151"/>
    <mergeCell ref="BI151:BK151"/>
    <mergeCell ref="BL151:BM151"/>
    <mergeCell ref="BN151:BO151"/>
    <mergeCell ref="BP151:BS151"/>
    <mergeCell ref="AL151:AM151"/>
    <mergeCell ref="AO151:AP151"/>
    <mergeCell ref="AR151:AS151"/>
    <mergeCell ref="AT151:AW151"/>
    <mergeCell ref="AX151:AY151"/>
    <mergeCell ref="AZ151:BA151"/>
    <mergeCell ref="CL150:CN150"/>
    <mergeCell ref="CO150:CS150"/>
    <mergeCell ref="N151:W151"/>
    <mergeCell ref="X151:AF151"/>
    <mergeCell ref="AG151:AH151"/>
    <mergeCell ref="AJ151:AK151"/>
    <mergeCell ref="BN150:BO150"/>
    <mergeCell ref="BP150:BS150"/>
    <mergeCell ref="BU150:BX150"/>
    <mergeCell ref="BY150:CA150"/>
    <mergeCell ref="CB150:CG150"/>
    <mergeCell ref="CH150:CK150"/>
    <mergeCell ref="AX150:AY150"/>
    <mergeCell ref="AZ150:BA150"/>
    <mergeCell ref="BB150:BF150"/>
    <mergeCell ref="BG150:BH150"/>
    <mergeCell ref="BI150:BK150"/>
    <mergeCell ref="BL150:BM150"/>
    <mergeCell ref="AG150:AH150"/>
    <mergeCell ref="AJ150:AK150"/>
    <mergeCell ref="AL150:AM150"/>
    <mergeCell ref="AO150:AP150"/>
    <mergeCell ref="AR150:AS150"/>
    <mergeCell ref="AT150:AW150"/>
    <mergeCell ref="N150:W150"/>
    <mergeCell ref="X150:AF150"/>
    <mergeCell ref="BU149:BX149"/>
    <mergeCell ref="BY149:CA149"/>
    <mergeCell ref="CB149:CG149"/>
    <mergeCell ref="CH149:CK149"/>
    <mergeCell ref="CL149:CN149"/>
    <mergeCell ref="CO149:CS149"/>
    <mergeCell ref="BB149:BF149"/>
    <mergeCell ref="BG149:BH149"/>
    <mergeCell ref="BI149:BK149"/>
    <mergeCell ref="BL149:BM149"/>
    <mergeCell ref="BN149:BO149"/>
    <mergeCell ref="BP149:BS149"/>
    <mergeCell ref="AL149:AM149"/>
    <mergeCell ref="AO149:AP149"/>
    <mergeCell ref="AR149:AS149"/>
    <mergeCell ref="AT149:AW149"/>
    <mergeCell ref="AX149:AY149"/>
    <mergeCell ref="AZ149:BA149"/>
    <mergeCell ref="CL148:CN148"/>
    <mergeCell ref="CO148:CS148"/>
    <mergeCell ref="N149:W149"/>
    <mergeCell ref="X149:AF149"/>
    <mergeCell ref="AG149:AH149"/>
    <mergeCell ref="AJ149:AK149"/>
    <mergeCell ref="BN148:BO148"/>
    <mergeCell ref="BP148:BS148"/>
    <mergeCell ref="BU148:BX148"/>
    <mergeCell ref="BY148:CA148"/>
    <mergeCell ref="CB148:CG148"/>
    <mergeCell ref="CH148:CK148"/>
    <mergeCell ref="AX148:AY148"/>
    <mergeCell ref="AZ148:BA148"/>
    <mergeCell ref="BB148:BF148"/>
    <mergeCell ref="BG148:BH148"/>
    <mergeCell ref="BI148:BK148"/>
    <mergeCell ref="BL148:BM148"/>
    <mergeCell ref="AG148:AH148"/>
    <mergeCell ref="AJ148:AK148"/>
    <mergeCell ref="AL148:AM148"/>
    <mergeCell ref="AO148:AP148"/>
    <mergeCell ref="AR148:AS148"/>
    <mergeCell ref="AT148:AW148"/>
    <mergeCell ref="N148:W148"/>
    <mergeCell ref="X148:AF148"/>
    <mergeCell ref="BU147:BX147"/>
    <mergeCell ref="BY147:CA147"/>
    <mergeCell ref="CB147:CG147"/>
    <mergeCell ref="CH147:CK147"/>
    <mergeCell ref="CL147:CN147"/>
    <mergeCell ref="CO147:CS147"/>
    <mergeCell ref="BB147:BF147"/>
    <mergeCell ref="BG147:BH147"/>
    <mergeCell ref="BI147:BK147"/>
    <mergeCell ref="BL147:BM147"/>
    <mergeCell ref="BN147:BO147"/>
    <mergeCell ref="BP147:BS147"/>
    <mergeCell ref="AL147:AM147"/>
    <mergeCell ref="AO147:AP147"/>
    <mergeCell ref="AR147:AS147"/>
    <mergeCell ref="AT147:AW147"/>
    <mergeCell ref="AX147:AY147"/>
    <mergeCell ref="AZ147:BA147"/>
    <mergeCell ref="CL146:CN146"/>
    <mergeCell ref="CO146:CS146"/>
    <mergeCell ref="N147:W147"/>
    <mergeCell ref="X147:AF147"/>
    <mergeCell ref="AG147:AH147"/>
    <mergeCell ref="AJ147:AK147"/>
    <mergeCell ref="BN146:BO146"/>
    <mergeCell ref="BP146:BS146"/>
    <mergeCell ref="BU146:BX146"/>
    <mergeCell ref="BY146:CA146"/>
    <mergeCell ref="CB146:CG146"/>
    <mergeCell ref="CH146:CK146"/>
    <mergeCell ref="AX146:AY146"/>
    <mergeCell ref="AZ146:BA146"/>
    <mergeCell ref="BB146:BF146"/>
    <mergeCell ref="BG146:BH146"/>
    <mergeCell ref="BI146:BK146"/>
    <mergeCell ref="BL146:BM146"/>
    <mergeCell ref="AG146:AH146"/>
    <mergeCell ref="AJ146:AK146"/>
    <mergeCell ref="AL146:AM146"/>
    <mergeCell ref="AO146:AP146"/>
    <mergeCell ref="AR146:AS146"/>
    <mergeCell ref="AT146:AW146"/>
    <mergeCell ref="N146:W146"/>
    <mergeCell ref="X146:AF146"/>
    <mergeCell ref="BU145:BX145"/>
    <mergeCell ref="BY145:CA145"/>
    <mergeCell ref="CB145:CG145"/>
    <mergeCell ref="CH145:CK145"/>
    <mergeCell ref="CL145:CN145"/>
    <mergeCell ref="CO145:CS145"/>
    <mergeCell ref="BB145:BF145"/>
    <mergeCell ref="BG145:BH145"/>
    <mergeCell ref="BI145:BK145"/>
    <mergeCell ref="BL145:BM145"/>
    <mergeCell ref="BN145:BO145"/>
    <mergeCell ref="BP145:BS145"/>
    <mergeCell ref="AL145:AM145"/>
    <mergeCell ref="AO145:AP145"/>
    <mergeCell ref="AR145:AS145"/>
    <mergeCell ref="AT145:AW145"/>
    <mergeCell ref="AX145:AY145"/>
    <mergeCell ref="AZ145:BA145"/>
    <mergeCell ref="CL144:CN144"/>
    <mergeCell ref="CO144:CS144"/>
    <mergeCell ref="N145:W145"/>
    <mergeCell ref="X145:AF145"/>
    <mergeCell ref="AG145:AH145"/>
    <mergeCell ref="AJ145:AK145"/>
    <mergeCell ref="BN144:BO144"/>
    <mergeCell ref="BP144:BS144"/>
    <mergeCell ref="BU144:BX144"/>
    <mergeCell ref="BY144:CA144"/>
    <mergeCell ref="CB144:CG144"/>
    <mergeCell ref="CH144:CK144"/>
    <mergeCell ref="AX144:AY144"/>
    <mergeCell ref="AZ144:BA144"/>
    <mergeCell ref="BB144:BF144"/>
    <mergeCell ref="BG144:BH144"/>
    <mergeCell ref="BI144:BK144"/>
    <mergeCell ref="BL144:BM144"/>
    <mergeCell ref="AG144:AH144"/>
    <mergeCell ref="AJ144:AK144"/>
    <mergeCell ref="AL144:AM144"/>
    <mergeCell ref="AO144:AP144"/>
    <mergeCell ref="AR144:AS144"/>
    <mergeCell ref="AT144:AW144"/>
    <mergeCell ref="N144:W144"/>
    <mergeCell ref="X144:AF144"/>
    <mergeCell ref="BU143:BX143"/>
    <mergeCell ref="BY143:CA143"/>
    <mergeCell ref="CB143:CG143"/>
    <mergeCell ref="CH143:CK143"/>
    <mergeCell ref="CL143:CN143"/>
    <mergeCell ref="CO143:CS143"/>
    <mergeCell ref="BB143:BF143"/>
    <mergeCell ref="BG143:BH143"/>
    <mergeCell ref="BI143:BK143"/>
    <mergeCell ref="BL143:BM143"/>
    <mergeCell ref="BN143:BO143"/>
    <mergeCell ref="BP143:BS143"/>
    <mergeCell ref="AL143:AM143"/>
    <mergeCell ref="AO143:AP143"/>
    <mergeCell ref="AR143:AS143"/>
    <mergeCell ref="AT143:AW143"/>
    <mergeCell ref="AX143:AY143"/>
    <mergeCell ref="AZ143:BA143"/>
    <mergeCell ref="CL142:CN142"/>
    <mergeCell ref="CO142:CS142"/>
    <mergeCell ref="N143:W143"/>
    <mergeCell ref="X143:AF143"/>
    <mergeCell ref="AG143:AH143"/>
    <mergeCell ref="AJ143:AK143"/>
    <mergeCell ref="BN142:BO142"/>
    <mergeCell ref="BP142:BS142"/>
    <mergeCell ref="BU142:BX142"/>
    <mergeCell ref="BY142:CA142"/>
    <mergeCell ref="CB142:CG142"/>
    <mergeCell ref="CH142:CK142"/>
    <mergeCell ref="AX142:AY142"/>
    <mergeCell ref="AZ142:BA142"/>
    <mergeCell ref="BB142:BF142"/>
    <mergeCell ref="BG142:BH142"/>
    <mergeCell ref="BI142:BK142"/>
    <mergeCell ref="BL142:BM142"/>
    <mergeCell ref="AG142:AH142"/>
    <mergeCell ref="AJ142:AK142"/>
    <mergeCell ref="AL142:AM142"/>
    <mergeCell ref="AO142:AP142"/>
    <mergeCell ref="AR142:AS142"/>
    <mergeCell ref="AT142:AW142"/>
    <mergeCell ref="N142:W142"/>
    <mergeCell ref="X142:AF142"/>
    <mergeCell ref="BU141:BX141"/>
    <mergeCell ref="BY141:CA141"/>
    <mergeCell ref="CB141:CG141"/>
    <mergeCell ref="CH141:CK141"/>
    <mergeCell ref="CL141:CN141"/>
    <mergeCell ref="CO141:CS141"/>
    <mergeCell ref="BB141:BF141"/>
    <mergeCell ref="BG141:BH141"/>
    <mergeCell ref="BI141:BK141"/>
    <mergeCell ref="BL141:BM141"/>
    <mergeCell ref="BN141:BO141"/>
    <mergeCell ref="BP141:BS141"/>
    <mergeCell ref="AL141:AM141"/>
    <mergeCell ref="AO141:AP141"/>
    <mergeCell ref="AR141:AS141"/>
    <mergeCell ref="AT141:AW141"/>
    <mergeCell ref="AX141:AY141"/>
    <mergeCell ref="AZ141:BA141"/>
    <mergeCell ref="CL140:CN140"/>
    <mergeCell ref="CO140:CS140"/>
    <mergeCell ref="N141:W141"/>
    <mergeCell ref="X141:AF141"/>
    <mergeCell ref="AG141:AH141"/>
    <mergeCell ref="AJ141:AK141"/>
    <mergeCell ref="BN140:BO140"/>
    <mergeCell ref="BP140:BS140"/>
    <mergeCell ref="BU140:BX140"/>
    <mergeCell ref="BY140:CA140"/>
    <mergeCell ref="CB140:CG140"/>
    <mergeCell ref="CH140:CK140"/>
    <mergeCell ref="AX140:AY140"/>
    <mergeCell ref="AZ140:BA140"/>
    <mergeCell ref="BB140:BF140"/>
    <mergeCell ref="BG140:BH140"/>
    <mergeCell ref="BI140:BK140"/>
    <mergeCell ref="BL140:BM140"/>
    <mergeCell ref="AG140:AH140"/>
    <mergeCell ref="AJ140:AK140"/>
    <mergeCell ref="AL140:AM140"/>
    <mergeCell ref="AO140:AP140"/>
    <mergeCell ref="AR140:AS140"/>
    <mergeCell ref="AT140:AW140"/>
    <mergeCell ref="N140:W140"/>
    <mergeCell ref="X140:AF140"/>
    <mergeCell ref="N136:W136"/>
    <mergeCell ref="X136:AF136"/>
    <mergeCell ref="BU139:BX139"/>
    <mergeCell ref="BY139:CA139"/>
    <mergeCell ref="CB139:CG139"/>
    <mergeCell ref="CH139:CK139"/>
    <mergeCell ref="CL139:CN139"/>
    <mergeCell ref="CO139:CS139"/>
    <mergeCell ref="BB139:BF139"/>
    <mergeCell ref="BG139:BH139"/>
    <mergeCell ref="BI139:BK139"/>
    <mergeCell ref="BL139:BM139"/>
    <mergeCell ref="BN139:BO139"/>
    <mergeCell ref="BP139:BS139"/>
    <mergeCell ref="AL139:AM139"/>
    <mergeCell ref="AO139:AP139"/>
    <mergeCell ref="AR139:AS139"/>
    <mergeCell ref="AT139:AW139"/>
    <mergeCell ref="AX139:AY139"/>
    <mergeCell ref="AZ139:BA139"/>
    <mergeCell ref="CL138:CN138"/>
    <mergeCell ref="CO138:CS138"/>
    <mergeCell ref="N139:W139"/>
    <mergeCell ref="X139:AF139"/>
    <mergeCell ref="AG139:AH139"/>
    <mergeCell ref="AJ139:AK139"/>
    <mergeCell ref="BN138:BO138"/>
    <mergeCell ref="BP138:BS138"/>
    <mergeCell ref="BU138:BX138"/>
    <mergeCell ref="BY138:CA138"/>
    <mergeCell ref="CB138:CG138"/>
    <mergeCell ref="CH138:CK138"/>
    <mergeCell ref="AX138:AY138"/>
    <mergeCell ref="AZ138:BA138"/>
    <mergeCell ref="BB138:BF138"/>
    <mergeCell ref="BG138:BH138"/>
    <mergeCell ref="BI138:BK138"/>
    <mergeCell ref="BL138:BM138"/>
    <mergeCell ref="AG138:AH138"/>
    <mergeCell ref="AJ138:AK138"/>
    <mergeCell ref="AL138:AM138"/>
    <mergeCell ref="AO138:AP138"/>
    <mergeCell ref="AR138:AS138"/>
    <mergeCell ref="AT138:AW138"/>
    <mergeCell ref="N138:W138"/>
    <mergeCell ref="X138:AF138"/>
    <mergeCell ref="BU135:BX135"/>
    <mergeCell ref="BY135:CA135"/>
    <mergeCell ref="CB135:CG135"/>
    <mergeCell ref="CH135:CK135"/>
    <mergeCell ref="CL135:CN135"/>
    <mergeCell ref="CO135:CS135"/>
    <mergeCell ref="BB135:BF135"/>
    <mergeCell ref="BG135:BH135"/>
    <mergeCell ref="BI135:BK135"/>
    <mergeCell ref="BL135:BM135"/>
    <mergeCell ref="BN135:BO135"/>
    <mergeCell ref="BP135:BS135"/>
    <mergeCell ref="AL135:AM135"/>
    <mergeCell ref="AO135:AP135"/>
    <mergeCell ref="AR135:AS135"/>
    <mergeCell ref="AT135:AW135"/>
    <mergeCell ref="AX135:AY135"/>
    <mergeCell ref="AZ135:BA135"/>
    <mergeCell ref="N135:W135"/>
    <mergeCell ref="X135:AF135"/>
    <mergeCell ref="AG135:AH135"/>
    <mergeCell ref="AJ135:AK135"/>
    <mergeCell ref="BU137:BX137"/>
    <mergeCell ref="BY137:CA137"/>
    <mergeCell ref="CB137:CG137"/>
    <mergeCell ref="CH137:CK137"/>
    <mergeCell ref="CL137:CN137"/>
    <mergeCell ref="CO137:CS137"/>
    <mergeCell ref="BB137:BF137"/>
    <mergeCell ref="BG137:BH137"/>
    <mergeCell ref="BI137:BK137"/>
    <mergeCell ref="BL137:BM137"/>
    <mergeCell ref="BN137:BO137"/>
    <mergeCell ref="BP137:BS137"/>
    <mergeCell ref="AL137:AM137"/>
    <mergeCell ref="AO137:AP137"/>
    <mergeCell ref="AR137:AS137"/>
    <mergeCell ref="AT137:AW137"/>
    <mergeCell ref="AX137:AY137"/>
    <mergeCell ref="AZ137:BA137"/>
    <mergeCell ref="CL136:CN136"/>
    <mergeCell ref="CO136:CS136"/>
    <mergeCell ref="N137:W137"/>
    <mergeCell ref="X137:AF137"/>
    <mergeCell ref="AG137:AH137"/>
    <mergeCell ref="AJ137:AK137"/>
    <mergeCell ref="BN136:BO136"/>
    <mergeCell ref="BP136:BS136"/>
    <mergeCell ref="BU136:BX136"/>
    <mergeCell ref="BY136:CA136"/>
    <mergeCell ref="CB136:CG136"/>
    <mergeCell ref="CH136:CK136"/>
    <mergeCell ref="AX136:AY136"/>
    <mergeCell ref="AZ136:BA136"/>
    <mergeCell ref="BB136:BF136"/>
    <mergeCell ref="BG136:BH136"/>
    <mergeCell ref="BI136:BK136"/>
    <mergeCell ref="BL136:BM136"/>
    <mergeCell ref="AG136:AH136"/>
    <mergeCell ref="AJ136:AK136"/>
    <mergeCell ref="AL136:AM136"/>
    <mergeCell ref="AO136:AP136"/>
    <mergeCell ref="AR136:AS136"/>
    <mergeCell ref="AT136:AW136"/>
    <mergeCell ref="CH132:CS132"/>
    <mergeCell ref="AZ133:BK133"/>
    <mergeCell ref="BL133:BO133"/>
    <mergeCell ref="BP133:BS133"/>
    <mergeCell ref="BU133:CG133"/>
    <mergeCell ref="CH133:CS133"/>
    <mergeCell ref="AR132:AS133"/>
    <mergeCell ref="AT132:AW133"/>
    <mergeCell ref="AX132:AY133"/>
    <mergeCell ref="AZ132:BK132"/>
    <mergeCell ref="BL132:BT132"/>
    <mergeCell ref="BU132:CG132"/>
    <mergeCell ref="CL131:CN131"/>
    <mergeCell ref="CO131:CS131"/>
    <mergeCell ref="A132:C133"/>
    <mergeCell ref="D132:M133"/>
    <mergeCell ref="N132:W133"/>
    <mergeCell ref="X132:AF133"/>
    <mergeCell ref="AG132:AM133"/>
    <mergeCell ref="AN132:AN133"/>
    <mergeCell ref="AO132:AP133"/>
    <mergeCell ref="AQ132:AQ133"/>
    <mergeCell ref="BN131:BO131"/>
    <mergeCell ref="BP131:BS131"/>
    <mergeCell ref="BU131:BX131"/>
    <mergeCell ref="BY131:CA131"/>
    <mergeCell ref="CB131:CG131"/>
    <mergeCell ref="CH131:CK131"/>
    <mergeCell ref="AX131:AY131"/>
    <mergeCell ref="AZ131:BA131"/>
    <mergeCell ref="BB131:BF131"/>
    <mergeCell ref="BG131:BH131"/>
    <mergeCell ref="BI131:BK131"/>
    <mergeCell ref="BL131:BM131"/>
    <mergeCell ref="AG131:AH131"/>
    <mergeCell ref="AJ131:AK131"/>
    <mergeCell ref="AL131:AM131"/>
    <mergeCell ref="AO131:AP131"/>
    <mergeCell ref="AR131:AS131"/>
    <mergeCell ref="AT131:AW131"/>
    <mergeCell ref="A131:C131"/>
    <mergeCell ref="D131:F131"/>
    <mergeCell ref="G131:H131"/>
    <mergeCell ref="I131:M131"/>
    <mergeCell ref="N131:W131"/>
    <mergeCell ref="X131:AF131"/>
    <mergeCell ref="BU130:BX130"/>
    <mergeCell ref="BY130:CA130"/>
    <mergeCell ref="CB130:CG130"/>
    <mergeCell ref="CH130:CK130"/>
    <mergeCell ref="CL130:CN130"/>
    <mergeCell ref="CO130:CS130"/>
    <mergeCell ref="BB130:BF130"/>
    <mergeCell ref="BG130:BH130"/>
    <mergeCell ref="BI130:BK130"/>
    <mergeCell ref="BL130:BM130"/>
    <mergeCell ref="BN130:BO130"/>
    <mergeCell ref="BP130:BS130"/>
    <mergeCell ref="AL130:AM130"/>
    <mergeCell ref="AO130:AP130"/>
    <mergeCell ref="AR130:AS130"/>
    <mergeCell ref="AT130:AW130"/>
    <mergeCell ref="AX130:AY130"/>
    <mergeCell ref="AZ130:BA130"/>
    <mergeCell ref="CL129:CN129"/>
    <mergeCell ref="CO129:CS129"/>
    <mergeCell ref="N130:W130"/>
    <mergeCell ref="X130:AF130"/>
    <mergeCell ref="AG130:AH130"/>
    <mergeCell ref="AJ130:AK130"/>
    <mergeCell ref="BN129:BO129"/>
    <mergeCell ref="BP129:BS129"/>
    <mergeCell ref="BU129:BX129"/>
    <mergeCell ref="BY129:CA129"/>
    <mergeCell ref="CB129:CG129"/>
    <mergeCell ref="CH129:CK129"/>
    <mergeCell ref="AX129:AY129"/>
    <mergeCell ref="AZ129:BA129"/>
    <mergeCell ref="BB129:BF129"/>
    <mergeCell ref="BG129:BH129"/>
    <mergeCell ref="BI129:BK129"/>
    <mergeCell ref="BL129:BM129"/>
    <mergeCell ref="AG129:AH129"/>
    <mergeCell ref="AJ129:AK129"/>
    <mergeCell ref="AL129:AM129"/>
    <mergeCell ref="AO129:AP129"/>
    <mergeCell ref="AR129:AS129"/>
    <mergeCell ref="AT129:AW129"/>
    <mergeCell ref="N129:W129"/>
    <mergeCell ref="X129:AF129"/>
    <mergeCell ref="BU128:BX128"/>
    <mergeCell ref="BY128:CA128"/>
    <mergeCell ref="CB128:CG128"/>
    <mergeCell ref="CH128:CK128"/>
    <mergeCell ref="CL128:CN128"/>
    <mergeCell ref="CO128:CS128"/>
    <mergeCell ref="BB128:BF128"/>
    <mergeCell ref="BG128:BH128"/>
    <mergeCell ref="BI128:BK128"/>
    <mergeCell ref="BL128:BM128"/>
    <mergeCell ref="BN128:BO128"/>
    <mergeCell ref="BP128:BS128"/>
    <mergeCell ref="AL128:AM128"/>
    <mergeCell ref="AO128:AP128"/>
    <mergeCell ref="AR128:AS128"/>
    <mergeCell ref="AT128:AW128"/>
    <mergeCell ref="AX128:AY128"/>
    <mergeCell ref="AZ128:BA128"/>
    <mergeCell ref="CL127:CN127"/>
    <mergeCell ref="CO127:CS127"/>
    <mergeCell ref="N128:W128"/>
    <mergeCell ref="X128:AF128"/>
    <mergeCell ref="AG128:AH128"/>
    <mergeCell ref="AJ128:AK128"/>
    <mergeCell ref="BN127:BO127"/>
    <mergeCell ref="BP127:BS127"/>
    <mergeCell ref="BU127:BX127"/>
    <mergeCell ref="BY127:CA127"/>
    <mergeCell ref="CB127:CG127"/>
    <mergeCell ref="CH127:CK127"/>
    <mergeCell ref="AX127:AY127"/>
    <mergeCell ref="AZ127:BA127"/>
    <mergeCell ref="BB127:BF127"/>
    <mergeCell ref="BG127:BH127"/>
    <mergeCell ref="BI127:BK127"/>
    <mergeCell ref="BL127:BM127"/>
    <mergeCell ref="AG127:AH127"/>
    <mergeCell ref="AJ127:AK127"/>
    <mergeCell ref="AL127:AM127"/>
    <mergeCell ref="AO127:AP127"/>
    <mergeCell ref="AR127:AS127"/>
    <mergeCell ref="AT127:AW127"/>
    <mergeCell ref="N127:W127"/>
    <mergeCell ref="X127:AF127"/>
    <mergeCell ref="BU126:BX126"/>
    <mergeCell ref="BY126:CA126"/>
    <mergeCell ref="CB126:CG126"/>
    <mergeCell ref="CH126:CK126"/>
    <mergeCell ref="CL126:CN126"/>
    <mergeCell ref="CO126:CS126"/>
    <mergeCell ref="BB126:BF126"/>
    <mergeCell ref="BG126:BH126"/>
    <mergeCell ref="BI126:BK126"/>
    <mergeCell ref="BL126:BM126"/>
    <mergeCell ref="BN126:BO126"/>
    <mergeCell ref="BP126:BS126"/>
    <mergeCell ref="AL126:AM126"/>
    <mergeCell ref="AO126:AP126"/>
    <mergeCell ref="AR126:AS126"/>
    <mergeCell ref="AT126:AW126"/>
    <mergeCell ref="AX126:AY126"/>
    <mergeCell ref="AZ126:BA126"/>
    <mergeCell ref="CL125:CN125"/>
    <mergeCell ref="CO125:CS125"/>
    <mergeCell ref="N126:W126"/>
    <mergeCell ref="X126:AF126"/>
    <mergeCell ref="AG126:AH126"/>
    <mergeCell ref="AJ126:AK126"/>
    <mergeCell ref="BN125:BO125"/>
    <mergeCell ref="BP125:BS125"/>
    <mergeCell ref="BU125:BX125"/>
    <mergeCell ref="BY125:CA125"/>
    <mergeCell ref="CB125:CG125"/>
    <mergeCell ref="CH125:CK125"/>
    <mergeCell ref="AX125:AY125"/>
    <mergeCell ref="AZ125:BA125"/>
    <mergeCell ref="BB125:BF125"/>
    <mergeCell ref="BG125:BH125"/>
    <mergeCell ref="BI125:BK125"/>
    <mergeCell ref="BL125:BM125"/>
    <mergeCell ref="AG125:AH125"/>
    <mergeCell ref="AJ125:AK125"/>
    <mergeCell ref="AL125:AM125"/>
    <mergeCell ref="AO125:AP125"/>
    <mergeCell ref="AR125:AS125"/>
    <mergeCell ref="AT125:AW125"/>
    <mergeCell ref="N125:W125"/>
    <mergeCell ref="X125:AF125"/>
    <mergeCell ref="BU124:BX124"/>
    <mergeCell ref="BY124:CA124"/>
    <mergeCell ref="CB124:CG124"/>
    <mergeCell ref="CH124:CK124"/>
    <mergeCell ref="CL124:CN124"/>
    <mergeCell ref="CO124:CS124"/>
    <mergeCell ref="BB124:BF124"/>
    <mergeCell ref="BG124:BH124"/>
    <mergeCell ref="BI124:BK124"/>
    <mergeCell ref="BL124:BM124"/>
    <mergeCell ref="BN124:BO124"/>
    <mergeCell ref="BP124:BS124"/>
    <mergeCell ref="AL124:AM124"/>
    <mergeCell ref="AO124:AP124"/>
    <mergeCell ref="AR124:AS124"/>
    <mergeCell ref="AT124:AW124"/>
    <mergeCell ref="AX124:AY124"/>
    <mergeCell ref="AZ124:BA124"/>
    <mergeCell ref="CL123:CN123"/>
    <mergeCell ref="CO123:CS123"/>
    <mergeCell ref="N124:W124"/>
    <mergeCell ref="X124:AF124"/>
    <mergeCell ref="AG124:AH124"/>
    <mergeCell ref="AJ124:AK124"/>
    <mergeCell ref="BN123:BO123"/>
    <mergeCell ref="BP123:BS123"/>
    <mergeCell ref="BU123:BX123"/>
    <mergeCell ref="BY123:CA123"/>
    <mergeCell ref="CB123:CG123"/>
    <mergeCell ref="CH123:CK123"/>
    <mergeCell ref="AX123:AY123"/>
    <mergeCell ref="AZ123:BA123"/>
    <mergeCell ref="BB123:BF123"/>
    <mergeCell ref="BG123:BH123"/>
    <mergeCell ref="BI123:BK123"/>
    <mergeCell ref="BL123:BM123"/>
    <mergeCell ref="AG123:AH123"/>
    <mergeCell ref="AJ123:AK123"/>
    <mergeCell ref="AL123:AM123"/>
    <mergeCell ref="AO123:AP123"/>
    <mergeCell ref="AR123:AS123"/>
    <mergeCell ref="AT123:AW123"/>
    <mergeCell ref="N123:W123"/>
    <mergeCell ref="X123:AF123"/>
    <mergeCell ref="BU122:BX122"/>
    <mergeCell ref="BY122:CA122"/>
    <mergeCell ref="CB122:CG122"/>
    <mergeCell ref="CH122:CK122"/>
    <mergeCell ref="CL122:CN122"/>
    <mergeCell ref="CO122:CS122"/>
    <mergeCell ref="BB122:BF122"/>
    <mergeCell ref="BG122:BH122"/>
    <mergeCell ref="BI122:BK122"/>
    <mergeCell ref="BL122:BM122"/>
    <mergeCell ref="BN122:BO122"/>
    <mergeCell ref="BP122:BS122"/>
    <mergeCell ref="AL122:AM122"/>
    <mergeCell ref="AO122:AP122"/>
    <mergeCell ref="AR122:AS122"/>
    <mergeCell ref="AT122:AW122"/>
    <mergeCell ref="AX122:AY122"/>
    <mergeCell ref="AZ122:BA122"/>
    <mergeCell ref="CL121:CN121"/>
    <mergeCell ref="CO121:CS121"/>
    <mergeCell ref="N122:W122"/>
    <mergeCell ref="X122:AF122"/>
    <mergeCell ref="AG122:AH122"/>
    <mergeCell ref="AJ122:AK122"/>
    <mergeCell ref="BN121:BO121"/>
    <mergeCell ref="BP121:BS121"/>
    <mergeCell ref="BU121:BX121"/>
    <mergeCell ref="BY121:CA121"/>
    <mergeCell ref="CB121:CG121"/>
    <mergeCell ref="CH121:CK121"/>
    <mergeCell ref="AX121:AY121"/>
    <mergeCell ref="AZ121:BA121"/>
    <mergeCell ref="BB121:BF121"/>
    <mergeCell ref="BG121:BH121"/>
    <mergeCell ref="BI121:BK121"/>
    <mergeCell ref="BL121:BM121"/>
    <mergeCell ref="AG121:AH121"/>
    <mergeCell ref="AJ121:AK121"/>
    <mergeCell ref="AL121:AM121"/>
    <mergeCell ref="AO121:AP121"/>
    <mergeCell ref="AR121:AS121"/>
    <mergeCell ref="AT121:AW121"/>
    <mergeCell ref="N121:W121"/>
    <mergeCell ref="X121:AF121"/>
    <mergeCell ref="BU120:BX120"/>
    <mergeCell ref="BY120:CA120"/>
    <mergeCell ref="CB120:CG120"/>
    <mergeCell ref="CH120:CK120"/>
    <mergeCell ref="CL120:CN120"/>
    <mergeCell ref="CO120:CS120"/>
    <mergeCell ref="BB120:BF120"/>
    <mergeCell ref="BG120:BH120"/>
    <mergeCell ref="BI120:BK120"/>
    <mergeCell ref="BL120:BM120"/>
    <mergeCell ref="BN120:BO120"/>
    <mergeCell ref="BP120:BS120"/>
    <mergeCell ref="AL120:AM120"/>
    <mergeCell ref="AO120:AP120"/>
    <mergeCell ref="AR120:AS120"/>
    <mergeCell ref="AT120:AW120"/>
    <mergeCell ref="AX120:AY120"/>
    <mergeCell ref="AZ120:BA120"/>
    <mergeCell ref="CL119:CN119"/>
    <mergeCell ref="CO119:CS119"/>
    <mergeCell ref="N120:W120"/>
    <mergeCell ref="X120:AF120"/>
    <mergeCell ref="AG120:AH120"/>
    <mergeCell ref="AJ120:AK120"/>
    <mergeCell ref="BN119:BO119"/>
    <mergeCell ref="BP119:BS119"/>
    <mergeCell ref="BU119:BX119"/>
    <mergeCell ref="BY119:CA119"/>
    <mergeCell ref="CB119:CG119"/>
    <mergeCell ref="CH119:CK119"/>
    <mergeCell ref="AX119:AY119"/>
    <mergeCell ref="AZ119:BA119"/>
    <mergeCell ref="BB119:BF119"/>
    <mergeCell ref="BG119:BH119"/>
    <mergeCell ref="BI119:BK119"/>
    <mergeCell ref="BL119:BM119"/>
    <mergeCell ref="AG119:AH119"/>
    <mergeCell ref="AJ119:AK119"/>
    <mergeCell ref="AL119:AM119"/>
    <mergeCell ref="AO119:AP119"/>
    <mergeCell ref="AR119:AS119"/>
    <mergeCell ref="AT119:AW119"/>
    <mergeCell ref="N119:W119"/>
    <mergeCell ref="X119:AF119"/>
    <mergeCell ref="BU118:BX118"/>
    <mergeCell ref="BY118:CA118"/>
    <mergeCell ref="CB118:CG118"/>
    <mergeCell ref="CH118:CK118"/>
    <mergeCell ref="CL118:CN118"/>
    <mergeCell ref="CO118:CS118"/>
    <mergeCell ref="BB118:BF118"/>
    <mergeCell ref="BG118:BH118"/>
    <mergeCell ref="BI118:BK118"/>
    <mergeCell ref="BL118:BM118"/>
    <mergeCell ref="BN118:BO118"/>
    <mergeCell ref="BP118:BS118"/>
    <mergeCell ref="AL118:AM118"/>
    <mergeCell ref="AO118:AP118"/>
    <mergeCell ref="AR118:AS118"/>
    <mergeCell ref="AT118:AW118"/>
    <mergeCell ref="AX118:AY118"/>
    <mergeCell ref="AZ118:BA118"/>
    <mergeCell ref="CL117:CN117"/>
    <mergeCell ref="CO117:CS117"/>
    <mergeCell ref="N118:W118"/>
    <mergeCell ref="X118:AF118"/>
    <mergeCell ref="AG118:AH118"/>
    <mergeCell ref="AJ118:AK118"/>
    <mergeCell ref="BN117:BO117"/>
    <mergeCell ref="BP117:BS117"/>
    <mergeCell ref="BU117:BX117"/>
    <mergeCell ref="BY117:CA117"/>
    <mergeCell ref="CB117:CG117"/>
    <mergeCell ref="CH117:CK117"/>
    <mergeCell ref="AX117:AY117"/>
    <mergeCell ref="AZ117:BA117"/>
    <mergeCell ref="BB117:BF117"/>
    <mergeCell ref="BG117:BH117"/>
    <mergeCell ref="BI117:BK117"/>
    <mergeCell ref="BL117:BM117"/>
    <mergeCell ref="AG117:AH117"/>
    <mergeCell ref="AJ117:AK117"/>
    <mergeCell ref="AL117:AM117"/>
    <mergeCell ref="AO117:AP117"/>
    <mergeCell ref="AR117:AS117"/>
    <mergeCell ref="AT117:AW117"/>
    <mergeCell ref="N117:W117"/>
    <mergeCell ref="X117:AF117"/>
    <mergeCell ref="BU116:BX116"/>
    <mergeCell ref="BY116:CA116"/>
    <mergeCell ref="CB116:CG116"/>
    <mergeCell ref="CH116:CK116"/>
    <mergeCell ref="CL116:CN116"/>
    <mergeCell ref="CO116:CS116"/>
    <mergeCell ref="BB116:BF116"/>
    <mergeCell ref="BG116:BH116"/>
    <mergeCell ref="BI116:BK116"/>
    <mergeCell ref="BL116:BM116"/>
    <mergeCell ref="BN116:BO116"/>
    <mergeCell ref="BP116:BS116"/>
    <mergeCell ref="AL116:AM116"/>
    <mergeCell ref="AO116:AP116"/>
    <mergeCell ref="AR116:AS116"/>
    <mergeCell ref="AT116:AW116"/>
    <mergeCell ref="AX116:AY116"/>
    <mergeCell ref="AZ116:BA116"/>
    <mergeCell ref="CL115:CN115"/>
    <mergeCell ref="CO115:CS115"/>
    <mergeCell ref="N116:W116"/>
    <mergeCell ref="X116:AF116"/>
    <mergeCell ref="AG116:AH116"/>
    <mergeCell ref="AJ116:AK116"/>
    <mergeCell ref="BN115:BO115"/>
    <mergeCell ref="BP115:BS115"/>
    <mergeCell ref="BU115:BX115"/>
    <mergeCell ref="BY115:CA115"/>
    <mergeCell ref="CB115:CG115"/>
    <mergeCell ref="CH115:CK115"/>
    <mergeCell ref="AX115:AY115"/>
    <mergeCell ref="AZ115:BA115"/>
    <mergeCell ref="BB115:BF115"/>
    <mergeCell ref="BG115:BH115"/>
    <mergeCell ref="BI115:BK115"/>
    <mergeCell ref="BL115:BM115"/>
    <mergeCell ref="AG115:AH115"/>
    <mergeCell ref="AJ115:AK115"/>
    <mergeCell ref="AL115:AM115"/>
    <mergeCell ref="AO115:AP115"/>
    <mergeCell ref="AR115:AS115"/>
    <mergeCell ref="AT115:AW115"/>
    <mergeCell ref="N115:W115"/>
    <mergeCell ref="X115:AF115"/>
    <mergeCell ref="BU114:BX114"/>
    <mergeCell ref="BY114:CA114"/>
    <mergeCell ref="CB114:CG114"/>
    <mergeCell ref="CH114:CK114"/>
    <mergeCell ref="CL114:CN114"/>
    <mergeCell ref="CO114:CS114"/>
    <mergeCell ref="BB114:BF114"/>
    <mergeCell ref="BG114:BH114"/>
    <mergeCell ref="BI114:BK114"/>
    <mergeCell ref="BL114:BM114"/>
    <mergeCell ref="BN114:BO114"/>
    <mergeCell ref="BP114:BS114"/>
    <mergeCell ref="AL114:AM114"/>
    <mergeCell ref="AO114:AP114"/>
    <mergeCell ref="AR114:AS114"/>
    <mergeCell ref="AT114:AW114"/>
    <mergeCell ref="AX114:AY114"/>
    <mergeCell ref="AZ114:BA114"/>
    <mergeCell ref="CL113:CN113"/>
    <mergeCell ref="CO113:CS113"/>
    <mergeCell ref="N114:W114"/>
    <mergeCell ref="X114:AF114"/>
    <mergeCell ref="AG114:AH114"/>
    <mergeCell ref="AJ114:AK114"/>
    <mergeCell ref="BN113:BO113"/>
    <mergeCell ref="BP113:BS113"/>
    <mergeCell ref="BU113:BX113"/>
    <mergeCell ref="BY113:CA113"/>
    <mergeCell ref="CB113:CG113"/>
    <mergeCell ref="CH113:CK113"/>
    <mergeCell ref="AX113:AY113"/>
    <mergeCell ref="AZ113:BA113"/>
    <mergeCell ref="BB113:BF113"/>
    <mergeCell ref="BG113:BH113"/>
    <mergeCell ref="BI113:BK113"/>
    <mergeCell ref="BL113:BM113"/>
    <mergeCell ref="AG113:AH113"/>
    <mergeCell ref="AJ113:AK113"/>
    <mergeCell ref="AL113:AM113"/>
    <mergeCell ref="AO113:AP113"/>
    <mergeCell ref="AR113:AS113"/>
    <mergeCell ref="AT113:AW113"/>
    <mergeCell ref="N113:W113"/>
    <mergeCell ref="X113:AF113"/>
    <mergeCell ref="BU112:BX112"/>
    <mergeCell ref="BY112:CA112"/>
    <mergeCell ref="CB112:CG112"/>
    <mergeCell ref="CH112:CK112"/>
    <mergeCell ref="CL112:CN112"/>
    <mergeCell ref="CO112:CS112"/>
    <mergeCell ref="BB112:BF112"/>
    <mergeCell ref="BG112:BH112"/>
    <mergeCell ref="BI112:BK112"/>
    <mergeCell ref="BL112:BM112"/>
    <mergeCell ref="BN112:BO112"/>
    <mergeCell ref="BP112:BS112"/>
    <mergeCell ref="AL112:AM112"/>
    <mergeCell ref="AO112:AP112"/>
    <mergeCell ref="AR112:AS112"/>
    <mergeCell ref="AT112:AW112"/>
    <mergeCell ref="AX112:AY112"/>
    <mergeCell ref="AZ112:BA112"/>
    <mergeCell ref="CL111:CN111"/>
    <mergeCell ref="CO111:CS111"/>
    <mergeCell ref="N112:W112"/>
    <mergeCell ref="X112:AF112"/>
    <mergeCell ref="AG112:AH112"/>
    <mergeCell ref="AJ112:AK112"/>
    <mergeCell ref="BN111:BO111"/>
    <mergeCell ref="BP111:BS111"/>
    <mergeCell ref="BU111:BX111"/>
    <mergeCell ref="BY111:CA111"/>
    <mergeCell ref="CB111:CG111"/>
    <mergeCell ref="CH111:CK111"/>
    <mergeCell ref="AX111:AY111"/>
    <mergeCell ref="AZ111:BA111"/>
    <mergeCell ref="BB111:BF111"/>
    <mergeCell ref="BG111:BH111"/>
    <mergeCell ref="BI111:BK111"/>
    <mergeCell ref="BL111:BM111"/>
    <mergeCell ref="AG111:AH111"/>
    <mergeCell ref="AJ111:AK111"/>
    <mergeCell ref="AL111:AM111"/>
    <mergeCell ref="AO111:AP111"/>
    <mergeCell ref="AR111:AS111"/>
    <mergeCell ref="AT111:AW111"/>
    <mergeCell ref="N111:W111"/>
    <mergeCell ref="X111:AF111"/>
    <mergeCell ref="BU110:BX110"/>
    <mergeCell ref="BY110:CA110"/>
    <mergeCell ref="CB110:CG110"/>
    <mergeCell ref="CH110:CK110"/>
    <mergeCell ref="CL110:CN110"/>
    <mergeCell ref="CO110:CS110"/>
    <mergeCell ref="BB110:BF110"/>
    <mergeCell ref="BG110:BH110"/>
    <mergeCell ref="BI110:BK110"/>
    <mergeCell ref="BL110:BM110"/>
    <mergeCell ref="BN110:BO110"/>
    <mergeCell ref="BP110:BS110"/>
    <mergeCell ref="AL110:AM110"/>
    <mergeCell ref="AO110:AP110"/>
    <mergeCell ref="AR110:AS110"/>
    <mergeCell ref="AT110:AW110"/>
    <mergeCell ref="AX110:AY110"/>
    <mergeCell ref="AZ110:BA110"/>
    <mergeCell ref="CL109:CN109"/>
    <mergeCell ref="CO109:CS109"/>
    <mergeCell ref="N110:W110"/>
    <mergeCell ref="X110:AF110"/>
    <mergeCell ref="AG110:AH110"/>
    <mergeCell ref="AJ110:AK110"/>
    <mergeCell ref="BN109:BO109"/>
    <mergeCell ref="BP109:BS109"/>
    <mergeCell ref="BU109:BX109"/>
    <mergeCell ref="BY109:CA109"/>
    <mergeCell ref="CB109:CG109"/>
    <mergeCell ref="CH109:CK109"/>
    <mergeCell ref="AX109:AY109"/>
    <mergeCell ref="AZ109:BA109"/>
    <mergeCell ref="BB109:BF109"/>
    <mergeCell ref="BG109:BH109"/>
    <mergeCell ref="BI109:BK109"/>
    <mergeCell ref="BL109:BM109"/>
    <mergeCell ref="AG109:AH109"/>
    <mergeCell ref="AJ109:AK109"/>
    <mergeCell ref="AL109:AM109"/>
    <mergeCell ref="AO109:AP109"/>
    <mergeCell ref="AR109:AS109"/>
    <mergeCell ref="AT109:AW109"/>
    <mergeCell ref="N109:W109"/>
    <mergeCell ref="X109:AF109"/>
    <mergeCell ref="BU108:BX108"/>
    <mergeCell ref="BY108:CA108"/>
    <mergeCell ref="CB108:CG108"/>
    <mergeCell ref="CH108:CK108"/>
    <mergeCell ref="CL108:CN108"/>
    <mergeCell ref="CO108:CS108"/>
    <mergeCell ref="BB108:BF108"/>
    <mergeCell ref="BG108:BH108"/>
    <mergeCell ref="BI108:BK108"/>
    <mergeCell ref="BL108:BM108"/>
    <mergeCell ref="BN108:BO108"/>
    <mergeCell ref="BP108:BS108"/>
    <mergeCell ref="AL108:AM108"/>
    <mergeCell ref="AO108:AP108"/>
    <mergeCell ref="AR108:AS108"/>
    <mergeCell ref="AT108:AW108"/>
    <mergeCell ref="AX108:AY108"/>
    <mergeCell ref="AZ108:BA108"/>
    <mergeCell ref="CL107:CN107"/>
    <mergeCell ref="CO107:CS107"/>
    <mergeCell ref="N108:W108"/>
    <mergeCell ref="X108:AF108"/>
    <mergeCell ref="AG108:AH108"/>
    <mergeCell ref="AJ108:AK108"/>
    <mergeCell ref="BN107:BO107"/>
    <mergeCell ref="BP107:BS107"/>
    <mergeCell ref="BU107:BX107"/>
    <mergeCell ref="BY107:CA107"/>
    <mergeCell ref="CB107:CG107"/>
    <mergeCell ref="CH107:CK107"/>
    <mergeCell ref="AX107:AY107"/>
    <mergeCell ref="AZ107:BA107"/>
    <mergeCell ref="BB107:BF107"/>
    <mergeCell ref="BG107:BH107"/>
    <mergeCell ref="BI107:BK107"/>
    <mergeCell ref="BL107:BM107"/>
    <mergeCell ref="AG107:AH107"/>
    <mergeCell ref="AJ107:AK107"/>
    <mergeCell ref="AL107:AM107"/>
    <mergeCell ref="AO107:AP107"/>
    <mergeCell ref="AR107:AS107"/>
    <mergeCell ref="AT107:AW107"/>
    <mergeCell ref="N107:W107"/>
    <mergeCell ref="X107:AF107"/>
    <mergeCell ref="BU106:BX106"/>
    <mergeCell ref="BY106:CA106"/>
    <mergeCell ref="CB106:CG106"/>
    <mergeCell ref="CH106:CK106"/>
    <mergeCell ref="CL106:CN106"/>
    <mergeCell ref="CO106:CS106"/>
    <mergeCell ref="BB106:BF106"/>
    <mergeCell ref="BG106:BH106"/>
    <mergeCell ref="BI106:BK106"/>
    <mergeCell ref="BL106:BM106"/>
    <mergeCell ref="BN106:BO106"/>
    <mergeCell ref="BP106:BS106"/>
    <mergeCell ref="AL106:AM106"/>
    <mergeCell ref="AO106:AP106"/>
    <mergeCell ref="AR106:AS106"/>
    <mergeCell ref="AT106:AW106"/>
    <mergeCell ref="AX106:AY106"/>
    <mergeCell ref="AZ106:BA106"/>
    <mergeCell ref="CL105:CN105"/>
    <mergeCell ref="CO105:CS105"/>
    <mergeCell ref="N106:W106"/>
    <mergeCell ref="X106:AF106"/>
    <mergeCell ref="AG106:AH106"/>
    <mergeCell ref="AJ106:AK106"/>
    <mergeCell ref="BN105:BO105"/>
    <mergeCell ref="BP105:BS105"/>
    <mergeCell ref="BU105:BX105"/>
    <mergeCell ref="BY105:CA105"/>
    <mergeCell ref="CB105:CG105"/>
    <mergeCell ref="CH105:CK105"/>
    <mergeCell ref="AX105:AY105"/>
    <mergeCell ref="AZ105:BA105"/>
    <mergeCell ref="BB105:BF105"/>
    <mergeCell ref="BG105:BH105"/>
    <mergeCell ref="BI105:BK105"/>
    <mergeCell ref="BL105:BM105"/>
    <mergeCell ref="AG105:AH105"/>
    <mergeCell ref="AJ105:AK105"/>
    <mergeCell ref="AL105:AM105"/>
    <mergeCell ref="AO105:AP105"/>
    <mergeCell ref="AR105:AS105"/>
    <mergeCell ref="AT105:AW105"/>
    <mergeCell ref="N105:W105"/>
    <mergeCell ref="X105:AF105"/>
    <mergeCell ref="BU104:BX104"/>
    <mergeCell ref="BY104:CA104"/>
    <mergeCell ref="CB104:CG104"/>
    <mergeCell ref="CH104:CK104"/>
    <mergeCell ref="CL104:CN104"/>
    <mergeCell ref="CO104:CS104"/>
    <mergeCell ref="BB104:BF104"/>
    <mergeCell ref="BG104:BH104"/>
    <mergeCell ref="BI104:BK104"/>
    <mergeCell ref="BL104:BM104"/>
    <mergeCell ref="BN104:BO104"/>
    <mergeCell ref="BP104:BS104"/>
    <mergeCell ref="AL104:AM104"/>
    <mergeCell ref="AO104:AP104"/>
    <mergeCell ref="AR104:AS104"/>
    <mergeCell ref="AT104:AW104"/>
    <mergeCell ref="AX104:AY104"/>
    <mergeCell ref="AZ104:BA104"/>
    <mergeCell ref="CL103:CN103"/>
    <mergeCell ref="CO103:CS103"/>
    <mergeCell ref="N104:W104"/>
    <mergeCell ref="X104:AF104"/>
    <mergeCell ref="AG104:AH104"/>
    <mergeCell ref="AJ104:AK104"/>
    <mergeCell ref="BN103:BO103"/>
    <mergeCell ref="BP103:BS103"/>
    <mergeCell ref="BU103:BX103"/>
    <mergeCell ref="BY103:CA103"/>
    <mergeCell ref="CB103:CG103"/>
    <mergeCell ref="CH103:CK103"/>
    <mergeCell ref="AX103:AY103"/>
    <mergeCell ref="AZ103:BA103"/>
    <mergeCell ref="BB103:BF103"/>
    <mergeCell ref="BG103:BH103"/>
    <mergeCell ref="BI103:BK103"/>
    <mergeCell ref="BL103:BM103"/>
    <mergeCell ref="AG103:AH103"/>
    <mergeCell ref="AJ103:AK103"/>
    <mergeCell ref="AL103:AM103"/>
    <mergeCell ref="AO103:AP103"/>
    <mergeCell ref="AR103:AS103"/>
    <mergeCell ref="AT103:AW103"/>
    <mergeCell ref="N103:W103"/>
    <mergeCell ref="X103:AF103"/>
    <mergeCell ref="BU102:BX102"/>
    <mergeCell ref="BY102:CA102"/>
    <mergeCell ref="CB102:CG102"/>
    <mergeCell ref="CH102:CK102"/>
    <mergeCell ref="CL102:CN102"/>
    <mergeCell ref="CO102:CS102"/>
    <mergeCell ref="BB102:BF102"/>
    <mergeCell ref="BG102:BH102"/>
    <mergeCell ref="BI102:BK102"/>
    <mergeCell ref="BL102:BM102"/>
    <mergeCell ref="BN102:BO102"/>
    <mergeCell ref="BP102:BS102"/>
    <mergeCell ref="AL102:AM102"/>
    <mergeCell ref="AO102:AP102"/>
    <mergeCell ref="AR102:AS102"/>
    <mergeCell ref="AT102:AW102"/>
    <mergeCell ref="AX102:AY102"/>
    <mergeCell ref="AZ102:BA102"/>
    <mergeCell ref="CL101:CN101"/>
    <mergeCell ref="CO101:CS101"/>
    <mergeCell ref="N102:W102"/>
    <mergeCell ref="X102:AF102"/>
    <mergeCell ref="AG102:AH102"/>
    <mergeCell ref="AJ102:AK102"/>
    <mergeCell ref="BN101:BO101"/>
    <mergeCell ref="BP101:BS101"/>
    <mergeCell ref="BU101:BX101"/>
    <mergeCell ref="BY101:CA101"/>
    <mergeCell ref="CB101:CG101"/>
    <mergeCell ref="CH101:CK101"/>
    <mergeCell ref="AX101:AY101"/>
    <mergeCell ref="AZ101:BA101"/>
    <mergeCell ref="BB101:BF101"/>
    <mergeCell ref="BG101:BH101"/>
    <mergeCell ref="BI101:BK101"/>
    <mergeCell ref="BL101:BM101"/>
    <mergeCell ref="AG101:AH101"/>
    <mergeCell ref="AJ101:AK101"/>
    <mergeCell ref="AL101:AM101"/>
    <mergeCell ref="AO101:AP101"/>
    <mergeCell ref="AR101:AS101"/>
    <mergeCell ref="AT101:AW101"/>
    <mergeCell ref="N101:W101"/>
    <mergeCell ref="X101:AF101"/>
    <mergeCell ref="BU100:BX100"/>
    <mergeCell ref="BY100:CA100"/>
    <mergeCell ref="CB100:CG100"/>
    <mergeCell ref="CH100:CK100"/>
    <mergeCell ref="CL100:CN100"/>
    <mergeCell ref="CO100:CS100"/>
    <mergeCell ref="BB100:BF100"/>
    <mergeCell ref="BG100:BH100"/>
    <mergeCell ref="BI100:BK100"/>
    <mergeCell ref="BL100:BM100"/>
    <mergeCell ref="BN100:BO100"/>
    <mergeCell ref="BP100:BS100"/>
    <mergeCell ref="AL100:AM100"/>
    <mergeCell ref="AO100:AP100"/>
    <mergeCell ref="AR100:AS100"/>
    <mergeCell ref="AT100:AW100"/>
    <mergeCell ref="AX100:AY100"/>
    <mergeCell ref="AZ100:BA100"/>
    <mergeCell ref="CL99:CN99"/>
    <mergeCell ref="CO99:CS99"/>
    <mergeCell ref="N100:W100"/>
    <mergeCell ref="X100:AF100"/>
    <mergeCell ref="AG100:AH100"/>
    <mergeCell ref="AJ100:AK100"/>
    <mergeCell ref="BN99:BO99"/>
    <mergeCell ref="BP99:BS99"/>
    <mergeCell ref="BU99:BX99"/>
    <mergeCell ref="BY99:CA99"/>
    <mergeCell ref="CB99:CG99"/>
    <mergeCell ref="CH99:CK99"/>
    <mergeCell ref="AX99:AY99"/>
    <mergeCell ref="AZ99:BA99"/>
    <mergeCell ref="BB99:BF99"/>
    <mergeCell ref="BG99:BH99"/>
    <mergeCell ref="BI99:BK99"/>
    <mergeCell ref="BL99:BM99"/>
    <mergeCell ref="AG99:AH99"/>
    <mergeCell ref="AJ99:AK99"/>
    <mergeCell ref="AL99:AM99"/>
    <mergeCell ref="AO99:AP99"/>
    <mergeCell ref="AR99:AS99"/>
    <mergeCell ref="AT99:AW99"/>
    <mergeCell ref="N99:W99"/>
    <mergeCell ref="X99:AF99"/>
    <mergeCell ref="BU98:BX98"/>
    <mergeCell ref="BY98:CA98"/>
    <mergeCell ref="CB98:CG98"/>
    <mergeCell ref="CH98:CK98"/>
    <mergeCell ref="CL98:CN98"/>
    <mergeCell ref="CO98:CS98"/>
    <mergeCell ref="BB98:BF98"/>
    <mergeCell ref="BG98:BH98"/>
    <mergeCell ref="BI98:BK98"/>
    <mergeCell ref="BL98:BM98"/>
    <mergeCell ref="BN98:BO98"/>
    <mergeCell ref="BP98:BS98"/>
    <mergeCell ref="AL98:AM98"/>
    <mergeCell ref="AO98:AP98"/>
    <mergeCell ref="AR98:AS98"/>
    <mergeCell ref="AT98:AW98"/>
    <mergeCell ref="AX98:AY98"/>
    <mergeCell ref="AZ98:BA98"/>
    <mergeCell ref="CL97:CN97"/>
    <mergeCell ref="CO97:CS97"/>
    <mergeCell ref="N98:W98"/>
    <mergeCell ref="X98:AF98"/>
    <mergeCell ref="AG98:AH98"/>
    <mergeCell ref="AJ98:AK98"/>
    <mergeCell ref="BN97:BO97"/>
    <mergeCell ref="BP97:BS97"/>
    <mergeCell ref="BU97:BX97"/>
    <mergeCell ref="BY97:CA97"/>
    <mergeCell ref="CB97:CG97"/>
    <mergeCell ref="CH97:CK97"/>
    <mergeCell ref="AX97:AY97"/>
    <mergeCell ref="AZ97:BA97"/>
    <mergeCell ref="BB97:BF97"/>
    <mergeCell ref="BG97:BH97"/>
    <mergeCell ref="BI97:BK97"/>
    <mergeCell ref="BL97:BM97"/>
    <mergeCell ref="AG97:AH97"/>
    <mergeCell ref="AJ97:AK97"/>
    <mergeCell ref="AL97:AM97"/>
    <mergeCell ref="AO97:AP97"/>
    <mergeCell ref="AR97:AS97"/>
    <mergeCell ref="AT97:AW97"/>
    <mergeCell ref="N97:W97"/>
    <mergeCell ref="X97:AF97"/>
    <mergeCell ref="BU96:BX96"/>
    <mergeCell ref="BY96:CA96"/>
    <mergeCell ref="CB96:CG96"/>
    <mergeCell ref="CH96:CK96"/>
    <mergeCell ref="CL96:CN96"/>
    <mergeCell ref="CO96:CS96"/>
    <mergeCell ref="BB96:BF96"/>
    <mergeCell ref="BG96:BH96"/>
    <mergeCell ref="BI96:BK96"/>
    <mergeCell ref="BL96:BM96"/>
    <mergeCell ref="BN96:BO96"/>
    <mergeCell ref="BP96:BS96"/>
    <mergeCell ref="AL96:AM96"/>
    <mergeCell ref="AO96:AP96"/>
    <mergeCell ref="AR96:AS96"/>
    <mergeCell ref="AT96:AW96"/>
    <mergeCell ref="AX96:AY96"/>
    <mergeCell ref="AZ96:BA96"/>
    <mergeCell ref="CL95:CN95"/>
    <mergeCell ref="CO95:CS95"/>
    <mergeCell ref="N96:W96"/>
    <mergeCell ref="X96:AF96"/>
    <mergeCell ref="AG96:AH96"/>
    <mergeCell ref="AJ96:AK96"/>
    <mergeCell ref="BN95:BO95"/>
    <mergeCell ref="BP95:BS95"/>
    <mergeCell ref="BU95:BX95"/>
    <mergeCell ref="BY95:CA95"/>
    <mergeCell ref="CB95:CG95"/>
    <mergeCell ref="CH95:CK95"/>
    <mergeCell ref="AX95:AY95"/>
    <mergeCell ref="AZ95:BA95"/>
    <mergeCell ref="BB95:BF95"/>
    <mergeCell ref="BG95:BH95"/>
    <mergeCell ref="BI95:BK95"/>
    <mergeCell ref="BL95:BM95"/>
    <mergeCell ref="AG95:AH95"/>
    <mergeCell ref="AJ95:AK95"/>
    <mergeCell ref="AL95:AM95"/>
    <mergeCell ref="AO95:AP95"/>
    <mergeCell ref="AR95:AS95"/>
    <mergeCell ref="AT95:AW95"/>
    <mergeCell ref="N95:W95"/>
    <mergeCell ref="X95:AF95"/>
    <mergeCell ref="BU94:BX94"/>
    <mergeCell ref="BY94:CA94"/>
    <mergeCell ref="CB94:CG94"/>
    <mergeCell ref="CH94:CK94"/>
    <mergeCell ref="CL94:CN94"/>
    <mergeCell ref="CO94:CS94"/>
    <mergeCell ref="BB94:BF94"/>
    <mergeCell ref="BG94:BH94"/>
    <mergeCell ref="BI94:BK94"/>
    <mergeCell ref="BL94:BM94"/>
    <mergeCell ref="BN94:BO94"/>
    <mergeCell ref="BP94:BS94"/>
    <mergeCell ref="AL94:AM94"/>
    <mergeCell ref="AO94:AP94"/>
    <mergeCell ref="AR94:AS94"/>
    <mergeCell ref="AT94:AW94"/>
    <mergeCell ref="AX94:AY94"/>
    <mergeCell ref="AZ94:BA94"/>
    <mergeCell ref="CL93:CN93"/>
    <mergeCell ref="CO93:CS93"/>
    <mergeCell ref="N94:W94"/>
    <mergeCell ref="X94:AF94"/>
    <mergeCell ref="AG94:AH94"/>
    <mergeCell ref="AJ94:AK94"/>
    <mergeCell ref="BN93:BO93"/>
    <mergeCell ref="BP93:BS93"/>
    <mergeCell ref="BU93:BX93"/>
    <mergeCell ref="BY93:CA93"/>
    <mergeCell ref="CB93:CG93"/>
    <mergeCell ref="CH93:CK93"/>
    <mergeCell ref="AX93:AY93"/>
    <mergeCell ref="AZ93:BA93"/>
    <mergeCell ref="BB93:BF93"/>
    <mergeCell ref="BG93:BH93"/>
    <mergeCell ref="BI93:BK93"/>
    <mergeCell ref="BL93:BM93"/>
    <mergeCell ref="AG93:AH93"/>
    <mergeCell ref="AJ93:AK93"/>
    <mergeCell ref="AL93:AM93"/>
    <mergeCell ref="AO93:AP93"/>
    <mergeCell ref="AR93:AS93"/>
    <mergeCell ref="AT93:AW93"/>
    <mergeCell ref="N93:W93"/>
    <mergeCell ref="X93:AF93"/>
    <mergeCell ref="BU92:BX92"/>
    <mergeCell ref="BY92:CA92"/>
    <mergeCell ref="CB92:CG92"/>
    <mergeCell ref="CH92:CK92"/>
    <mergeCell ref="CL92:CN92"/>
    <mergeCell ref="CO92:CS92"/>
    <mergeCell ref="BB92:BF92"/>
    <mergeCell ref="BG92:BH92"/>
    <mergeCell ref="BI92:BK92"/>
    <mergeCell ref="BL92:BM92"/>
    <mergeCell ref="BN92:BO92"/>
    <mergeCell ref="BP92:BS92"/>
    <mergeCell ref="AL92:AM92"/>
    <mergeCell ref="AO92:AP92"/>
    <mergeCell ref="AR92:AS92"/>
    <mergeCell ref="AT92:AW92"/>
    <mergeCell ref="AX92:AY92"/>
    <mergeCell ref="AZ92:BA92"/>
    <mergeCell ref="CL91:CN91"/>
    <mergeCell ref="CO91:CS91"/>
    <mergeCell ref="N92:W92"/>
    <mergeCell ref="X92:AF92"/>
    <mergeCell ref="AG92:AH92"/>
    <mergeCell ref="AJ92:AK92"/>
    <mergeCell ref="BN91:BO91"/>
    <mergeCell ref="BP91:BS91"/>
    <mergeCell ref="BU91:BX91"/>
    <mergeCell ref="BY91:CA91"/>
    <mergeCell ref="CB91:CG91"/>
    <mergeCell ref="CH91:CK91"/>
    <mergeCell ref="AX91:AY91"/>
    <mergeCell ref="AZ91:BA91"/>
    <mergeCell ref="BB91:BF91"/>
    <mergeCell ref="BG91:BH91"/>
    <mergeCell ref="BI91:BK91"/>
    <mergeCell ref="BL91:BM91"/>
    <mergeCell ref="AG91:AH91"/>
    <mergeCell ref="AJ91:AK91"/>
    <mergeCell ref="AL91:AM91"/>
    <mergeCell ref="AO91:AP91"/>
    <mergeCell ref="AR91:AS91"/>
    <mergeCell ref="AT91:AW91"/>
    <mergeCell ref="N91:W91"/>
    <mergeCell ref="X91:AF91"/>
    <mergeCell ref="BU90:BX90"/>
    <mergeCell ref="BY90:CA90"/>
    <mergeCell ref="CB90:CG90"/>
    <mergeCell ref="CH90:CK90"/>
    <mergeCell ref="CL90:CN90"/>
    <mergeCell ref="CO90:CS90"/>
    <mergeCell ref="BB90:BF90"/>
    <mergeCell ref="BG90:BH90"/>
    <mergeCell ref="BI90:BK90"/>
    <mergeCell ref="BL90:BM90"/>
    <mergeCell ref="BN90:BO90"/>
    <mergeCell ref="BP90:BS90"/>
    <mergeCell ref="AL90:AM90"/>
    <mergeCell ref="AO90:AP90"/>
    <mergeCell ref="AR90:AS90"/>
    <mergeCell ref="AT90:AW90"/>
    <mergeCell ref="AX90:AY90"/>
    <mergeCell ref="AZ90:BA90"/>
    <mergeCell ref="CL89:CN89"/>
    <mergeCell ref="CO89:CS89"/>
    <mergeCell ref="N90:W90"/>
    <mergeCell ref="X90:AF90"/>
    <mergeCell ref="AG90:AH90"/>
    <mergeCell ref="AJ90:AK90"/>
    <mergeCell ref="BN89:BO89"/>
    <mergeCell ref="BP89:BS89"/>
    <mergeCell ref="BU89:BX89"/>
    <mergeCell ref="BY89:CA89"/>
    <mergeCell ref="CB89:CG89"/>
    <mergeCell ref="CH89:CK89"/>
    <mergeCell ref="AX89:AY89"/>
    <mergeCell ref="AZ89:BA89"/>
    <mergeCell ref="BB89:BF89"/>
    <mergeCell ref="BG89:BH89"/>
    <mergeCell ref="BI89:BK89"/>
    <mergeCell ref="BL89:BM89"/>
    <mergeCell ref="AG89:AH89"/>
    <mergeCell ref="AJ89:AK89"/>
    <mergeCell ref="AL89:AM89"/>
    <mergeCell ref="AO89:AP89"/>
    <mergeCell ref="AR89:AS89"/>
    <mergeCell ref="AT89:AW89"/>
    <mergeCell ref="N89:W89"/>
    <mergeCell ref="X89:AF89"/>
    <mergeCell ref="BU88:BX88"/>
    <mergeCell ref="BY88:CA88"/>
    <mergeCell ref="CB88:CG88"/>
    <mergeCell ref="CH88:CK88"/>
    <mergeCell ref="CL88:CN88"/>
    <mergeCell ref="CO88:CS88"/>
    <mergeCell ref="BB88:BF88"/>
    <mergeCell ref="BG88:BH88"/>
    <mergeCell ref="BI88:BK88"/>
    <mergeCell ref="BL88:BM88"/>
    <mergeCell ref="BN88:BO88"/>
    <mergeCell ref="BP88:BS88"/>
    <mergeCell ref="AL88:AM88"/>
    <mergeCell ref="AO88:AP88"/>
    <mergeCell ref="AR88:AS88"/>
    <mergeCell ref="AT88:AW88"/>
    <mergeCell ref="AX88:AY88"/>
    <mergeCell ref="AZ88:BA88"/>
    <mergeCell ref="CL87:CN87"/>
    <mergeCell ref="CO87:CS87"/>
    <mergeCell ref="N88:W88"/>
    <mergeCell ref="X88:AF88"/>
    <mergeCell ref="AG88:AH88"/>
    <mergeCell ref="AJ88:AK88"/>
    <mergeCell ref="BN87:BO87"/>
    <mergeCell ref="BP87:BS87"/>
    <mergeCell ref="BU87:BX87"/>
    <mergeCell ref="BY87:CA87"/>
    <mergeCell ref="CB87:CG87"/>
    <mergeCell ref="CH87:CK87"/>
    <mergeCell ref="AX87:AY87"/>
    <mergeCell ref="AZ87:BA87"/>
    <mergeCell ref="BB87:BF87"/>
    <mergeCell ref="BG87:BH87"/>
    <mergeCell ref="BI87:BK87"/>
    <mergeCell ref="BL87:BM87"/>
    <mergeCell ref="AG87:AH87"/>
    <mergeCell ref="AJ87:AK87"/>
    <mergeCell ref="AL87:AM87"/>
    <mergeCell ref="AO87:AP87"/>
    <mergeCell ref="AR87:AS87"/>
    <mergeCell ref="AT87:AW87"/>
    <mergeCell ref="N87:W87"/>
    <mergeCell ref="X87:AF87"/>
    <mergeCell ref="BU86:BX86"/>
    <mergeCell ref="BY86:CA86"/>
    <mergeCell ref="CB86:CG86"/>
    <mergeCell ref="CH86:CK86"/>
    <mergeCell ref="CL86:CN86"/>
    <mergeCell ref="CO86:CS86"/>
    <mergeCell ref="BB86:BF86"/>
    <mergeCell ref="BG86:BH86"/>
    <mergeCell ref="BI86:BK86"/>
    <mergeCell ref="BL86:BM86"/>
    <mergeCell ref="BN86:BO86"/>
    <mergeCell ref="BP86:BS86"/>
    <mergeCell ref="AL86:AM86"/>
    <mergeCell ref="AO86:AP86"/>
    <mergeCell ref="AR86:AS86"/>
    <mergeCell ref="AT86:AW86"/>
    <mergeCell ref="AX86:AY86"/>
    <mergeCell ref="AZ86:BA86"/>
    <mergeCell ref="CL85:CN85"/>
    <mergeCell ref="CO85:CS85"/>
    <mergeCell ref="N86:W86"/>
    <mergeCell ref="X86:AF86"/>
    <mergeCell ref="AG86:AH86"/>
    <mergeCell ref="AJ86:AK86"/>
    <mergeCell ref="BN85:BO85"/>
    <mergeCell ref="BP85:BS85"/>
    <mergeCell ref="BU85:BX85"/>
    <mergeCell ref="BY85:CA85"/>
    <mergeCell ref="CB85:CG85"/>
    <mergeCell ref="CH85:CK85"/>
    <mergeCell ref="AX85:AY85"/>
    <mergeCell ref="AZ85:BA85"/>
    <mergeCell ref="BB85:BF85"/>
    <mergeCell ref="BG85:BH85"/>
    <mergeCell ref="BI85:BK85"/>
    <mergeCell ref="BL85:BM85"/>
    <mergeCell ref="AG85:AH85"/>
    <mergeCell ref="AJ85:AK85"/>
    <mergeCell ref="AL85:AM85"/>
    <mergeCell ref="AO85:AP85"/>
    <mergeCell ref="AR85:AS85"/>
    <mergeCell ref="AT85:AW85"/>
    <mergeCell ref="N85:W85"/>
    <mergeCell ref="X85:AF85"/>
    <mergeCell ref="BU84:BX84"/>
    <mergeCell ref="BY84:CA84"/>
    <mergeCell ref="CB84:CG84"/>
    <mergeCell ref="CH84:CK84"/>
    <mergeCell ref="CL84:CN84"/>
    <mergeCell ref="CO84:CS84"/>
    <mergeCell ref="BB84:BF84"/>
    <mergeCell ref="BG84:BH84"/>
    <mergeCell ref="BI84:BK84"/>
    <mergeCell ref="BL84:BM84"/>
    <mergeCell ref="BN84:BO84"/>
    <mergeCell ref="BP84:BS84"/>
    <mergeCell ref="AL84:AM84"/>
    <mergeCell ref="AO84:AP84"/>
    <mergeCell ref="AR84:AS84"/>
    <mergeCell ref="AT84:AW84"/>
    <mergeCell ref="AX84:AY84"/>
    <mergeCell ref="AZ84:BA84"/>
    <mergeCell ref="CL83:CN83"/>
    <mergeCell ref="CO83:CS83"/>
    <mergeCell ref="N84:W84"/>
    <mergeCell ref="X84:AF84"/>
    <mergeCell ref="AG84:AH84"/>
    <mergeCell ref="AJ84:AK84"/>
    <mergeCell ref="BN83:BO83"/>
    <mergeCell ref="BP83:BS83"/>
    <mergeCell ref="BU83:BX83"/>
    <mergeCell ref="BY83:CA83"/>
    <mergeCell ref="CB83:CG83"/>
    <mergeCell ref="CH83:CK83"/>
    <mergeCell ref="AX83:AY83"/>
    <mergeCell ref="AZ83:BA83"/>
    <mergeCell ref="BB83:BF83"/>
    <mergeCell ref="BG83:BH83"/>
    <mergeCell ref="BI83:BK83"/>
    <mergeCell ref="BL83:BM83"/>
    <mergeCell ref="AG83:AH83"/>
    <mergeCell ref="AJ83:AK83"/>
    <mergeCell ref="AL83:AM83"/>
    <mergeCell ref="AO83:AP83"/>
    <mergeCell ref="AR83:AS83"/>
    <mergeCell ref="AT83:AW83"/>
    <mergeCell ref="N83:W83"/>
    <mergeCell ref="X83:AF83"/>
    <mergeCell ref="BU82:BX82"/>
    <mergeCell ref="BY82:CA82"/>
    <mergeCell ref="CB82:CG82"/>
    <mergeCell ref="CH82:CK82"/>
    <mergeCell ref="CL82:CN82"/>
    <mergeCell ref="CO82:CS82"/>
    <mergeCell ref="BB82:BF82"/>
    <mergeCell ref="BG82:BH82"/>
    <mergeCell ref="BI82:BK82"/>
    <mergeCell ref="BL82:BM82"/>
    <mergeCell ref="BN82:BO82"/>
    <mergeCell ref="BP82:BS82"/>
    <mergeCell ref="AL82:AM82"/>
    <mergeCell ref="AO82:AP82"/>
    <mergeCell ref="AR82:AS82"/>
    <mergeCell ref="AT82:AW82"/>
    <mergeCell ref="AX82:AY82"/>
    <mergeCell ref="AZ82:BA82"/>
    <mergeCell ref="CL81:CN81"/>
    <mergeCell ref="CO81:CS81"/>
    <mergeCell ref="N82:W82"/>
    <mergeCell ref="X82:AF82"/>
    <mergeCell ref="AG82:AH82"/>
    <mergeCell ref="AJ82:AK82"/>
    <mergeCell ref="BN81:BO81"/>
    <mergeCell ref="BP81:BS81"/>
    <mergeCell ref="BU81:BX81"/>
    <mergeCell ref="BY81:CA81"/>
    <mergeCell ref="CB81:CG81"/>
    <mergeCell ref="CH81:CK81"/>
    <mergeCell ref="AX81:AY81"/>
    <mergeCell ref="AZ81:BA81"/>
    <mergeCell ref="BB81:BF81"/>
    <mergeCell ref="BG81:BH81"/>
    <mergeCell ref="BI81:BK81"/>
    <mergeCell ref="BL81:BM81"/>
    <mergeCell ref="AG81:AH81"/>
    <mergeCell ref="AJ81:AK81"/>
    <mergeCell ref="AL81:AM81"/>
    <mergeCell ref="AO81:AP81"/>
    <mergeCell ref="AR81:AS81"/>
    <mergeCell ref="AT81:AW81"/>
    <mergeCell ref="N81:W81"/>
    <mergeCell ref="X81:AF81"/>
    <mergeCell ref="BU80:BX80"/>
    <mergeCell ref="BY80:CA80"/>
    <mergeCell ref="CB80:CG80"/>
    <mergeCell ref="CH80:CK80"/>
    <mergeCell ref="CL80:CN80"/>
    <mergeCell ref="CO80:CS80"/>
    <mergeCell ref="BB80:BF80"/>
    <mergeCell ref="BG80:BH80"/>
    <mergeCell ref="BI80:BK80"/>
    <mergeCell ref="BL80:BM80"/>
    <mergeCell ref="BN80:BO80"/>
    <mergeCell ref="BP80:BS80"/>
    <mergeCell ref="AL80:AM80"/>
    <mergeCell ref="AO80:AP80"/>
    <mergeCell ref="AR80:AS80"/>
    <mergeCell ref="AT80:AW80"/>
    <mergeCell ref="AX80:AY80"/>
    <mergeCell ref="AZ80:BA80"/>
    <mergeCell ref="CL79:CN79"/>
    <mergeCell ref="CO79:CS79"/>
    <mergeCell ref="N80:W80"/>
    <mergeCell ref="X80:AF80"/>
    <mergeCell ref="AG80:AH80"/>
    <mergeCell ref="AJ80:AK80"/>
    <mergeCell ref="BN79:BO79"/>
    <mergeCell ref="BP79:BS79"/>
    <mergeCell ref="BU79:BX79"/>
    <mergeCell ref="BY79:CA79"/>
    <mergeCell ref="CB79:CG79"/>
    <mergeCell ref="CH79:CK79"/>
    <mergeCell ref="AX79:AY79"/>
    <mergeCell ref="AZ79:BA79"/>
    <mergeCell ref="BB79:BF79"/>
    <mergeCell ref="BG79:BH79"/>
    <mergeCell ref="BI79:BK79"/>
    <mergeCell ref="BL79:BM79"/>
    <mergeCell ref="AG79:AH79"/>
    <mergeCell ref="AJ79:AK79"/>
    <mergeCell ref="AL79:AM79"/>
    <mergeCell ref="AO79:AP79"/>
    <mergeCell ref="AR79:AS79"/>
    <mergeCell ref="AT79:AW79"/>
    <mergeCell ref="N79:W79"/>
    <mergeCell ref="X79:AF79"/>
    <mergeCell ref="BU78:BX78"/>
    <mergeCell ref="BY78:CA78"/>
    <mergeCell ref="CB78:CG78"/>
    <mergeCell ref="CH78:CK78"/>
    <mergeCell ref="CL78:CN78"/>
    <mergeCell ref="CO78:CS78"/>
    <mergeCell ref="BB78:BF78"/>
    <mergeCell ref="BG78:BH78"/>
    <mergeCell ref="BI78:BK78"/>
    <mergeCell ref="BL78:BM78"/>
    <mergeCell ref="BN78:BO78"/>
    <mergeCell ref="BP78:BS78"/>
    <mergeCell ref="AL78:AM78"/>
    <mergeCell ref="AO78:AP78"/>
    <mergeCell ref="AR78:AS78"/>
    <mergeCell ref="AT78:AW78"/>
    <mergeCell ref="AX78:AY78"/>
    <mergeCell ref="AZ78:BA78"/>
    <mergeCell ref="CL77:CN77"/>
    <mergeCell ref="CO77:CS77"/>
    <mergeCell ref="N78:W78"/>
    <mergeCell ref="X78:AF78"/>
    <mergeCell ref="AG78:AH78"/>
    <mergeCell ref="AJ78:AK78"/>
    <mergeCell ref="BN77:BO77"/>
    <mergeCell ref="BP77:BS77"/>
    <mergeCell ref="BU77:BX77"/>
    <mergeCell ref="BY77:CA77"/>
    <mergeCell ref="CB77:CG77"/>
    <mergeCell ref="CH77:CK77"/>
    <mergeCell ref="AX77:AY77"/>
    <mergeCell ref="AZ77:BA77"/>
    <mergeCell ref="BB77:BF77"/>
    <mergeCell ref="BG77:BH77"/>
    <mergeCell ref="BI77:BK77"/>
    <mergeCell ref="BL77:BM77"/>
    <mergeCell ref="AG77:AH77"/>
    <mergeCell ref="AJ77:AK77"/>
    <mergeCell ref="AL77:AM77"/>
    <mergeCell ref="AO77:AP77"/>
    <mergeCell ref="AR77:AS77"/>
    <mergeCell ref="AT77:AW77"/>
    <mergeCell ref="N77:W77"/>
    <mergeCell ref="X77:AF77"/>
    <mergeCell ref="BU76:BX76"/>
    <mergeCell ref="BY76:CA76"/>
    <mergeCell ref="CB76:CG76"/>
    <mergeCell ref="CH76:CK76"/>
    <mergeCell ref="CL76:CN76"/>
    <mergeCell ref="CO76:CS76"/>
    <mergeCell ref="BB76:BF76"/>
    <mergeCell ref="BG76:BH76"/>
    <mergeCell ref="BI76:BK76"/>
    <mergeCell ref="BL76:BM76"/>
    <mergeCell ref="BN76:BO76"/>
    <mergeCell ref="BP76:BS76"/>
    <mergeCell ref="AL76:AM76"/>
    <mergeCell ref="AO76:AP76"/>
    <mergeCell ref="AR76:AS76"/>
    <mergeCell ref="AT76:AW76"/>
    <mergeCell ref="AX76:AY76"/>
    <mergeCell ref="AZ76:BA76"/>
    <mergeCell ref="CL75:CN75"/>
    <mergeCell ref="CO75:CS75"/>
    <mergeCell ref="N76:W76"/>
    <mergeCell ref="X76:AF76"/>
    <mergeCell ref="AG76:AH76"/>
    <mergeCell ref="AJ76:AK76"/>
    <mergeCell ref="BN75:BO75"/>
    <mergeCell ref="BP75:BS75"/>
    <mergeCell ref="BU75:BX75"/>
    <mergeCell ref="BY75:CA75"/>
    <mergeCell ref="CB75:CG75"/>
    <mergeCell ref="CH75:CK75"/>
    <mergeCell ref="AX75:AY75"/>
    <mergeCell ref="AZ75:BA75"/>
    <mergeCell ref="BB75:BF75"/>
    <mergeCell ref="BG75:BH75"/>
    <mergeCell ref="BI75:BK75"/>
    <mergeCell ref="BL75:BM75"/>
    <mergeCell ref="AG75:AH75"/>
    <mergeCell ref="AJ75:AK75"/>
    <mergeCell ref="AL75:AM75"/>
    <mergeCell ref="AO75:AP75"/>
    <mergeCell ref="AR75:AS75"/>
    <mergeCell ref="AT75:AW75"/>
    <mergeCell ref="N75:W75"/>
    <mergeCell ref="X75:AF75"/>
    <mergeCell ref="BU74:BX74"/>
    <mergeCell ref="BY74:CA74"/>
    <mergeCell ref="CB74:CG74"/>
    <mergeCell ref="CH74:CK74"/>
    <mergeCell ref="CL74:CN74"/>
    <mergeCell ref="CO74:CS74"/>
    <mergeCell ref="BB74:BF74"/>
    <mergeCell ref="BG74:BH74"/>
    <mergeCell ref="BI74:BK74"/>
    <mergeCell ref="BL74:BM74"/>
    <mergeCell ref="BN74:BO74"/>
    <mergeCell ref="BP74:BS74"/>
    <mergeCell ref="AL74:AM74"/>
    <mergeCell ref="AO74:AP74"/>
    <mergeCell ref="AR74:AS74"/>
    <mergeCell ref="AT74:AW74"/>
    <mergeCell ref="AX74:AY74"/>
    <mergeCell ref="AZ74:BA74"/>
    <mergeCell ref="CL73:CN73"/>
    <mergeCell ref="CO73:CS73"/>
    <mergeCell ref="N74:W74"/>
    <mergeCell ref="X74:AF74"/>
    <mergeCell ref="AG74:AH74"/>
    <mergeCell ref="AJ74:AK74"/>
    <mergeCell ref="BN73:BO73"/>
    <mergeCell ref="BP73:BS73"/>
    <mergeCell ref="BU73:BX73"/>
    <mergeCell ref="BY73:CA73"/>
    <mergeCell ref="CB73:CG73"/>
    <mergeCell ref="CH73:CK73"/>
    <mergeCell ref="AX73:AY73"/>
    <mergeCell ref="AZ73:BA73"/>
    <mergeCell ref="BB73:BF73"/>
    <mergeCell ref="BG73:BH73"/>
    <mergeCell ref="BI73:BK73"/>
    <mergeCell ref="BL73:BM73"/>
    <mergeCell ref="AG73:AH73"/>
    <mergeCell ref="AJ73:AK73"/>
    <mergeCell ref="AL73:AM73"/>
    <mergeCell ref="AO73:AP73"/>
    <mergeCell ref="AR73:AS73"/>
    <mergeCell ref="AT73:AW73"/>
    <mergeCell ref="N73:W73"/>
    <mergeCell ref="X73:AF73"/>
    <mergeCell ref="BU72:BX72"/>
    <mergeCell ref="BY72:CA72"/>
    <mergeCell ref="CB72:CG72"/>
    <mergeCell ref="CH72:CK72"/>
    <mergeCell ref="CL72:CN72"/>
    <mergeCell ref="CO72:CS72"/>
    <mergeCell ref="BB72:BF72"/>
    <mergeCell ref="BG72:BH72"/>
    <mergeCell ref="BI72:BK72"/>
    <mergeCell ref="BL72:BM72"/>
    <mergeCell ref="BN72:BO72"/>
    <mergeCell ref="BP72:BS72"/>
    <mergeCell ref="AL72:AM72"/>
    <mergeCell ref="AO72:AP72"/>
    <mergeCell ref="AR72:AS72"/>
    <mergeCell ref="AT72:AW72"/>
    <mergeCell ref="AX72:AY72"/>
    <mergeCell ref="AZ72:BA72"/>
    <mergeCell ref="CL71:CN71"/>
    <mergeCell ref="CO71:CS71"/>
    <mergeCell ref="N72:W72"/>
    <mergeCell ref="X72:AF72"/>
    <mergeCell ref="AG72:AH72"/>
    <mergeCell ref="AJ72:AK72"/>
    <mergeCell ref="BN71:BO71"/>
    <mergeCell ref="BP71:BS71"/>
    <mergeCell ref="BU71:BX71"/>
    <mergeCell ref="BY71:CA71"/>
    <mergeCell ref="CB71:CG71"/>
    <mergeCell ref="CH71:CK71"/>
    <mergeCell ref="AX71:AY71"/>
    <mergeCell ref="AZ71:BA71"/>
    <mergeCell ref="BB71:BF71"/>
    <mergeCell ref="BG71:BH71"/>
    <mergeCell ref="BI71:BK71"/>
    <mergeCell ref="BL71:BM71"/>
    <mergeCell ref="AG71:AH71"/>
    <mergeCell ref="AJ71:AK71"/>
    <mergeCell ref="AL71:AM71"/>
    <mergeCell ref="AO71:AP71"/>
    <mergeCell ref="AR71:AS71"/>
    <mergeCell ref="AT71:AW71"/>
    <mergeCell ref="N71:W71"/>
    <mergeCell ref="X71:AF71"/>
    <mergeCell ref="BU70:BX70"/>
    <mergeCell ref="BY70:CA70"/>
    <mergeCell ref="CB70:CG70"/>
    <mergeCell ref="CH70:CK70"/>
    <mergeCell ref="CL70:CN70"/>
    <mergeCell ref="CO70:CS70"/>
    <mergeCell ref="BB70:BF70"/>
    <mergeCell ref="BG70:BH70"/>
    <mergeCell ref="BI70:BK70"/>
    <mergeCell ref="BL70:BM70"/>
    <mergeCell ref="BN70:BO70"/>
    <mergeCell ref="BP70:BS70"/>
    <mergeCell ref="AL70:AM70"/>
    <mergeCell ref="AO70:AP70"/>
    <mergeCell ref="AR70:AS70"/>
    <mergeCell ref="AT70:AW70"/>
    <mergeCell ref="AX70:AY70"/>
    <mergeCell ref="AZ70:BA70"/>
    <mergeCell ref="CL69:CN69"/>
    <mergeCell ref="CO69:CS69"/>
    <mergeCell ref="N70:W70"/>
    <mergeCell ref="X70:AF70"/>
    <mergeCell ref="AG70:AH70"/>
    <mergeCell ref="AJ70:AK70"/>
    <mergeCell ref="BN69:BO69"/>
    <mergeCell ref="BP69:BS69"/>
    <mergeCell ref="BU69:BX69"/>
    <mergeCell ref="BY69:CA69"/>
    <mergeCell ref="CB69:CG69"/>
    <mergeCell ref="CH69:CK69"/>
    <mergeCell ref="AX69:AY69"/>
    <mergeCell ref="AZ69:BA69"/>
    <mergeCell ref="BB69:BF69"/>
    <mergeCell ref="BG69:BH69"/>
    <mergeCell ref="BI69:BK69"/>
    <mergeCell ref="BL69:BM69"/>
    <mergeCell ref="AG69:AH69"/>
    <mergeCell ref="AJ69:AK69"/>
    <mergeCell ref="AL69:AM69"/>
    <mergeCell ref="AO69:AP69"/>
    <mergeCell ref="AR69:AS69"/>
    <mergeCell ref="AT69:AW69"/>
    <mergeCell ref="N69:W69"/>
    <mergeCell ref="X69:AF69"/>
    <mergeCell ref="BU68:BX68"/>
    <mergeCell ref="BY68:CA68"/>
    <mergeCell ref="CB68:CG68"/>
    <mergeCell ref="CH68:CK68"/>
    <mergeCell ref="CL68:CN68"/>
    <mergeCell ref="CO68:CS68"/>
    <mergeCell ref="BB68:BF68"/>
    <mergeCell ref="BG68:BH68"/>
    <mergeCell ref="BI68:BK68"/>
    <mergeCell ref="BL68:BM68"/>
    <mergeCell ref="BN68:BO68"/>
    <mergeCell ref="BP68:BS68"/>
    <mergeCell ref="AL68:AM68"/>
    <mergeCell ref="AO68:AP68"/>
    <mergeCell ref="AR68:AS68"/>
    <mergeCell ref="AT68:AW68"/>
    <mergeCell ref="AX68:AY68"/>
    <mergeCell ref="AZ68:BA68"/>
    <mergeCell ref="CL67:CN67"/>
    <mergeCell ref="CO67:CS67"/>
    <mergeCell ref="N68:W68"/>
    <mergeCell ref="X68:AF68"/>
    <mergeCell ref="AG68:AH68"/>
    <mergeCell ref="AJ68:AK68"/>
    <mergeCell ref="BN67:BO67"/>
    <mergeCell ref="BP67:BS67"/>
    <mergeCell ref="BU67:BX67"/>
    <mergeCell ref="BY67:CA67"/>
    <mergeCell ref="CB67:CG67"/>
    <mergeCell ref="CH67:CK67"/>
    <mergeCell ref="AX67:AY67"/>
    <mergeCell ref="AZ67:BA67"/>
    <mergeCell ref="BB67:BF67"/>
    <mergeCell ref="BG67:BH67"/>
    <mergeCell ref="BI67:BK67"/>
    <mergeCell ref="BL67:BM67"/>
    <mergeCell ref="AG67:AH67"/>
    <mergeCell ref="AJ67:AK67"/>
    <mergeCell ref="AL67:AM67"/>
    <mergeCell ref="AO67:AP67"/>
    <mergeCell ref="AR67:AS67"/>
    <mergeCell ref="AT67:AW67"/>
    <mergeCell ref="N67:W67"/>
    <mergeCell ref="X67:AF67"/>
    <mergeCell ref="BU66:BX66"/>
    <mergeCell ref="BY66:CA66"/>
    <mergeCell ref="CB66:CG66"/>
    <mergeCell ref="CH66:CK66"/>
    <mergeCell ref="CL66:CN66"/>
    <mergeCell ref="CO66:CS66"/>
    <mergeCell ref="BB66:BF66"/>
    <mergeCell ref="BG66:BH66"/>
    <mergeCell ref="BI66:BK66"/>
    <mergeCell ref="BL66:BM66"/>
    <mergeCell ref="BN66:BO66"/>
    <mergeCell ref="BP66:BS66"/>
    <mergeCell ref="AL66:AM66"/>
    <mergeCell ref="AO66:AP66"/>
    <mergeCell ref="AR66:AS66"/>
    <mergeCell ref="AT66:AW66"/>
    <mergeCell ref="AX66:AY66"/>
    <mergeCell ref="AZ66:BA66"/>
    <mergeCell ref="CL65:CN65"/>
    <mergeCell ref="CO65:CS65"/>
    <mergeCell ref="N66:W66"/>
    <mergeCell ref="X66:AF66"/>
    <mergeCell ref="AG66:AH66"/>
    <mergeCell ref="AJ66:AK66"/>
    <mergeCell ref="BN65:BO65"/>
    <mergeCell ref="BP65:BS65"/>
    <mergeCell ref="BU65:BX65"/>
    <mergeCell ref="BY65:CA65"/>
    <mergeCell ref="CB65:CG65"/>
    <mergeCell ref="CH65:CK65"/>
    <mergeCell ref="AX65:AY65"/>
    <mergeCell ref="AZ65:BA65"/>
    <mergeCell ref="BB65:BF65"/>
    <mergeCell ref="BG65:BH65"/>
    <mergeCell ref="BI65:BK65"/>
    <mergeCell ref="BL65:BM65"/>
    <mergeCell ref="AG65:AH65"/>
    <mergeCell ref="AJ65:AK65"/>
    <mergeCell ref="AL65:AM65"/>
    <mergeCell ref="AO65:AP65"/>
    <mergeCell ref="AR65:AS65"/>
    <mergeCell ref="AT65:AW65"/>
    <mergeCell ref="N65:W65"/>
    <mergeCell ref="X65:AF65"/>
    <mergeCell ref="N61:W61"/>
    <mergeCell ref="X61:AF61"/>
    <mergeCell ref="BU64:BX64"/>
    <mergeCell ref="BY64:CA64"/>
    <mergeCell ref="CB64:CG64"/>
    <mergeCell ref="CH64:CK64"/>
    <mergeCell ref="CL64:CN64"/>
    <mergeCell ref="CO64:CS64"/>
    <mergeCell ref="BB64:BF64"/>
    <mergeCell ref="BG64:BH64"/>
    <mergeCell ref="BI64:BK64"/>
    <mergeCell ref="BL64:BM64"/>
    <mergeCell ref="BN64:BO64"/>
    <mergeCell ref="BP64:BS64"/>
    <mergeCell ref="AL64:AM64"/>
    <mergeCell ref="AO64:AP64"/>
    <mergeCell ref="AR64:AS64"/>
    <mergeCell ref="AT64:AW64"/>
    <mergeCell ref="AX64:AY64"/>
    <mergeCell ref="AZ64:BA64"/>
    <mergeCell ref="CL63:CN63"/>
    <mergeCell ref="CO63:CS63"/>
    <mergeCell ref="N64:W64"/>
    <mergeCell ref="X64:AF64"/>
    <mergeCell ref="AG64:AH64"/>
    <mergeCell ref="AJ64:AK64"/>
    <mergeCell ref="BN63:BO63"/>
    <mergeCell ref="BP63:BS63"/>
    <mergeCell ref="BU63:BX63"/>
    <mergeCell ref="BY63:CA63"/>
    <mergeCell ref="CB63:CG63"/>
    <mergeCell ref="CH63:CK63"/>
    <mergeCell ref="AX63:AY63"/>
    <mergeCell ref="AZ63:BA63"/>
    <mergeCell ref="BB63:BF63"/>
    <mergeCell ref="BG63:BH63"/>
    <mergeCell ref="BI63:BK63"/>
    <mergeCell ref="BL63:BM63"/>
    <mergeCell ref="AG63:AH63"/>
    <mergeCell ref="AJ63:AK63"/>
    <mergeCell ref="AL63:AM63"/>
    <mergeCell ref="AO63:AP63"/>
    <mergeCell ref="AR63:AS63"/>
    <mergeCell ref="AT63:AW63"/>
    <mergeCell ref="N63:W63"/>
    <mergeCell ref="X63:AF63"/>
    <mergeCell ref="BU60:BX60"/>
    <mergeCell ref="BY60:CA60"/>
    <mergeCell ref="CB60:CG60"/>
    <mergeCell ref="CH60:CK60"/>
    <mergeCell ref="CL60:CN60"/>
    <mergeCell ref="CO60:CS60"/>
    <mergeCell ref="BB60:BF60"/>
    <mergeCell ref="BG60:BH60"/>
    <mergeCell ref="BI60:BK60"/>
    <mergeCell ref="BL60:BM60"/>
    <mergeCell ref="BN60:BO60"/>
    <mergeCell ref="BP60:BS60"/>
    <mergeCell ref="AL60:AM60"/>
    <mergeCell ref="AO60:AP60"/>
    <mergeCell ref="AR60:AS60"/>
    <mergeCell ref="AT60:AW60"/>
    <mergeCell ref="AX60:AY60"/>
    <mergeCell ref="AZ60:BA60"/>
    <mergeCell ref="N60:W60"/>
    <mergeCell ref="X60:AF60"/>
    <mergeCell ref="AG60:AH60"/>
    <mergeCell ref="AJ60:AK60"/>
    <mergeCell ref="BU62:BX62"/>
    <mergeCell ref="BY62:CA62"/>
    <mergeCell ref="CB62:CG62"/>
    <mergeCell ref="CH62:CK62"/>
    <mergeCell ref="CL62:CN62"/>
    <mergeCell ref="CO62:CS62"/>
    <mergeCell ref="BB62:BF62"/>
    <mergeCell ref="BG62:BH62"/>
    <mergeCell ref="BI62:BK62"/>
    <mergeCell ref="BL62:BM62"/>
    <mergeCell ref="BN62:BO62"/>
    <mergeCell ref="BP62:BS62"/>
    <mergeCell ref="AL62:AM62"/>
    <mergeCell ref="AO62:AP62"/>
    <mergeCell ref="AR62:AS62"/>
    <mergeCell ref="AT62:AW62"/>
    <mergeCell ref="AX62:AY62"/>
    <mergeCell ref="AZ62:BA62"/>
    <mergeCell ref="CL61:CN61"/>
    <mergeCell ref="CO61:CS61"/>
    <mergeCell ref="N62:W62"/>
    <mergeCell ref="X62:AF62"/>
    <mergeCell ref="AG62:AH62"/>
    <mergeCell ref="AJ62:AK62"/>
    <mergeCell ref="BN61:BO61"/>
    <mergeCell ref="BP61:BS61"/>
    <mergeCell ref="BU61:BX61"/>
    <mergeCell ref="BY61:CA61"/>
    <mergeCell ref="CB61:CG61"/>
    <mergeCell ref="CH61:CK61"/>
    <mergeCell ref="AX61:AY61"/>
    <mergeCell ref="AZ61:BA61"/>
    <mergeCell ref="BB61:BF61"/>
    <mergeCell ref="BG61:BH61"/>
    <mergeCell ref="BI61:BK61"/>
    <mergeCell ref="BL61:BM61"/>
    <mergeCell ref="AG61:AH61"/>
    <mergeCell ref="AJ61:AK61"/>
    <mergeCell ref="AL61:AM61"/>
    <mergeCell ref="AO61:AP61"/>
    <mergeCell ref="AR61:AS61"/>
    <mergeCell ref="AT61:AW61"/>
    <mergeCell ref="CL55:CN55"/>
    <mergeCell ref="CO55:CS55"/>
    <mergeCell ref="N56:W56"/>
    <mergeCell ref="X56:AF56"/>
    <mergeCell ref="AG56:AH56"/>
    <mergeCell ref="AJ56:AK56"/>
    <mergeCell ref="BN55:BO55"/>
    <mergeCell ref="BP55:BS55"/>
    <mergeCell ref="BU55:BX55"/>
    <mergeCell ref="BY55:CA55"/>
    <mergeCell ref="CB55:CG55"/>
    <mergeCell ref="CH55:CK55"/>
    <mergeCell ref="AX55:AY55"/>
    <mergeCell ref="AZ55:BA55"/>
    <mergeCell ref="BB55:BF55"/>
    <mergeCell ref="BG55:BH55"/>
    <mergeCell ref="BI55:BK55"/>
    <mergeCell ref="BL55:BM55"/>
    <mergeCell ref="AG55:AH55"/>
    <mergeCell ref="AJ55:AK55"/>
    <mergeCell ref="AL55:AM55"/>
    <mergeCell ref="AO55:AP55"/>
    <mergeCell ref="AR55:AS55"/>
    <mergeCell ref="AT55:AW55"/>
    <mergeCell ref="N55:W55"/>
    <mergeCell ref="X55:AF55"/>
    <mergeCell ref="BL57:BT57"/>
    <mergeCell ref="BU57:CG57"/>
    <mergeCell ref="CH57:CS57"/>
    <mergeCell ref="AZ58:BK58"/>
    <mergeCell ref="BL58:BO58"/>
    <mergeCell ref="BP58:BS58"/>
    <mergeCell ref="BU58:CG58"/>
    <mergeCell ref="CH58:CS58"/>
    <mergeCell ref="AO57:AP58"/>
    <mergeCell ref="AQ57:AQ58"/>
    <mergeCell ref="AR57:AS58"/>
    <mergeCell ref="AT57:AW58"/>
    <mergeCell ref="AX57:AY58"/>
    <mergeCell ref="AZ57:BK57"/>
    <mergeCell ref="N57:W58"/>
    <mergeCell ref="X57:AF58"/>
    <mergeCell ref="AG57:AM58"/>
    <mergeCell ref="AN57:AN58"/>
    <mergeCell ref="BU56:BX56"/>
    <mergeCell ref="BY56:CA56"/>
    <mergeCell ref="CB56:CG56"/>
    <mergeCell ref="CH56:CK56"/>
    <mergeCell ref="CL56:CN56"/>
    <mergeCell ref="CO56:CS56"/>
    <mergeCell ref="BB56:BF56"/>
    <mergeCell ref="BG56:BH56"/>
    <mergeCell ref="BI56:BK56"/>
    <mergeCell ref="BL56:BM56"/>
    <mergeCell ref="BN56:BO56"/>
    <mergeCell ref="BP56:BS56"/>
    <mergeCell ref="AL56:AM56"/>
    <mergeCell ref="AO56:AP56"/>
    <mergeCell ref="AR56:AS56"/>
    <mergeCell ref="AT56:AW56"/>
    <mergeCell ref="AX56:AY56"/>
    <mergeCell ref="AZ56:BA56"/>
    <mergeCell ref="BU54:BX54"/>
    <mergeCell ref="BY54:CA54"/>
    <mergeCell ref="CB54:CG54"/>
    <mergeCell ref="CH54:CK54"/>
    <mergeCell ref="CL54:CN54"/>
    <mergeCell ref="CO54:CS54"/>
    <mergeCell ref="BB54:BF54"/>
    <mergeCell ref="BG54:BH54"/>
    <mergeCell ref="BI54:BK54"/>
    <mergeCell ref="BL54:BM54"/>
    <mergeCell ref="BN54:BO54"/>
    <mergeCell ref="BP54:BS54"/>
    <mergeCell ref="AL54:AM54"/>
    <mergeCell ref="AO54:AP54"/>
    <mergeCell ref="AR54:AS54"/>
    <mergeCell ref="AT54:AW54"/>
    <mergeCell ref="AX54:AY54"/>
    <mergeCell ref="AZ54:BA54"/>
    <mergeCell ref="CL53:CN53"/>
    <mergeCell ref="CO53:CS53"/>
    <mergeCell ref="N54:W54"/>
    <mergeCell ref="X54:AF54"/>
    <mergeCell ref="AG54:AH54"/>
    <mergeCell ref="AJ54:AK54"/>
    <mergeCell ref="BN53:BO53"/>
    <mergeCell ref="BP53:BS53"/>
    <mergeCell ref="BU53:BX53"/>
    <mergeCell ref="BY53:CA53"/>
    <mergeCell ref="CB53:CG53"/>
    <mergeCell ref="CH53:CK53"/>
    <mergeCell ref="AX53:AY53"/>
    <mergeCell ref="AZ53:BA53"/>
    <mergeCell ref="BB53:BF53"/>
    <mergeCell ref="BG53:BH53"/>
    <mergeCell ref="BI53:BK53"/>
    <mergeCell ref="BL53:BM53"/>
    <mergeCell ref="AG53:AH53"/>
    <mergeCell ref="AJ53:AK53"/>
    <mergeCell ref="AL53:AM53"/>
    <mergeCell ref="AO53:AP53"/>
    <mergeCell ref="AR53:AS53"/>
    <mergeCell ref="AT53:AW53"/>
    <mergeCell ref="N53:W53"/>
    <mergeCell ref="X53:AF53"/>
    <mergeCell ref="BU52:BX52"/>
    <mergeCell ref="BY52:CA52"/>
    <mergeCell ref="CB52:CG52"/>
    <mergeCell ref="CH52:CK52"/>
    <mergeCell ref="CL52:CN52"/>
    <mergeCell ref="CO52:CS52"/>
    <mergeCell ref="BB52:BF52"/>
    <mergeCell ref="BG52:BH52"/>
    <mergeCell ref="BI52:BK52"/>
    <mergeCell ref="BL52:BM52"/>
    <mergeCell ref="BN52:BO52"/>
    <mergeCell ref="BP52:BS52"/>
    <mergeCell ref="AL52:AM52"/>
    <mergeCell ref="AO52:AP52"/>
    <mergeCell ref="AR52:AS52"/>
    <mergeCell ref="AT52:AW52"/>
    <mergeCell ref="AX52:AY52"/>
    <mergeCell ref="AZ52:BA52"/>
    <mergeCell ref="CL51:CN51"/>
    <mergeCell ref="CO51:CS51"/>
    <mergeCell ref="N52:W52"/>
    <mergeCell ref="X52:AF52"/>
    <mergeCell ref="AG52:AH52"/>
    <mergeCell ref="AJ52:AK52"/>
    <mergeCell ref="BN51:BO51"/>
    <mergeCell ref="BP51:BS51"/>
    <mergeCell ref="BU51:BX51"/>
    <mergeCell ref="BY51:CA51"/>
    <mergeCell ref="CB51:CG51"/>
    <mergeCell ref="CH51:CK51"/>
    <mergeCell ref="AX51:AY51"/>
    <mergeCell ref="AZ51:BA51"/>
    <mergeCell ref="BB51:BF51"/>
    <mergeCell ref="BG51:BH51"/>
    <mergeCell ref="BI51:BK51"/>
    <mergeCell ref="BL51:BM51"/>
    <mergeCell ref="AG51:AH51"/>
    <mergeCell ref="AJ51:AK51"/>
    <mergeCell ref="AL51:AM51"/>
    <mergeCell ref="AO51:AP51"/>
    <mergeCell ref="AR51:AS51"/>
    <mergeCell ref="AT51:AW51"/>
    <mergeCell ref="N51:W51"/>
    <mergeCell ref="X51:AF51"/>
    <mergeCell ref="BU50:BX50"/>
    <mergeCell ref="BY50:CA50"/>
    <mergeCell ref="CB50:CG50"/>
    <mergeCell ref="CH50:CK50"/>
    <mergeCell ref="CL50:CN50"/>
    <mergeCell ref="CO50:CS50"/>
    <mergeCell ref="BB50:BF50"/>
    <mergeCell ref="BG50:BH50"/>
    <mergeCell ref="BI50:BK50"/>
    <mergeCell ref="BL50:BM50"/>
    <mergeCell ref="BN50:BO50"/>
    <mergeCell ref="BP50:BS50"/>
    <mergeCell ref="AL50:AM50"/>
    <mergeCell ref="AO50:AP50"/>
    <mergeCell ref="AR50:AS50"/>
    <mergeCell ref="AT50:AW50"/>
    <mergeCell ref="AX50:AY50"/>
    <mergeCell ref="AZ50:BA50"/>
    <mergeCell ref="CL49:CN49"/>
    <mergeCell ref="CO49:CS49"/>
    <mergeCell ref="N50:W50"/>
    <mergeCell ref="X50:AF50"/>
    <mergeCell ref="AG50:AH50"/>
    <mergeCell ref="AJ50:AK50"/>
    <mergeCell ref="BN49:BO49"/>
    <mergeCell ref="BP49:BS49"/>
    <mergeCell ref="BU49:BX49"/>
    <mergeCell ref="BY49:CA49"/>
    <mergeCell ref="CB49:CG49"/>
    <mergeCell ref="CH49:CK49"/>
    <mergeCell ref="AX49:AY49"/>
    <mergeCell ref="AZ49:BA49"/>
    <mergeCell ref="BB49:BF49"/>
    <mergeCell ref="BG49:BH49"/>
    <mergeCell ref="BI49:BK49"/>
    <mergeCell ref="BL49:BM49"/>
    <mergeCell ref="AG49:AH49"/>
    <mergeCell ref="AJ49:AK49"/>
    <mergeCell ref="AL49:AM49"/>
    <mergeCell ref="AO49:AP49"/>
    <mergeCell ref="AR49:AS49"/>
    <mergeCell ref="AT49:AW49"/>
    <mergeCell ref="N49:W49"/>
    <mergeCell ref="X49:AF49"/>
    <mergeCell ref="BU48:BX48"/>
    <mergeCell ref="BY48:CA48"/>
    <mergeCell ref="CB48:CG48"/>
    <mergeCell ref="CH48:CK48"/>
    <mergeCell ref="CL48:CN48"/>
    <mergeCell ref="CO48:CS48"/>
    <mergeCell ref="BB48:BF48"/>
    <mergeCell ref="BG48:BH48"/>
    <mergeCell ref="BI48:BK48"/>
    <mergeCell ref="BL48:BM48"/>
    <mergeCell ref="BN48:BO48"/>
    <mergeCell ref="BP48:BS48"/>
    <mergeCell ref="AL48:AM48"/>
    <mergeCell ref="AO48:AP48"/>
    <mergeCell ref="AR48:AS48"/>
    <mergeCell ref="AT48:AW48"/>
    <mergeCell ref="AX48:AY48"/>
    <mergeCell ref="AZ48:BA48"/>
    <mergeCell ref="CL47:CN47"/>
    <mergeCell ref="CO47:CS47"/>
    <mergeCell ref="N48:W48"/>
    <mergeCell ref="X48:AF48"/>
    <mergeCell ref="AG48:AH48"/>
    <mergeCell ref="AJ48:AK48"/>
    <mergeCell ref="BN47:BO47"/>
    <mergeCell ref="BP47:BS47"/>
    <mergeCell ref="BU47:BX47"/>
    <mergeCell ref="BY47:CA47"/>
    <mergeCell ref="CB47:CG47"/>
    <mergeCell ref="CH47:CK47"/>
    <mergeCell ref="AX47:AY47"/>
    <mergeCell ref="AZ47:BA47"/>
    <mergeCell ref="BB47:BF47"/>
    <mergeCell ref="BG47:BH47"/>
    <mergeCell ref="BI47:BK47"/>
    <mergeCell ref="BL47:BM47"/>
    <mergeCell ref="AG47:AH47"/>
    <mergeCell ref="AJ47:AK47"/>
    <mergeCell ref="AL47:AM47"/>
    <mergeCell ref="AO47:AP47"/>
    <mergeCell ref="AR47:AS47"/>
    <mergeCell ref="AT47:AW47"/>
    <mergeCell ref="N47:W47"/>
    <mergeCell ref="X47:AF47"/>
    <mergeCell ref="BU46:BX46"/>
    <mergeCell ref="BY46:CA46"/>
    <mergeCell ref="CB46:CG46"/>
    <mergeCell ref="CH46:CK46"/>
    <mergeCell ref="CL46:CN46"/>
    <mergeCell ref="CO46:CS46"/>
    <mergeCell ref="BB46:BF46"/>
    <mergeCell ref="BG46:BH46"/>
    <mergeCell ref="BI46:BK46"/>
    <mergeCell ref="BL46:BM46"/>
    <mergeCell ref="BN46:BO46"/>
    <mergeCell ref="BP46:BS46"/>
    <mergeCell ref="AL46:AM46"/>
    <mergeCell ref="AO46:AP46"/>
    <mergeCell ref="AR46:AS46"/>
    <mergeCell ref="AT46:AW46"/>
    <mergeCell ref="AX46:AY46"/>
    <mergeCell ref="AZ46:BA46"/>
    <mergeCell ref="CL45:CN45"/>
    <mergeCell ref="CO45:CS45"/>
    <mergeCell ref="N46:W46"/>
    <mergeCell ref="X46:AF46"/>
    <mergeCell ref="AG46:AH46"/>
    <mergeCell ref="AJ46:AK46"/>
    <mergeCell ref="BN45:BO45"/>
    <mergeCell ref="BP45:BS45"/>
    <mergeCell ref="BU45:BX45"/>
    <mergeCell ref="BY45:CA45"/>
    <mergeCell ref="CB45:CG45"/>
    <mergeCell ref="CH45:CK45"/>
    <mergeCell ref="AX45:AY45"/>
    <mergeCell ref="AZ45:BA45"/>
    <mergeCell ref="BB45:BF45"/>
    <mergeCell ref="BG45:BH45"/>
    <mergeCell ref="BI45:BK45"/>
    <mergeCell ref="BL45:BM45"/>
    <mergeCell ref="AG45:AH45"/>
    <mergeCell ref="AJ45:AK45"/>
    <mergeCell ref="AL45:AM45"/>
    <mergeCell ref="AO45:AP45"/>
    <mergeCell ref="AR45:AS45"/>
    <mergeCell ref="AT45:AW45"/>
    <mergeCell ref="N45:W45"/>
    <mergeCell ref="X45:AF45"/>
    <mergeCell ref="BU44:BX44"/>
    <mergeCell ref="BY44:CA44"/>
    <mergeCell ref="CB44:CG44"/>
    <mergeCell ref="CH44:CK44"/>
    <mergeCell ref="CL44:CN44"/>
    <mergeCell ref="CO44:CS44"/>
    <mergeCell ref="BB44:BF44"/>
    <mergeCell ref="BG44:BH44"/>
    <mergeCell ref="BI44:BK44"/>
    <mergeCell ref="BL44:BM44"/>
    <mergeCell ref="BN44:BO44"/>
    <mergeCell ref="BP44:BS44"/>
    <mergeCell ref="AL44:AM44"/>
    <mergeCell ref="AO44:AP44"/>
    <mergeCell ref="AR44:AS44"/>
    <mergeCell ref="AT44:AW44"/>
    <mergeCell ref="AX44:AY44"/>
    <mergeCell ref="AZ44:BA44"/>
    <mergeCell ref="CL43:CN43"/>
    <mergeCell ref="CO43:CS43"/>
    <mergeCell ref="N44:W44"/>
    <mergeCell ref="X44:AF44"/>
    <mergeCell ref="AG44:AH44"/>
    <mergeCell ref="AJ44:AK44"/>
    <mergeCell ref="BN43:BO43"/>
    <mergeCell ref="BP43:BS43"/>
    <mergeCell ref="BU43:BX43"/>
    <mergeCell ref="BY43:CA43"/>
    <mergeCell ref="CB43:CG43"/>
    <mergeCell ref="CH43:CK43"/>
    <mergeCell ref="AX43:AY43"/>
    <mergeCell ref="AZ43:BA43"/>
    <mergeCell ref="BB43:BF43"/>
    <mergeCell ref="BG43:BH43"/>
    <mergeCell ref="BI43:BK43"/>
    <mergeCell ref="BL43:BM43"/>
    <mergeCell ref="AG43:AH43"/>
    <mergeCell ref="AJ43:AK43"/>
    <mergeCell ref="AL43:AM43"/>
    <mergeCell ref="AO43:AP43"/>
    <mergeCell ref="AR43:AS43"/>
    <mergeCell ref="AT43:AW43"/>
    <mergeCell ref="N43:W43"/>
    <mergeCell ref="X43:AF43"/>
    <mergeCell ref="BU42:BX42"/>
    <mergeCell ref="BY42:CA42"/>
    <mergeCell ref="CB42:CG42"/>
    <mergeCell ref="CH42:CK42"/>
    <mergeCell ref="CL42:CN42"/>
    <mergeCell ref="CO42:CS42"/>
    <mergeCell ref="BB42:BF42"/>
    <mergeCell ref="BG42:BH42"/>
    <mergeCell ref="BI42:BK42"/>
    <mergeCell ref="BL42:BM42"/>
    <mergeCell ref="BN42:BO42"/>
    <mergeCell ref="BP42:BS42"/>
    <mergeCell ref="AL42:AM42"/>
    <mergeCell ref="AO42:AP42"/>
    <mergeCell ref="AR42:AS42"/>
    <mergeCell ref="AT42:AW42"/>
    <mergeCell ref="AX42:AY42"/>
    <mergeCell ref="AZ42:BA42"/>
    <mergeCell ref="CL41:CN41"/>
    <mergeCell ref="CO41:CS41"/>
    <mergeCell ref="N42:W42"/>
    <mergeCell ref="X42:AF42"/>
    <mergeCell ref="AG42:AH42"/>
    <mergeCell ref="AJ42:AK42"/>
    <mergeCell ref="BN41:BO41"/>
    <mergeCell ref="BP41:BS41"/>
    <mergeCell ref="BU41:BX41"/>
    <mergeCell ref="BY41:CA41"/>
    <mergeCell ref="CB41:CG41"/>
    <mergeCell ref="CH41:CK41"/>
    <mergeCell ref="AX41:AY41"/>
    <mergeCell ref="AZ41:BA41"/>
    <mergeCell ref="BB41:BF41"/>
    <mergeCell ref="BG41:BH41"/>
    <mergeCell ref="BI41:BK41"/>
    <mergeCell ref="BL41:BM41"/>
    <mergeCell ref="AG41:AH41"/>
    <mergeCell ref="AJ41:AK41"/>
    <mergeCell ref="AL41:AM41"/>
    <mergeCell ref="AO41:AP41"/>
    <mergeCell ref="AR41:AS41"/>
    <mergeCell ref="AT41:AW41"/>
    <mergeCell ref="N41:W41"/>
    <mergeCell ref="X41:AF41"/>
    <mergeCell ref="BU40:BX40"/>
    <mergeCell ref="BY40:CA40"/>
    <mergeCell ref="CB40:CG40"/>
    <mergeCell ref="CH40:CK40"/>
    <mergeCell ref="CL40:CN40"/>
    <mergeCell ref="CO40:CS40"/>
    <mergeCell ref="BB40:BF40"/>
    <mergeCell ref="BG40:BH40"/>
    <mergeCell ref="BI40:BK40"/>
    <mergeCell ref="BL40:BM40"/>
    <mergeCell ref="BN40:BO40"/>
    <mergeCell ref="BP40:BS40"/>
    <mergeCell ref="AL40:AM40"/>
    <mergeCell ref="AO40:AP40"/>
    <mergeCell ref="AR40:AS40"/>
    <mergeCell ref="AT40:AW40"/>
    <mergeCell ref="AX40:AY40"/>
    <mergeCell ref="AZ40:BA40"/>
    <mergeCell ref="CL39:CN39"/>
    <mergeCell ref="CO39:CS39"/>
    <mergeCell ref="N40:W40"/>
    <mergeCell ref="X40:AF40"/>
    <mergeCell ref="AG40:AH40"/>
    <mergeCell ref="AJ40:AK40"/>
    <mergeCell ref="BN39:BO39"/>
    <mergeCell ref="BP39:BS39"/>
    <mergeCell ref="BU39:BX39"/>
    <mergeCell ref="BY39:CA39"/>
    <mergeCell ref="CB39:CG39"/>
    <mergeCell ref="CH39:CK39"/>
    <mergeCell ref="AX39:AY39"/>
    <mergeCell ref="AZ39:BA39"/>
    <mergeCell ref="BB39:BF39"/>
    <mergeCell ref="BG39:BH39"/>
    <mergeCell ref="BI39:BK39"/>
    <mergeCell ref="BL39:BM39"/>
    <mergeCell ref="AG39:AH39"/>
    <mergeCell ref="AJ39:AK39"/>
    <mergeCell ref="AL39:AM39"/>
    <mergeCell ref="AO39:AP39"/>
    <mergeCell ref="AR39:AS39"/>
    <mergeCell ref="AT39:AW39"/>
    <mergeCell ref="N39:W39"/>
    <mergeCell ref="X39:AF39"/>
    <mergeCell ref="BU38:BX38"/>
    <mergeCell ref="BY38:CA38"/>
    <mergeCell ref="CB38:CG38"/>
    <mergeCell ref="CH38:CK38"/>
    <mergeCell ref="CL38:CN38"/>
    <mergeCell ref="CO38:CS38"/>
    <mergeCell ref="BB38:BF38"/>
    <mergeCell ref="BG38:BH38"/>
    <mergeCell ref="BI38:BK38"/>
    <mergeCell ref="BL38:BM38"/>
    <mergeCell ref="BN38:BO38"/>
    <mergeCell ref="BP38:BS38"/>
    <mergeCell ref="AL38:AM38"/>
    <mergeCell ref="AO38:AP38"/>
    <mergeCell ref="AR38:AS38"/>
    <mergeCell ref="AT38:AW38"/>
    <mergeCell ref="AX38:AY38"/>
    <mergeCell ref="AZ38:BA38"/>
    <mergeCell ref="CL37:CN37"/>
    <mergeCell ref="CO37:CS37"/>
    <mergeCell ref="N38:W38"/>
    <mergeCell ref="X38:AF38"/>
    <mergeCell ref="AG38:AH38"/>
    <mergeCell ref="AJ38:AK38"/>
    <mergeCell ref="BN37:BO37"/>
    <mergeCell ref="BP37:BS37"/>
    <mergeCell ref="BU37:BX37"/>
    <mergeCell ref="BY37:CA37"/>
    <mergeCell ref="CB37:CG37"/>
    <mergeCell ref="CH37:CK37"/>
    <mergeCell ref="AX37:AY37"/>
    <mergeCell ref="AZ37:BA37"/>
    <mergeCell ref="BB37:BF37"/>
    <mergeCell ref="BG37:BH37"/>
    <mergeCell ref="BI37:BK37"/>
    <mergeCell ref="BL37:BM37"/>
    <mergeCell ref="AG37:AH37"/>
    <mergeCell ref="AJ37:AK37"/>
    <mergeCell ref="AL37:AM37"/>
    <mergeCell ref="AO37:AP37"/>
    <mergeCell ref="AR37:AS37"/>
    <mergeCell ref="AT37:AW37"/>
    <mergeCell ref="N37:W37"/>
    <mergeCell ref="X37:AF37"/>
    <mergeCell ref="BU36:BX36"/>
    <mergeCell ref="BY36:CA36"/>
    <mergeCell ref="CB36:CG36"/>
    <mergeCell ref="CH36:CK36"/>
    <mergeCell ref="CL36:CN36"/>
    <mergeCell ref="CO36:CS36"/>
    <mergeCell ref="BB36:BF36"/>
    <mergeCell ref="BG36:BH36"/>
    <mergeCell ref="BI36:BK36"/>
    <mergeCell ref="BL36:BM36"/>
    <mergeCell ref="BN36:BO36"/>
    <mergeCell ref="BP36:BS36"/>
    <mergeCell ref="AL36:AM36"/>
    <mergeCell ref="AO36:AP36"/>
    <mergeCell ref="AR36:AS36"/>
    <mergeCell ref="AT36:AW36"/>
    <mergeCell ref="AX36:AY36"/>
    <mergeCell ref="AZ36:BA36"/>
    <mergeCell ref="CL35:CN35"/>
    <mergeCell ref="CO35:CS35"/>
    <mergeCell ref="N36:W36"/>
    <mergeCell ref="X36:AF36"/>
    <mergeCell ref="AG36:AH36"/>
    <mergeCell ref="AJ36:AK36"/>
    <mergeCell ref="BN35:BO35"/>
    <mergeCell ref="BP35:BS35"/>
    <mergeCell ref="BU35:BX35"/>
    <mergeCell ref="BY35:CA35"/>
    <mergeCell ref="CB35:CG35"/>
    <mergeCell ref="CH35:CK35"/>
    <mergeCell ref="AX35:AY35"/>
    <mergeCell ref="AZ35:BA35"/>
    <mergeCell ref="BB35:BF35"/>
    <mergeCell ref="BG35:BH35"/>
    <mergeCell ref="BI35:BK35"/>
    <mergeCell ref="BL35:BM35"/>
    <mergeCell ref="AG35:AH35"/>
    <mergeCell ref="AJ35:AK35"/>
    <mergeCell ref="AL35:AM35"/>
    <mergeCell ref="AO35:AP35"/>
    <mergeCell ref="AR35:AS35"/>
    <mergeCell ref="AT35:AW35"/>
    <mergeCell ref="N35:W35"/>
    <mergeCell ref="X35:AF35"/>
    <mergeCell ref="BU34:BX34"/>
    <mergeCell ref="BY34:CA34"/>
    <mergeCell ref="CB34:CG34"/>
    <mergeCell ref="CH34:CK34"/>
    <mergeCell ref="CL34:CN34"/>
    <mergeCell ref="CO34:CS34"/>
    <mergeCell ref="BB34:BF34"/>
    <mergeCell ref="BG34:BH34"/>
    <mergeCell ref="BI34:BK34"/>
    <mergeCell ref="BL34:BM34"/>
    <mergeCell ref="BN34:BO34"/>
    <mergeCell ref="BP34:BS34"/>
    <mergeCell ref="AL34:AM34"/>
    <mergeCell ref="AO34:AP34"/>
    <mergeCell ref="AR34:AS34"/>
    <mergeCell ref="AT34:AW34"/>
    <mergeCell ref="AX34:AY34"/>
    <mergeCell ref="AZ34:BA34"/>
    <mergeCell ref="CL33:CN33"/>
    <mergeCell ref="CO33:CS33"/>
    <mergeCell ref="N34:W34"/>
    <mergeCell ref="X34:AF34"/>
    <mergeCell ref="AG34:AH34"/>
    <mergeCell ref="AJ34:AK34"/>
    <mergeCell ref="BN33:BO33"/>
    <mergeCell ref="BP33:BS33"/>
    <mergeCell ref="BU33:BX33"/>
    <mergeCell ref="BY33:CA33"/>
    <mergeCell ref="CB33:CG33"/>
    <mergeCell ref="CH33:CK33"/>
    <mergeCell ref="AX33:AY33"/>
    <mergeCell ref="AZ33:BA33"/>
    <mergeCell ref="BB33:BF33"/>
    <mergeCell ref="BG33:BH33"/>
    <mergeCell ref="BI33:BK33"/>
    <mergeCell ref="BL33:BM33"/>
    <mergeCell ref="AG33:AH33"/>
    <mergeCell ref="AJ33:AK33"/>
    <mergeCell ref="AL33:AM33"/>
    <mergeCell ref="AO33:AP33"/>
    <mergeCell ref="AR33:AS33"/>
    <mergeCell ref="AT33:AW33"/>
    <mergeCell ref="N33:W33"/>
    <mergeCell ref="X33:AF33"/>
    <mergeCell ref="BU32:BX32"/>
    <mergeCell ref="BY32:CA32"/>
    <mergeCell ref="CB32:CG32"/>
    <mergeCell ref="CH32:CK32"/>
    <mergeCell ref="CL32:CN32"/>
    <mergeCell ref="CO32:CS32"/>
    <mergeCell ref="BB32:BF32"/>
    <mergeCell ref="BG32:BH32"/>
    <mergeCell ref="BI32:BK32"/>
    <mergeCell ref="BL32:BM32"/>
    <mergeCell ref="BN32:BO32"/>
    <mergeCell ref="BP32:BS32"/>
    <mergeCell ref="AL32:AM32"/>
    <mergeCell ref="AO32:AP32"/>
    <mergeCell ref="AR32:AS32"/>
    <mergeCell ref="AT32:AW32"/>
    <mergeCell ref="AX32:AY32"/>
    <mergeCell ref="AZ32:BA32"/>
    <mergeCell ref="CL31:CN31"/>
    <mergeCell ref="CO31:CS31"/>
    <mergeCell ref="N32:W32"/>
    <mergeCell ref="X32:AF32"/>
    <mergeCell ref="AG32:AH32"/>
    <mergeCell ref="AJ32:AK32"/>
    <mergeCell ref="BN31:BO31"/>
    <mergeCell ref="BP31:BS31"/>
    <mergeCell ref="BU31:BX31"/>
    <mergeCell ref="BY31:CA31"/>
    <mergeCell ref="CB31:CG31"/>
    <mergeCell ref="CH31:CK31"/>
    <mergeCell ref="AX31:AY31"/>
    <mergeCell ref="AZ31:BA31"/>
    <mergeCell ref="BB31:BF31"/>
    <mergeCell ref="BG31:BH31"/>
    <mergeCell ref="BI31:BK31"/>
    <mergeCell ref="BL31:BM31"/>
    <mergeCell ref="AG31:AH31"/>
    <mergeCell ref="AJ31:AK31"/>
    <mergeCell ref="AL31:AM31"/>
    <mergeCell ref="AO31:AP31"/>
    <mergeCell ref="AR31:AS31"/>
    <mergeCell ref="AT31:AW31"/>
    <mergeCell ref="N31:W31"/>
    <mergeCell ref="X31:AF31"/>
    <mergeCell ref="BU30:BX30"/>
    <mergeCell ref="BY30:CA30"/>
    <mergeCell ref="CB30:CG30"/>
    <mergeCell ref="CH30:CK30"/>
    <mergeCell ref="CL30:CN30"/>
    <mergeCell ref="CO30:CS30"/>
    <mergeCell ref="BB30:BF30"/>
    <mergeCell ref="BG30:BH30"/>
    <mergeCell ref="BI30:BK30"/>
    <mergeCell ref="BL30:BM30"/>
    <mergeCell ref="BN30:BO30"/>
    <mergeCell ref="BP30:BS30"/>
    <mergeCell ref="AL30:AM30"/>
    <mergeCell ref="AO30:AP30"/>
    <mergeCell ref="AR30:AS30"/>
    <mergeCell ref="AT30:AW30"/>
    <mergeCell ref="AX30:AY30"/>
    <mergeCell ref="AZ30:BA30"/>
    <mergeCell ref="CL29:CN29"/>
    <mergeCell ref="CO29:CS29"/>
    <mergeCell ref="N30:W30"/>
    <mergeCell ref="X30:AF30"/>
    <mergeCell ref="AG30:AH30"/>
    <mergeCell ref="AJ30:AK30"/>
    <mergeCell ref="BN29:BO29"/>
    <mergeCell ref="BP29:BS29"/>
    <mergeCell ref="BU29:BX29"/>
    <mergeCell ref="BY29:CA29"/>
    <mergeCell ref="CB29:CG29"/>
    <mergeCell ref="CH29:CK29"/>
    <mergeCell ref="AX29:AY29"/>
    <mergeCell ref="AZ29:BA29"/>
    <mergeCell ref="BB29:BF29"/>
    <mergeCell ref="BG29:BH29"/>
    <mergeCell ref="BI29:BK29"/>
    <mergeCell ref="BL29:BM29"/>
    <mergeCell ref="AG29:AH29"/>
    <mergeCell ref="AJ29:AK29"/>
    <mergeCell ref="AL29:AM29"/>
    <mergeCell ref="AO29:AP29"/>
    <mergeCell ref="AR29:AS29"/>
    <mergeCell ref="AT29:AW29"/>
    <mergeCell ref="N29:W29"/>
    <mergeCell ref="X29:AF29"/>
    <mergeCell ref="BU28:BX28"/>
    <mergeCell ref="BY28:CA28"/>
    <mergeCell ref="CB28:CG28"/>
    <mergeCell ref="CH28:CK28"/>
    <mergeCell ref="CL28:CN28"/>
    <mergeCell ref="CO28:CS28"/>
    <mergeCell ref="BB28:BF28"/>
    <mergeCell ref="BG28:BH28"/>
    <mergeCell ref="BI28:BK28"/>
    <mergeCell ref="BL28:BM28"/>
    <mergeCell ref="BN28:BO28"/>
    <mergeCell ref="BP28:BS28"/>
    <mergeCell ref="AL28:AM28"/>
    <mergeCell ref="AO28:AP28"/>
    <mergeCell ref="AR28:AS28"/>
    <mergeCell ref="AT28:AW28"/>
    <mergeCell ref="AX28:AY28"/>
    <mergeCell ref="AZ28:BA28"/>
    <mergeCell ref="CL27:CN27"/>
    <mergeCell ref="CO27:CS27"/>
    <mergeCell ref="N28:W28"/>
    <mergeCell ref="X28:AF28"/>
    <mergeCell ref="AG28:AH28"/>
    <mergeCell ref="AJ28:AK28"/>
    <mergeCell ref="BN27:BO27"/>
    <mergeCell ref="BP27:BS27"/>
    <mergeCell ref="BU27:BX27"/>
    <mergeCell ref="BY27:CA27"/>
    <mergeCell ref="CB27:CG27"/>
    <mergeCell ref="CH27:CK27"/>
    <mergeCell ref="AX27:AY27"/>
    <mergeCell ref="AZ27:BA27"/>
    <mergeCell ref="BB27:BF27"/>
    <mergeCell ref="BG27:BH27"/>
    <mergeCell ref="BI27:BK27"/>
    <mergeCell ref="BL27:BM27"/>
    <mergeCell ref="AG27:AH27"/>
    <mergeCell ref="AJ27:AK27"/>
    <mergeCell ref="AL27:AM27"/>
    <mergeCell ref="AO27:AP27"/>
    <mergeCell ref="AR27:AS27"/>
    <mergeCell ref="AT27:AW27"/>
    <mergeCell ref="N27:W27"/>
    <mergeCell ref="X27:AF27"/>
    <mergeCell ref="BU26:BX26"/>
    <mergeCell ref="BY26:CA26"/>
    <mergeCell ref="CB26:CG26"/>
    <mergeCell ref="CH26:CK26"/>
    <mergeCell ref="CL26:CN26"/>
    <mergeCell ref="CO26:CS26"/>
    <mergeCell ref="BB26:BF26"/>
    <mergeCell ref="BG26:BH26"/>
    <mergeCell ref="BI26:BK26"/>
    <mergeCell ref="BL26:BM26"/>
    <mergeCell ref="BN26:BO26"/>
    <mergeCell ref="BP26:BS26"/>
    <mergeCell ref="AL26:AM26"/>
    <mergeCell ref="AO26:AP26"/>
    <mergeCell ref="AR26:AS26"/>
    <mergeCell ref="AT26:AW26"/>
    <mergeCell ref="AX26:AY26"/>
    <mergeCell ref="AZ26:BA26"/>
    <mergeCell ref="CL25:CN25"/>
    <mergeCell ref="CO25:CS25"/>
    <mergeCell ref="N26:W26"/>
    <mergeCell ref="X26:AF26"/>
    <mergeCell ref="AG26:AH26"/>
    <mergeCell ref="AJ26:AK26"/>
    <mergeCell ref="BN25:BO25"/>
    <mergeCell ref="BP25:BS25"/>
    <mergeCell ref="BU25:BX25"/>
    <mergeCell ref="BY25:CA25"/>
    <mergeCell ref="CB25:CG25"/>
    <mergeCell ref="CH25:CK25"/>
    <mergeCell ref="AX25:AY25"/>
    <mergeCell ref="AZ25:BA25"/>
    <mergeCell ref="BB25:BF25"/>
    <mergeCell ref="BG25:BH25"/>
    <mergeCell ref="BI25:BK25"/>
    <mergeCell ref="BL25:BM25"/>
    <mergeCell ref="AG25:AH25"/>
    <mergeCell ref="AJ25:AK25"/>
    <mergeCell ref="AL25:AM25"/>
    <mergeCell ref="AO25:AP25"/>
    <mergeCell ref="AR25:AS25"/>
    <mergeCell ref="AT25:AW25"/>
    <mergeCell ref="N25:W25"/>
    <mergeCell ref="X25:AF25"/>
    <mergeCell ref="BU24:BX24"/>
    <mergeCell ref="BY24:CA24"/>
    <mergeCell ref="CB24:CG24"/>
    <mergeCell ref="CH24:CK24"/>
    <mergeCell ref="CL24:CN24"/>
    <mergeCell ref="CO24:CS24"/>
    <mergeCell ref="BB24:BF24"/>
    <mergeCell ref="BG24:BH24"/>
    <mergeCell ref="BI24:BK24"/>
    <mergeCell ref="BL24:BM24"/>
    <mergeCell ref="BN24:BO24"/>
    <mergeCell ref="BP24:BS24"/>
    <mergeCell ref="AL24:AM24"/>
    <mergeCell ref="AO24:AP24"/>
    <mergeCell ref="AR24:AS24"/>
    <mergeCell ref="AT24:AW24"/>
    <mergeCell ref="AX24:AY24"/>
    <mergeCell ref="AZ24:BA24"/>
    <mergeCell ref="CL23:CN23"/>
    <mergeCell ref="CO23:CS23"/>
    <mergeCell ref="N24:W24"/>
    <mergeCell ref="X24:AF24"/>
    <mergeCell ref="AG24:AH24"/>
    <mergeCell ref="AJ24:AK24"/>
    <mergeCell ref="BN23:BO23"/>
    <mergeCell ref="BP23:BS23"/>
    <mergeCell ref="BU23:BX23"/>
    <mergeCell ref="BY23:CA23"/>
    <mergeCell ref="CB23:CG23"/>
    <mergeCell ref="CH23:CK23"/>
    <mergeCell ref="AX23:AY23"/>
    <mergeCell ref="AZ23:BA23"/>
    <mergeCell ref="BB23:BF23"/>
    <mergeCell ref="BG23:BH23"/>
    <mergeCell ref="BI23:BK23"/>
    <mergeCell ref="BL23:BM23"/>
    <mergeCell ref="AG23:AH23"/>
    <mergeCell ref="AJ23:AK23"/>
    <mergeCell ref="AL23:AM23"/>
    <mergeCell ref="AO23:AP23"/>
    <mergeCell ref="AR23:AS23"/>
    <mergeCell ref="AT23:AW23"/>
    <mergeCell ref="N23:W23"/>
    <mergeCell ref="X23:AF23"/>
    <mergeCell ref="BU22:BX22"/>
    <mergeCell ref="BY22:CA22"/>
    <mergeCell ref="CB22:CG22"/>
    <mergeCell ref="CH22:CK22"/>
    <mergeCell ref="CL22:CN22"/>
    <mergeCell ref="CO22:CS22"/>
    <mergeCell ref="BB22:BF22"/>
    <mergeCell ref="BG22:BH22"/>
    <mergeCell ref="BI22:BK22"/>
    <mergeCell ref="BL22:BM22"/>
    <mergeCell ref="BN22:BO22"/>
    <mergeCell ref="BP22:BS22"/>
    <mergeCell ref="AL22:AM22"/>
    <mergeCell ref="AO22:AP22"/>
    <mergeCell ref="AR22:AS22"/>
    <mergeCell ref="AT22:AW22"/>
    <mergeCell ref="AX22:AY22"/>
    <mergeCell ref="AZ22:BA22"/>
    <mergeCell ref="CL21:CN21"/>
    <mergeCell ref="CO21:CS21"/>
    <mergeCell ref="N22:W22"/>
    <mergeCell ref="X22:AF22"/>
    <mergeCell ref="AG22:AH22"/>
    <mergeCell ref="AJ22:AK22"/>
    <mergeCell ref="BN21:BO21"/>
    <mergeCell ref="BP21:BS21"/>
    <mergeCell ref="BU21:BX21"/>
    <mergeCell ref="BY21:CA21"/>
    <mergeCell ref="CB21:CG21"/>
    <mergeCell ref="CH21:CK21"/>
    <mergeCell ref="AX21:AY21"/>
    <mergeCell ref="AZ21:BA21"/>
    <mergeCell ref="BB21:BF21"/>
    <mergeCell ref="BG21:BH21"/>
    <mergeCell ref="BI21:BK21"/>
    <mergeCell ref="BL21:BM21"/>
    <mergeCell ref="AG21:AH21"/>
    <mergeCell ref="AJ21:AK21"/>
    <mergeCell ref="AL21:AM21"/>
    <mergeCell ref="AO21:AP21"/>
    <mergeCell ref="AR21:AS21"/>
    <mergeCell ref="AT21:AW21"/>
    <mergeCell ref="N21:W21"/>
    <mergeCell ref="X21:AF21"/>
    <mergeCell ref="BU20:BX20"/>
    <mergeCell ref="BY20:CA20"/>
    <mergeCell ref="CB20:CG20"/>
    <mergeCell ref="CH20:CK20"/>
    <mergeCell ref="CL20:CN20"/>
    <mergeCell ref="CO20:CS20"/>
    <mergeCell ref="BB20:BF20"/>
    <mergeCell ref="BG20:BH20"/>
    <mergeCell ref="BI20:BK20"/>
    <mergeCell ref="BL20:BM20"/>
    <mergeCell ref="BN20:BO20"/>
    <mergeCell ref="BP20:BS20"/>
    <mergeCell ref="AL20:AM20"/>
    <mergeCell ref="AO20:AP20"/>
    <mergeCell ref="AR20:AS20"/>
    <mergeCell ref="AT20:AW20"/>
    <mergeCell ref="AX20:AY20"/>
    <mergeCell ref="AZ20:BA20"/>
    <mergeCell ref="CL19:CN19"/>
    <mergeCell ref="CO19:CS19"/>
    <mergeCell ref="N20:W20"/>
    <mergeCell ref="X20:AF20"/>
    <mergeCell ref="AG20:AH20"/>
    <mergeCell ref="AJ20:AK20"/>
    <mergeCell ref="BN19:BO19"/>
    <mergeCell ref="BP19:BS19"/>
    <mergeCell ref="BU19:BX19"/>
    <mergeCell ref="BY19:CA19"/>
    <mergeCell ref="CB19:CG19"/>
    <mergeCell ref="CH19:CK19"/>
    <mergeCell ref="AX19:AY19"/>
    <mergeCell ref="AZ19:BA19"/>
    <mergeCell ref="BB19:BF19"/>
    <mergeCell ref="BG19:BH19"/>
    <mergeCell ref="BI19:BK19"/>
    <mergeCell ref="BL19:BM19"/>
    <mergeCell ref="AG19:AH19"/>
    <mergeCell ref="AJ19:AK19"/>
    <mergeCell ref="AL19:AM19"/>
    <mergeCell ref="AO19:AP19"/>
    <mergeCell ref="AR19:AS19"/>
    <mergeCell ref="AT19:AW19"/>
    <mergeCell ref="N19:W19"/>
    <mergeCell ref="X19:AF19"/>
    <mergeCell ref="BU18:BX18"/>
    <mergeCell ref="BY18:CA18"/>
    <mergeCell ref="CB18:CG18"/>
    <mergeCell ref="CH18:CK18"/>
    <mergeCell ref="CL18:CN18"/>
    <mergeCell ref="CO18:CS18"/>
    <mergeCell ref="BB18:BF18"/>
    <mergeCell ref="BG18:BH18"/>
    <mergeCell ref="BI18:BK18"/>
    <mergeCell ref="BL18:BM18"/>
    <mergeCell ref="BN18:BO18"/>
    <mergeCell ref="BP18:BS18"/>
    <mergeCell ref="AL18:AM18"/>
    <mergeCell ref="AO18:AP18"/>
    <mergeCell ref="AR18:AS18"/>
    <mergeCell ref="AT18:AW18"/>
    <mergeCell ref="AX18:AY18"/>
    <mergeCell ref="AZ18:BA18"/>
    <mergeCell ref="CL17:CN17"/>
    <mergeCell ref="CO17:CS17"/>
    <mergeCell ref="N18:W18"/>
    <mergeCell ref="X18:AF18"/>
    <mergeCell ref="AG18:AH18"/>
    <mergeCell ref="AJ18:AK18"/>
    <mergeCell ref="BN17:BO17"/>
    <mergeCell ref="BP17:BS17"/>
    <mergeCell ref="BU17:BX17"/>
    <mergeCell ref="BY17:CA17"/>
    <mergeCell ref="CB17:CG17"/>
    <mergeCell ref="CH17:CK17"/>
    <mergeCell ref="AX17:AY17"/>
    <mergeCell ref="AZ17:BA17"/>
    <mergeCell ref="BB17:BF17"/>
    <mergeCell ref="BG17:BH17"/>
    <mergeCell ref="BI17:BK17"/>
    <mergeCell ref="BL17:BM17"/>
    <mergeCell ref="AG17:AH17"/>
    <mergeCell ref="AJ17:AK17"/>
    <mergeCell ref="AL17:AM17"/>
    <mergeCell ref="AO17:AP17"/>
    <mergeCell ref="AR17:AS17"/>
    <mergeCell ref="AT17:AW17"/>
    <mergeCell ref="N17:W17"/>
    <mergeCell ref="X17:AF17"/>
    <mergeCell ref="BU16:BX16"/>
    <mergeCell ref="BY16:CA16"/>
    <mergeCell ref="CB16:CG16"/>
    <mergeCell ref="CH16:CK16"/>
    <mergeCell ref="CL16:CN16"/>
    <mergeCell ref="CO16:CS16"/>
    <mergeCell ref="BB16:BF16"/>
    <mergeCell ref="BG16:BH16"/>
    <mergeCell ref="BI16:BK16"/>
    <mergeCell ref="BL16:BM16"/>
    <mergeCell ref="BN16:BO16"/>
    <mergeCell ref="BP16:BS16"/>
    <mergeCell ref="AL16:AM16"/>
    <mergeCell ref="AO16:AP16"/>
    <mergeCell ref="AR16:AS16"/>
    <mergeCell ref="AT16:AW16"/>
    <mergeCell ref="AX16:AY16"/>
    <mergeCell ref="AZ16:BA16"/>
    <mergeCell ref="CL15:CN15"/>
    <mergeCell ref="CO15:CS15"/>
    <mergeCell ref="N16:W16"/>
    <mergeCell ref="X16:AF16"/>
    <mergeCell ref="AG16:AH16"/>
    <mergeCell ref="AJ16:AK16"/>
    <mergeCell ref="BN15:BO15"/>
    <mergeCell ref="BP15:BS15"/>
    <mergeCell ref="BU15:BX15"/>
    <mergeCell ref="BY15:CA15"/>
    <mergeCell ref="CB15:CG15"/>
    <mergeCell ref="CH15:CK15"/>
    <mergeCell ref="AX15:AY15"/>
    <mergeCell ref="AZ15:BA15"/>
    <mergeCell ref="BB15:BF15"/>
    <mergeCell ref="BG15:BH15"/>
    <mergeCell ref="BI15:BK15"/>
    <mergeCell ref="BL15:BM15"/>
    <mergeCell ref="AG15:AH15"/>
    <mergeCell ref="AJ15:AK15"/>
    <mergeCell ref="AL15:AM15"/>
    <mergeCell ref="AO15:AP15"/>
    <mergeCell ref="AR15:AS15"/>
    <mergeCell ref="AT15:AW15"/>
    <mergeCell ref="N15:W15"/>
    <mergeCell ref="X15:AF15"/>
    <mergeCell ref="BU14:BX14"/>
    <mergeCell ref="BY14:CA14"/>
    <mergeCell ref="CB14:CG14"/>
    <mergeCell ref="CH14:CK14"/>
    <mergeCell ref="CL14:CN14"/>
    <mergeCell ref="CO14:CS14"/>
    <mergeCell ref="BB14:BF14"/>
    <mergeCell ref="BG14:BH14"/>
    <mergeCell ref="BI14:BK14"/>
    <mergeCell ref="BL14:BM14"/>
    <mergeCell ref="BN14:BO14"/>
    <mergeCell ref="BP14:BS14"/>
    <mergeCell ref="AL14:AM14"/>
    <mergeCell ref="AO14:AP14"/>
    <mergeCell ref="AR14:AS14"/>
    <mergeCell ref="AT14:AW14"/>
    <mergeCell ref="AX14:AY14"/>
    <mergeCell ref="AZ14:BA14"/>
    <mergeCell ref="CL13:CN13"/>
    <mergeCell ref="CO13:CS13"/>
    <mergeCell ref="N14:W14"/>
    <mergeCell ref="X14:AF14"/>
    <mergeCell ref="AG14:AH14"/>
    <mergeCell ref="AJ14:AK14"/>
    <mergeCell ref="BN13:BO13"/>
    <mergeCell ref="BP13:BS13"/>
    <mergeCell ref="BU13:BX13"/>
    <mergeCell ref="BY13:CA13"/>
    <mergeCell ref="CB13:CG13"/>
    <mergeCell ref="CH13:CK13"/>
    <mergeCell ref="AX13:AY13"/>
    <mergeCell ref="AZ13:BA13"/>
    <mergeCell ref="BB13:BF13"/>
    <mergeCell ref="BG13:BH13"/>
    <mergeCell ref="BI13:BK13"/>
    <mergeCell ref="BL13:BM13"/>
    <mergeCell ref="AG13:AH13"/>
    <mergeCell ref="AJ13:AK13"/>
    <mergeCell ref="AL13:AM13"/>
    <mergeCell ref="AO13:AP13"/>
    <mergeCell ref="AR13:AS13"/>
    <mergeCell ref="AT13:AW13"/>
    <mergeCell ref="N13:W13"/>
    <mergeCell ref="X13:AF13"/>
    <mergeCell ref="BU12:BX12"/>
    <mergeCell ref="BY12:CA12"/>
    <mergeCell ref="CB12:CG12"/>
    <mergeCell ref="CH12:CK12"/>
    <mergeCell ref="CL12:CN12"/>
    <mergeCell ref="CO12:CS12"/>
    <mergeCell ref="BB12:BF12"/>
    <mergeCell ref="BG12:BH12"/>
    <mergeCell ref="BI12:BK12"/>
    <mergeCell ref="BL12:BM12"/>
    <mergeCell ref="BN12:BO12"/>
    <mergeCell ref="BP12:BS12"/>
    <mergeCell ref="AL12:AM12"/>
    <mergeCell ref="AO12:AP12"/>
    <mergeCell ref="AR12:AS12"/>
    <mergeCell ref="AT12:AW12"/>
    <mergeCell ref="AX12:AY12"/>
    <mergeCell ref="AZ12:BA12"/>
    <mergeCell ref="CL11:CN11"/>
    <mergeCell ref="CO11:CS11"/>
    <mergeCell ref="N12:W12"/>
    <mergeCell ref="X12:AF12"/>
    <mergeCell ref="AG12:AH12"/>
    <mergeCell ref="AJ12:AK12"/>
    <mergeCell ref="BN11:BO11"/>
    <mergeCell ref="BP11:BS11"/>
    <mergeCell ref="BU11:BX11"/>
    <mergeCell ref="BY11:CA11"/>
    <mergeCell ref="CB11:CG11"/>
    <mergeCell ref="CH11:CK11"/>
    <mergeCell ref="AX11:AY11"/>
    <mergeCell ref="AZ11:BA11"/>
    <mergeCell ref="BB11:BF11"/>
    <mergeCell ref="BG11:BH11"/>
    <mergeCell ref="BI11:BK11"/>
    <mergeCell ref="BL11:BM11"/>
    <mergeCell ref="AG11:AH11"/>
    <mergeCell ref="AJ11:AK11"/>
    <mergeCell ref="AL11:AM11"/>
    <mergeCell ref="AO11:AP11"/>
    <mergeCell ref="AR11:AS11"/>
    <mergeCell ref="AT11:AW11"/>
    <mergeCell ref="N11:W11"/>
    <mergeCell ref="X11:AF11"/>
    <mergeCell ref="BU10:BX10"/>
    <mergeCell ref="BY10:CA10"/>
    <mergeCell ref="CB10:CG10"/>
    <mergeCell ref="CH10:CK10"/>
    <mergeCell ref="CL10:CN10"/>
    <mergeCell ref="CO10:CS10"/>
    <mergeCell ref="BB10:BF10"/>
    <mergeCell ref="BG10:BH10"/>
    <mergeCell ref="BI10:BK10"/>
    <mergeCell ref="BL10:BM10"/>
    <mergeCell ref="BN10:BO10"/>
    <mergeCell ref="BP10:BS10"/>
    <mergeCell ref="AL10:AM10"/>
    <mergeCell ref="AO10:AP10"/>
    <mergeCell ref="AR10:AS10"/>
    <mergeCell ref="AT10:AW10"/>
    <mergeCell ref="AX10:AY10"/>
    <mergeCell ref="AZ10:BA10"/>
    <mergeCell ref="CL9:CN9"/>
    <mergeCell ref="CO9:CS9"/>
    <mergeCell ref="N10:W10"/>
    <mergeCell ref="X10:AF10"/>
    <mergeCell ref="AG10:AH10"/>
    <mergeCell ref="AJ10:AK10"/>
    <mergeCell ref="BN9:BO9"/>
    <mergeCell ref="BP9:BS9"/>
    <mergeCell ref="BU9:BX9"/>
    <mergeCell ref="BY9:CA9"/>
    <mergeCell ref="CB9:CG9"/>
    <mergeCell ref="CH9:CK9"/>
    <mergeCell ref="AX9:AY9"/>
    <mergeCell ref="AZ9:BA9"/>
    <mergeCell ref="BB9:BF9"/>
    <mergeCell ref="BG9:BH9"/>
    <mergeCell ref="BI9:BK9"/>
    <mergeCell ref="BL9:BM9"/>
    <mergeCell ref="AG9:AH9"/>
    <mergeCell ref="AJ9:AK9"/>
    <mergeCell ref="AL9:AM9"/>
    <mergeCell ref="AO9:AP9"/>
    <mergeCell ref="AR9:AS9"/>
    <mergeCell ref="AT9:AW9"/>
    <mergeCell ref="N9:W9"/>
    <mergeCell ref="X9:AF9"/>
    <mergeCell ref="I7:M7"/>
    <mergeCell ref="G7:H7"/>
    <mergeCell ref="I8:M8"/>
    <mergeCell ref="G8:H8"/>
    <mergeCell ref="BU8:BX8"/>
    <mergeCell ref="BY8:CA8"/>
    <mergeCell ref="CB8:CG8"/>
    <mergeCell ref="CH8:CK8"/>
    <mergeCell ref="CL8:CN8"/>
    <mergeCell ref="CO8:CS8"/>
    <mergeCell ref="BB8:BF8"/>
    <mergeCell ref="BG8:BH8"/>
    <mergeCell ref="BI8:BK8"/>
    <mergeCell ref="BL8:BM8"/>
    <mergeCell ref="BN8:BO8"/>
    <mergeCell ref="BP8:BS8"/>
    <mergeCell ref="AL8:AM8"/>
    <mergeCell ref="AO8:AP8"/>
    <mergeCell ref="AR8:AS8"/>
    <mergeCell ref="AT8:AW8"/>
    <mergeCell ref="AX8:AY8"/>
    <mergeCell ref="AZ8:BA8"/>
    <mergeCell ref="CL7:CN7"/>
    <mergeCell ref="CO7:CS7"/>
    <mergeCell ref="N8:W8"/>
    <mergeCell ref="X8:AF8"/>
    <mergeCell ref="AG8:AH8"/>
    <mergeCell ref="AJ8:AK8"/>
    <mergeCell ref="BN7:BO7"/>
    <mergeCell ref="BP7:BS7"/>
    <mergeCell ref="BU7:BX7"/>
    <mergeCell ref="BY7:CA7"/>
    <mergeCell ref="CB7:CG7"/>
    <mergeCell ref="CH7:CK7"/>
    <mergeCell ref="AX7:AY7"/>
    <mergeCell ref="AZ7:BA7"/>
    <mergeCell ref="BB7:BF7"/>
    <mergeCell ref="BG7:BH7"/>
    <mergeCell ref="BI7:BK7"/>
    <mergeCell ref="BL7:BM7"/>
    <mergeCell ref="AG7:AH7"/>
    <mergeCell ref="AJ7:AK7"/>
    <mergeCell ref="AL7:AM7"/>
    <mergeCell ref="AO7:AP7"/>
    <mergeCell ref="AR7:AS7"/>
    <mergeCell ref="AT7:AW7"/>
    <mergeCell ref="N7:W7"/>
    <mergeCell ref="X7:AF7"/>
    <mergeCell ref="AR3:AS3"/>
    <mergeCell ref="AT3:AW3"/>
    <mergeCell ref="A6:C6"/>
    <mergeCell ref="D6:F6"/>
    <mergeCell ref="G6:H6"/>
    <mergeCell ref="I6:M6"/>
    <mergeCell ref="N3:W3"/>
    <mergeCell ref="X3:AF3"/>
    <mergeCell ref="BU6:BX6"/>
    <mergeCell ref="BY6:CA6"/>
    <mergeCell ref="CB6:CG6"/>
    <mergeCell ref="CH6:CK6"/>
    <mergeCell ref="CL6:CN6"/>
    <mergeCell ref="CO6:CS6"/>
    <mergeCell ref="BB6:BF6"/>
    <mergeCell ref="BG6:BH6"/>
    <mergeCell ref="BI6:BK6"/>
    <mergeCell ref="BL6:BM6"/>
    <mergeCell ref="BN6:BO6"/>
    <mergeCell ref="BP6:BS6"/>
    <mergeCell ref="AL6:AM6"/>
    <mergeCell ref="AO6:AP6"/>
    <mergeCell ref="AR6:AS6"/>
    <mergeCell ref="AT6:AW6"/>
    <mergeCell ref="AX6:AY6"/>
    <mergeCell ref="AZ6:BA6"/>
    <mergeCell ref="CL5:CN5"/>
    <mergeCell ref="CO5:CS5"/>
    <mergeCell ref="N6:W6"/>
    <mergeCell ref="X6:AF6"/>
    <mergeCell ref="AG6:AH6"/>
    <mergeCell ref="AJ6:AK6"/>
    <mergeCell ref="BN5:BO5"/>
    <mergeCell ref="BP5:BS5"/>
    <mergeCell ref="BU5:BX5"/>
    <mergeCell ref="BY5:CA5"/>
    <mergeCell ref="CB5:CG5"/>
    <mergeCell ref="CH5:CK5"/>
    <mergeCell ref="AX5:AY5"/>
    <mergeCell ref="AZ5:BA5"/>
    <mergeCell ref="BB5:BF5"/>
    <mergeCell ref="BG5:BH5"/>
    <mergeCell ref="BI5:BK5"/>
    <mergeCell ref="BL5:BM5"/>
    <mergeCell ref="AG5:AH5"/>
    <mergeCell ref="AJ5:AK5"/>
    <mergeCell ref="AL5:AM5"/>
    <mergeCell ref="AO5:AP5"/>
    <mergeCell ref="AR5:AS5"/>
    <mergeCell ref="AT5:AW5"/>
    <mergeCell ref="A5:C5"/>
    <mergeCell ref="D5:F5"/>
    <mergeCell ref="G5:H5"/>
    <mergeCell ref="I5:M5"/>
    <mergeCell ref="N5:W5"/>
    <mergeCell ref="X5:AF5"/>
    <mergeCell ref="BL1:BT1"/>
    <mergeCell ref="BU1:CG1"/>
    <mergeCell ref="CH1:CS1"/>
    <mergeCell ref="AZ2:BK2"/>
    <mergeCell ref="BL2:BO2"/>
    <mergeCell ref="BP2:BS2"/>
    <mergeCell ref="BU2:CG2"/>
    <mergeCell ref="CH2:CS2"/>
    <mergeCell ref="AO1:AP2"/>
    <mergeCell ref="AQ1:AQ2"/>
    <mergeCell ref="AR1:AS2"/>
    <mergeCell ref="AT1:AW2"/>
    <mergeCell ref="AX1:AY2"/>
    <mergeCell ref="AZ1:BK1"/>
    <mergeCell ref="A1:C2"/>
    <mergeCell ref="D1:M2"/>
    <mergeCell ref="N1:W2"/>
    <mergeCell ref="X1:AF2"/>
    <mergeCell ref="AG1:AM2"/>
    <mergeCell ref="AN1:AN2"/>
    <mergeCell ref="BU4:BX4"/>
    <mergeCell ref="BY4:CA4"/>
    <mergeCell ref="CB4:CG4"/>
    <mergeCell ref="CH4:CK4"/>
    <mergeCell ref="CL4:CN4"/>
    <mergeCell ref="CO4:CS4"/>
    <mergeCell ref="BB4:BF4"/>
    <mergeCell ref="BG4:BH4"/>
    <mergeCell ref="BI4:BK4"/>
    <mergeCell ref="BL4:BM4"/>
    <mergeCell ref="BN4:BO4"/>
    <mergeCell ref="BP4:BS4"/>
    <mergeCell ref="AL4:AM4"/>
    <mergeCell ref="AO4:AP4"/>
    <mergeCell ref="AR4:AS4"/>
    <mergeCell ref="AT4:AW4"/>
    <mergeCell ref="AX4:AY4"/>
    <mergeCell ref="AZ4:BA4"/>
    <mergeCell ref="CL3:CN3"/>
    <mergeCell ref="CO3:CS3"/>
    <mergeCell ref="A4:C4"/>
    <mergeCell ref="D4:F4"/>
    <mergeCell ref="G4:H4"/>
    <mergeCell ref="I4:M4"/>
    <mergeCell ref="N4:W4"/>
    <mergeCell ref="X4:AF4"/>
    <mergeCell ref="AG4:AH4"/>
    <mergeCell ref="AJ4:AK4"/>
    <mergeCell ref="BN3:BO3"/>
    <mergeCell ref="BP3:BS3"/>
    <mergeCell ref="BU3:BX3"/>
    <mergeCell ref="BY3:CA3"/>
    <mergeCell ref="CB3:CG3"/>
    <mergeCell ref="CH3:CK3"/>
    <mergeCell ref="AX3:AY3"/>
    <mergeCell ref="AZ3:BA3"/>
    <mergeCell ref="BB3:BF3"/>
    <mergeCell ref="BG3:BH3"/>
    <mergeCell ref="BI3:BK3"/>
    <mergeCell ref="BL3:BM3"/>
    <mergeCell ref="AG3:AH3"/>
    <mergeCell ref="AJ3:AK3"/>
    <mergeCell ref="AL3:AM3"/>
    <mergeCell ref="AO3:AP3"/>
    <mergeCell ref="I934:N934"/>
    <mergeCell ref="G934:H934"/>
    <mergeCell ref="I932:N932"/>
    <mergeCell ref="G932:H932"/>
    <mergeCell ref="I933:N933"/>
    <mergeCell ref="G933:H933"/>
    <mergeCell ref="I930:N930"/>
    <mergeCell ref="G930:H930"/>
    <mergeCell ref="I931:N931"/>
    <mergeCell ref="G931:H931"/>
    <mergeCell ref="I929:N929"/>
    <mergeCell ref="G929:H929"/>
    <mergeCell ref="I926:N926"/>
    <mergeCell ref="G926:H926"/>
    <mergeCell ref="I927:N927"/>
    <mergeCell ref="G927:H927"/>
    <mergeCell ref="I928:N928"/>
    <mergeCell ref="G928:H928"/>
    <mergeCell ref="I925:N925"/>
    <mergeCell ref="G925:H925"/>
    <mergeCell ref="I922:N922"/>
    <mergeCell ref="G922:H922"/>
    <mergeCell ref="I923:N923"/>
    <mergeCell ref="G923:H923"/>
    <mergeCell ref="I924:N924"/>
    <mergeCell ref="G924:H924"/>
    <mergeCell ref="I921:N921"/>
    <mergeCell ref="G921:H921"/>
    <mergeCell ref="I918:N918"/>
    <mergeCell ref="G918:H918"/>
    <mergeCell ref="I919:N919"/>
    <mergeCell ref="G919:H919"/>
    <mergeCell ref="I920:N920"/>
    <mergeCell ref="G920:H920"/>
    <mergeCell ref="I917:N917"/>
    <mergeCell ref="G917:H917"/>
    <mergeCell ref="I914:N914"/>
    <mergeCell ref="G914:H914"/>
    <mergeCell ref="I915:N915"/>
    <mergeCell ref="G915:H915"/>
    <mergeCell ref="I916:N916"/>
    <mergeCell ref="G916:H916"/>
    <mergeCell ref="I913:N913"/>
    <mergeCell ref="G913:H913"/>
    <mergeCell ref="I910:N910"/>
    <mergeCell ref="G910:H910"/>
    <mergeCell ref="I911:N911"/>
    <mergeCell ref="G911:H911"/>
    <mergeCell ref="I912:N912"/>
    <mergeCell ref="G912:H912"/>
    <mergeCell ref="I909:N909"/>
    <mergeCell ref="G909:H909"/>
    <mergeCell ref="I906:N906"/>
    <mergeCell ref="G906:H906"/>
    <mergeCell ref="I907:N907"/>
    <mergeCell ref="G907:H907"/>
    <mergeCell ref="I908:N908"/>
    <mergeCell ref="G908:H908"/>
    <mergeCell ref="I905:N905"/>
    <mergeCell ref="G905:H905"/>
    <mergeCell ref="I902:N902"/>
    <mergeCell ref="G902:H902"/>
    <mergeCell ref="I903:N903"/>
    <mergeCell ref="G903:H903"/>
    <mergeCell ref="I904:N904"/>
    <mergeCell ref="G904:H904"/>
    <mergeCell ref="I901:N901"/>
    <mergeCell ref="G901:H901"/>
    <mergeCell ref="I898:N898"/>
    <mergeCell ref="G898:H898"/>
    <mergeCell ref="I899:N899"/>
    <mergeCell ref="G899:H899"/>
    <mergeCell ref="I900:N900"/>
    <mergeCell ref="G900:H900"/>
    <mergeCell ref="I897:N897"/>
    <mergeCell ref="G897:H897"/>
    <mergeCell ref="I894:N894"/>
    <mergeCell ref="G894:H894"/>
    <mergeCell ref="I895:N895"/>
    <mergeCell ref="G895:H895"/>
    <mergeCell ref="I896:N896"/>
    <mergeCell ref="G896:H896"/>
    <mergeCell ref="I893:N893"/>
    <mergeCell ref="G893:H893"/>
    <mergeCell ref="I890:N890"/>
    <mergeCell ref="G890:H890"/>
    <mergeCell ref="I891:N891"/>
    <mergeCell ref="G891:H891"/>
    <mergeCell ref="I892:N892"/>
    <mergeCell ref="G892:H892"/>
    <mergeCell ref="I889:N889"/>
    <mergeCell ref="G889:H889"/>
    <mergeCell ref="I886:N886"/>
    <mergeCell ref="G886:H886"/>
    <mergeCell ref="I887:N887"/>
    <mergeCell ref="G887:H887"/>
    <mergeCell ref="I888:N888"/>
    <mergeCell ref="G888:H888"/>
    <mergeCell ref="I885:N885"/>
    <mergeCell ref="G885:H885"/>
    <mergeCell ref="I882:N882"/>
    <mergeCell ref="G882:H882"/>
    <mergeCell ref="I883:N883"/>
    <mergeCell ref="G883:H883"/>
    <mergeCell ref="I884:N884"/>
    <mergeCell ref="G884:H884"/>
    <mergeCell ref="I881:N881"/>
    <mergeCell ref="G881:H881"/>
    <mergeCell ref="I878:N878"/>
    <mergeCell ref="G878:H878"/>
    <mergeCell ref="I879:N879"/>
    <mergeCell ref="G879:H879"/>
    <mergeCell ref="I880:N880"/>
    <mergeCell ref="G880:H880"/>
    <mergeCell ref="I877:N877"/>
    <mergeCell ref="G877:H877"/>
    <mergeCell ref="I875:N875"/>
    <mergeCell ref="G875:H875"/>
    <mergeCell ref="I876:N876"/>
    <mergeCell ref="G876:H876"/>
    <mergeCell ref="I873:N873"/>
    <mergeCell ref="G873:H873"/>
    <mergeCell ref="I870:N870"/>
    <mergeCell ref="G870:H870"/>
    <mergeCell ref="I871:N871"/>
    <mergeCell ref="G871:H871"/>
    <mergeCell ref="I872:N872"/>
    <mergeCell ref="G872:H872"/>
    <mergeCell ref="I869:N869"/>
    <mergeCell ref="G869:H869"/>
    <mergeCell ref="I863:N863"/>
    <mergeCell ref="G863:H863"/>
    <mergeCell ref="I864:N864"/>
    <mergeCell ref="G864:H864"/>
    <mergeCell ref="I865:N865"/>
    <mergeCell ref="G865:H865"/>
    <mergeCell ref="I862:N862"/>
    <mergeCell ref="G862:H862"/>
    <mergeCell ref="I859:N859"/>
    <mergeCell ref="G859:H859"/>
    <mergeCell ref="I860:N860"/>
    <mergeCell ref="G860:H860"/>
    <mergeCell ref="I861:N861"/>
    <mergeCell ref="G861:H861"/>
    <mergeCell ref="I868:N868"/>
    <mergeCell ref="G868:H868"/>
    <mergeCell ref="I858:N858"/>
    <mergeCell ref="G858:H858"/>
    <mergeCell ref="I855:N855"/>
    <mergeCell ref="G855:H855"/>
    <mergeCell ref="I856:N856"/>
    <mergeCell ref="G856:H856"/>
    <mergeCell ref="I857:N857"/>
    <mergeCell ref="G857:H857"/>
    <mergeCell ref="I854:N854"/>
    <mergeCell ref="G854:H854"/>
    <mergeCell ref="I852:N852"/>
    <mergeCell ref="G852:H852"/>
    <mergeCell ref="I853:N853"/>
    <mergeCell ref="G853:H853"/>
    <mergeCell ref="G846:K846"/>
    <mergeCell ref="G847:K847"/>
    <mergeCell ref="G844:K844"/>
    <mergeCell ref="G845:K845"/>
    <mergeCell ref="G842:K842"/>
    <mergeCell ref="G843:K843"/>
    <mergeCell ref="G840:K840"/>
    <mergeCell ref="G841:K841"/>
    <mergeCell ref="G838:K838"/>
    <mergeCell ref="G839:K839"/>
    <mergeCell ref="G836:K836"/>
    <mergeCell ref="G837:K837"/>
    <mergeCell ref="G834:K834"/>
    <mergeCell ref="G835:K835"/>
    <mergeCell ref="G832:K832"/>
    <mergeCell ref="G833:K833"/>
    <mergeCell ref="G830:K830"/>
    <mergeCell ref="G831:K831"/>
    <mergeCell ref="G828:K828"/>
    <mergeCell ref="G829:K829"/>
    <mergeCell ref="G822:K822"/>
    <mergeCell ref="G823:K823"/>
    <mergeCell ref="G820:K820"/>
    <mergeCell ref="G821:K821"/>
    <mergeCell ref="G818:K818"/>
    <mergeCell ref="G819:K819"/>
    <mergeCell ref="G816:K816"/>
    <mergeCell ref="G817:K817"/>
    <mergeCell ref="G814:K814"/>
    <mergeCell ref="G815:K815"/>
    <mergeCell ref="G812:K812"/>
    <mergeCell ref="G813:K813"/>
    <mergeCell ref="G810:K810"/>
    <mergeCell ref="G811:K811"/>
    <mergeCell ref="G808:K808"/>
    <mergeCell ref="G809:K809"/>
    <mergeCell ref="G806:K806"/>
    <mergeCell ref="G807:K807"/>
    <mergeCell ref="G804:K804"/>
    <mergeCell ref="G805:K805"/>
    <mergeCell ref="G802:K802"/>
    <mergeCell ref="G803:K803"/>
    <mergeCell ref="G800:K800"/>
    <mergeCell ref="G801:K801"/>
    <mergeCell ref="G798:K798"/>
    <mergeCell ref="G799:K799"/>
    <mergeCell ref="G796:K796"/>
    <mergeCell ref="G797:K797"/>
    <mergeCell ref="G794:K794"/>
    <mergeCell ref="G795:K795"/>
    <mergeCell ref="G792:K792"/>
    <mergeCell ref="G793:K793"/>
    <mergeCell ref="G790:K790"/>
    <mergeCell ref="G791:K791"/>
    <mergeCell ref="G788:K788"/>
    <mergeCell ref="G789:K789"/>
    <mergeCell ref="G786:K786"/>
    <mergeCell ref="G787:K787"/>
    <mergeCell ref="G784:K784"/>
    <mergeCell ref="G785:K785"/>
    <mergeCell ref="G782:K782"/>
    <mergeCell ref="G783:K783"/>
    <mergeCell ref="G780:K780"/>
    <mergeCell ref="G781:K781"/>
    <mergeCell ref="G778:K778"/>
    <mergeCell ref="G779:K779"/>
    <mergeCell ref="G776:K776"/>
    <mergeCell ref="G777:K777"/>
    <mergeCell ref="G774:K774"/>
    <mergeCell ref="G775:K775"/>
    <mergeCell ref="G772:K772"/>
    <mergeCell ref="G773:K773"/>
    <mergeCell ref="G770:K770"/>
    <mergeCell ref="G771:K771"/>
    <mergeCell ref="G768:K768"/>
    <mergeCell ref="G769:K769"/>
    <mergeCell ref="G766:K766"/>
    <mergeCell ref="G767:K767"/>
    <mergeCell ref="G764:K764"/>
    <mergeCell ref="G765:K765"/>
    <mergeCell ref="G762:K762"/>
    <mergeCell ref="G763:K763"/>
    <mergeCell ref="G760:K760"/>
    <mergeCell ref="G761:K761"/>
    <mergeCell ref="G758:K758"/>
    <mergeCell ref="G759:K759"/>
    <mergeCell ref="G756:K756"/>
    <mergeCell ref="G757:K757"/>
    <mergeCell ref="G754:K754"/>
    <mergeCell ref="G755:K755"/>
    <mergeCell ref="G752:K752"/>
    <mergeCell ref="G753:K753"/>
    <mergeCell ref="G750:K750"/>
    <mergeCell ref="G751:K751"/>
    <mergeCell ref="G748:K748"/>
    <mergeCell ref="G749:K749"/>
    <mergeCell ref="G747:K747"/>
    <mergeCell ref="I742:M742"/>
    <mergeCell ref="G742:H742"/>
    <mergeCell ref="I743:M743"/>
    <mergeCell ref="G743:H743"/>
    <mergeCell ref="I740:M740"/>
    <mergeCell ref="G740:H740"/>
    <mergeCell ref="I741:M741"/>
    <mergeCell ref="G741:H741"/>
    <mergeCell ref="I738:M738"/>
    <mergeCell ref="G738:H738"/>
    <mergeCell ref="I739:M739"/>
    <mergeCell ref="G739:H739"/>
    <mergeCell ref="I736:M736"/>
    <mergeCell ref="G736:H736"/>
    <mergeCell ref="I737:M737"/>
    <mergeCell ref="G737:H737"/>
    <mergeCell ref="I734:M734"/>
    <mergeCell ref="G734:H734"/>
    <mergeCell ref="I735:M735"/>
    <mergeCell ref="G735:H735"/>
    <mergeCell ref="I732:M732"/>
    <mergeCell ref="G732:H732"/>
    <mergeCell ref="I733:M733"/>
    <mergeCell ref="G733:H733"/>
    <mergeCell ref="I730:M730"/>
    <mergeCell ref="G730:H730"/>
    <mergeCell ref="I731:M731"/>
    <mergeCell ref="G731:H731"/>
    <mergeCell ref="I728:M728"/>
    <mergeCell ref="G728:H728"/>
    <mergeCell ref="I729:M729"/>
    <mergeCell ref="G729:H729"/>
    <mergeCell ref="I726:M726"/>
    <mergeCell ref="G726:H726"/>
    <mergeCell ref="I727:M727"/>
    <mergeCell ref="G727:H727"/>
    <mergeCell ref="I724:M724"/>
    <mergeCell ref="G724:H724"/>
    <mergeCell ref="I725:M725"/>
    <mergeCell ref="G725:H725"/>
    <mergeCell ref="I722:M722"/>
    <mergeCell ref="G722:H722"/>
    <mergeCell ref="I723:M723"/>
    <mergeCell ref="G723:H723"/>
    <mergeCell ref="I720:M720"/>
    <mergeCell ref="G720:H720"/>
    <mergeCell ref="I721:M721"/>
    <mergeCell ref="G721:H721"/>
    <mergeCell ref="I718:M718"/>
    <mergeCell ref="G718:H718"/>
    <mergeCell ref="I719:M719"/>
    <mergeCell ref="G719:H719"/>
    <mergeCell ref="I716:M716"/>
    <mergeCell ref="G716:H716"/>
    <mergeCell ref="I717:M717"/>
    <mergeCell ref="G717:H717"/>
    <mergeCell ref="I714:M714"/>
    <mergeCell ref="G714:H714"/>
    <mergeCell ref="I715:M715"/>
    <mergeCell ref="G715:H715"/>
    <mergeCell ref="I712:M712"/>
    <mergeCell ref="G712:H712"/>
    <mergeCell ref="I713:M713"/>
    <mergeCell ref="G713:H713"/>
    <mergeCell ref="I710:M710"/>
    <mergeCell ref="G710:H710"/>
    <mergeCell ref="I711:M711"/>
    <mergeCell ref="G711:H711"/>
    <mergeCell ref="I708:M708"/>
    <mergeCell ref="G708:H708"/>
    <mergeCell ref="I709:M709"/>
    <mergeCell ref="G709:H709"/>
    <mergeCell ref="I706:M706"/>
    <mergeCell ref="G706:H706"/>
    <mergeCell ref="I707:M707"/>
    <mergeCell ref="G707:H707"/>
    <mergeCell ref="I704:M704"/>
    <mergeCell ref="G704:H704"/>
    <mergeCell ref="I705:M705"/>
    <mergeCell ref="G705:H705"/>
    <mergeCell ref="I702:M702"/>
    <mergeCell ref="G702:H702"/>
    <mergeCell ref="I703:M703"/>
    <mergeCell ref="G703:H703"/>
    <mergeCell ref="I700:M700"/>
    <mergeCell ref="G700:H700"/>
    <mergeCell ref="I701:M701"/>
    <mergeCell ref="G701:H701"/>
    <mergeCell ref="I698:M698"/>
    <mergeCell ref="G698:H698"/>
    <mergeCell ref="I699:M699"/>
    <mergeCell ref="G699:H699"/>
    <mergeCell ref="I696:M696"/>
    <mergeCell ref="G696:H696"/>
    <mergeCell ref="I697:M697"/>
    <mergeCell ref="G697:H697"/>
    <mergeCell ref="I694:M694"/>
    <mergeCell ref="G694:H694"/>
    <mergeCell ref="I695:M695"/>
    <mergeCell ref="G695:H695"/>
    <mergeCell ref="I692:M692"/>
    <mergeCell ref="G692:H692"/>
    <mergeCell ref="I693:M693"/>
    <mergeCell ref="G693:H693"/>
    <mergeCell ref="I690:M690"/>
    <mergeCell ref="G690:H690"/>
    <mergeCell ref="I691:M691"/>
    <mergeCell ref="G691:H691"/>
    <mergeCell ref="I688:M688"/>
    <mergeCell ref="G688:H688"/>
    <mergeCell ref="I689:M689"/>
    <mergeCell ref="G689:H689"/>
    <mergeCell ref="I686:M686"/>
    <mergeCell ref="G686:H686"/>
    <mergeCell ref="I687:M687"/>
    <mergeCell ref="G687:H687"/>
    <mergeCell ref="I684:M684"/>
    <mergeCell ref="G684:H684"/>
    <mergeCell ref="I685:M685"/>
    <mergeCell ref="G685:H685"/>
    <mergeCell ref="I682:M682"/>
    <mergeCell ref="G682:H682"/>
    <mergeCell ref="I683:M683"/>
    <mergeCell ref="G683:H683"/>
    <mergeCell ref="I680:M680"/>
    <mergeCell ref="G680:H680"/>
    <mergeCell ref="I681:M681"/>
    <mergeCell ref="G681:H681"/>
    <mergeCell ref="I678:M678"/>
    <mergeCell ref="G678:H678"/>
    <mergeCell ref="I679:M679"/>
    <mergeCell ref="G679:H679"/>
    <mergeCell ref="I676:M676"/>
    <mergeCell ref="G676:H676"/>
    <mergeCell ref="I677:M677"/>
    <mergeCell ref="G677:H677"/>
    <mergeCell ref="I674:M674"/>
    <mergeCell ref="G674:H674"/>
    <mergeCell ref="I675:M675"/>
    <mergeCell ref="G675:H675"/>
    <mergeCell ref="I672:M672"/>
    <mergeCell ref="G672:H672"/>
    <mergeCell ref="I673:M673"/>
    <mergeCell ref="G673:H673"/>
    <mergeCell ref="I671:M671"/>
    <mergeCell ref="G671:H671"/>
    <mergeCell ref="I665:M665"/>
    <mergeCell ref="G665:H665"/>
    <mergeCell ref="I666:M666"/>
    <mergeCell ref="G666:H666"/>
    <mergeCell ref="I663:M663"/>
    <mergeCell ref="G663:H663"/>
    <mergeCell ref="I664:M664"/>
    <mergeCell ref="G664:H664"/>
    <mergeCell ref="I661:M661"/>
    <mergeCell ref="G661:H661"/>
    <mergeCell ref="I662:M662"/>
    <mergeCell ref="G662:H662"/>
    <mergeCell ref="I659:M659"/>
    <mergeCell ref="G659:H659"/>
    <mergeCell ref="I660:M660"/>
    <mergeCell ref="G660:H660"/>
    <mergeCell ref="I657:M657"/>
    <mergeCell ref="G657:H657"/>
    <mergeCell ref="I658:M658"/>
    <mergeCell ref="G658:H658"/>
    <mergeCell ref="I670:M670"/>
    <mergeCell ref="G670:H670"/>
    <mergeCell ref="I655:M655"/>
    <mergeCell ref="G655:H655"/>
    <mergeCell ref="I656:M656"/>
    <mergeCell ref="G656:H656"/>
    <mergeCell ref="I653:M653"/>
    <mergeCell ref="G653:H653"/>
    <mergeCell ref="I654:M654"/>
    <mergeCell ref="G654:H654"/>
    <mergeCell ref="I651:M651"/>
    <mergeCell ref="G651:H651"/>
    <mergeCell ref="I652:M652"/>
    <mergeCell ref="G652:H652"/>
    <mergeCell ref="I649:M649"/>
    <mergeCell ref="G649:H649"/>
    <mergeCell ref="I650:M650"/>
    <mergeCell ref="G650:H650"/>
    <mergeCell ref="I647:M647"/>
    <mergeCell ref="G647:H647"/>
    <mergeCell ref="I648:M648"/>
    <mergeCell ref="G648:H648"/>
    <mergeCell ref="I645:M645"/>
    <mergeCell ref="G645:H645"/>
    <mergeCell ref="I646:M646"/>
    <mergeCell ref="G646:H646"/>
    <mergeCell ref="I643:M643"/>
    <mergeCell ref="G643:H643"/>
    <mergeCell ref="I644:M644"/>
    <mergeCell ref="G644:H644"/>
    <mergeCell ref="I641:M641"/>
    <mergeCell ref="G641:H641"/>
    <mergeCell ref="I642:M642"/>
    <mergeCell ref="G642:H642"/>
    <mergeCell ref="I639:M639"/>
    <mergeCell ref="G639:H639"/>
    <mergeCell ref="I640:M640"/>
    <mergeCell ref="G640:H640"/>
    <mergeCell ref="I637:M637"/>
    <mergeCell ref="G637:H637"/>
    <mergeCell ref="I638:M638"/>
    <mergeCell ref="G638:H638"/>
    <mergeCell ref="I635:M635"/>
    <mergeCell ref="G635:H635"/>
    <mergeCell ref="I636:M636"/>
    <mergeCell ref="G636:H636"/>
    <mergeCell ref="I633:M633"/>
    <mergeCell ref="G633:H633"/>
    <mergeCell ref="I634:M634"/>
    <mergeCell ref="G634:H634"/>
    <mergeCell ref="I631:M631"/>
    <mergeCell ref="G631:H631"/>
    <mergeCell ref="I632:M632"/>
    <mergeCell ref="G632:H632"/>
    <mergeCell ref="I629:M629"/>
    <mergeCell ref="G629:H629"/>
    <mergeCell ref="I630:M630"/>
    <mergeCell ref="G630:H630"/>
    <mergeCell ref="I627:M627"/>
    <mergeCell ref="G627:H627"/>
    <mergeCell ref="I628:M628"/>
    <mergeCell ref="G628:H628"/>
    <mergeCell ref="I625:M625"/>
    <mergeCell ref="G625:H625"/>
    <mergeCell ref="I626:M626"/>
    <mergeCell ref="G626:H626"/>
    <mergeCell ref="I623:M623"/>
    <mergeCell ref="G623:H623"/>
    <mergeCell ref="I624:M624"/>
    <mergeCell ref="G624:H624"/>
    <mergeCell ref="I621:M621"/>
    <mergeCell ref="G621:H621"/>
    <mergeCell ref="I622:M622"/>
    <mergeCell ref="G622:H622"/>
    <mergeCell ref="I619:M619"/>
    <mergeCell ref="G619:H619"/>
    <mergeCell ref="I620:M620"/>
    <mergeCell ref="G620:H620"/>
    <mergeCell ref="I617:M617"/>
    <mergeCell ref="G617:H617"/>
    <mergeCell ref="I618:M618"/>
    <mergeCell ref="G618:H618"/>
    <mergeCell ref="I615:M615"/>
    <mergeCell ref="G615:H615"/>
    <mergeCell ref="I616:M616"/>
    <mergeCell ref="G616:H616"/>
    <mergeCell ref="I613:M613"/>
    <mergeCell ref="G613:H613"/>
    <mergeCell ref="I614:M614"/>
    <mergeCell ref="G614:H614"/>
    <mergeCell ref="I611:M611"/>
    <mergeCell ref="G611:H611"/>
    <mergeCell ref="I612:M612"/>
    <mergeCell ref="G612:H612"/>
    <mergeCell ref="I609:M609"/>
    <mergeCell ref="G609:H609"/>
    <mergeCell ref="I610:M610"/>
    <mergeCell ref="G610:H610"/>
    <mergeCell ref="I607:M607"/>
    <mergeCell ref="G607:H607"/>
    <mergeCell ref="I608:M608"/>
    <mergeCell ref="G608:H608"/>
    <mergeCell ref="I605:M605"/>
    <mergeCell ref="G605:H605"/>
    <mergeCell ref="I606:M606"/>
    <mergeCell ref="G606:H606"/>
    <mergeCell ref="I603:M603"/>
    <mergeCell ref="G603:H603"/>
    <mergeCell ref="I604:M604"/>
    <mergeCell ref="G604:H604"/>
    <mergeCell ref="I601:M601"/>
    <mergeCell ref="G601:H601"/>
    <mergeCell ref="I602:M602"/>
    <mergeCell ref="G602:H602"/>
    <mergeCell ref="I599:M599"/>
    <mergeCell ref="G599:H599"/>
    <mergeCell ref="I600:M600"/>
    <mergeCell ref="G600:H600"/>
    <mergeCell ref="I597:M597"/>
    <mergeCell ref="G597:H597"/>
    <mergeCell ref="I598:M598"/>
    <mergeCell ref="G598:H598"/>
    <mergeCell ref="I595:M595"/>
    <mergeCell ref="G595:H595"/>
    <mergeCell ref="I596:M596"/>
    <mergeCell ref="G596:H596"/>
    <mergeCell ref="I593:M593"/>
    <mergeCell ref="G593:H593"/>
    <mergeCell ref="I594:M594"/>
    <mergeCell ref="G594:H594"/>
    <mergeCell ref="I591:M591"/>
    <mergeCell ref="G591:H591"/>
    <mergeCell ref="I592:M592"/>
    <mergeCell ref="G592:H592"/>
    <mergeCell ref="I589:M589"/>
    <mergeCell ref="G589:H589"/>
    <mergeCell ref="I590:M590"/>
    <mergeCell ref="G590:H590"/>
    <mergeCell ref="I587:M587"/>
    <mergeCell ref="G587:H587"/>
    <mergeCell ref="I588:M588"/>
    <mergeCell ref="G588:H588"/>
    <mergeCell ref="I585:M585"/>
    <mergeCell ref="G585:H585"/>
    <mergeCell ref="I586:M586"/>
    <mergeCell ref="G586:H586"/>
    <mergeCell ref="I583:M583"/>
    <mergeCell ref="G583:H583"/>
    <mergeCell ref="I584:M584"/>
    <mergeCell ref="G584:H584"/>
    <mergeCell ref="I581:M581"/>
    <mergeCell ref="G581:H581"/>
    <mergeCell ref="I582:M582"/>
    <mergeCell ref="G582:H582"/>
    <mergeCell ref="I579:M579"/>
    <mergeCell ref="G579:H579"/>
    <mergeCell ref="I580:M580"/>
    <mergeCell ref="G580:H580"/>
    <mergeCell ref="I577:M577"/>
    <mergeCell ref="G577:H577"/>
    <mergeCell ref="I578:M578"/>
    <mergeCell ref="G578:H578"/>
    <mergeCell ref="I575:M575"/>
    <mergeCell ref="G575:H575"/>
    <mergeCell ref="I576:M576"/>
    <mergeCell ref="G576:H576"/>
    <mergeCell ref="I573:M573"/>
    <mergeCell ref="G573:H573"/>
    <mergeCell ref="I574:M574"/>
    <mergeCell ref="G574:H574"/>
    <mergeCell ref="I571:M571"/>
    <mergeCell ref="G571:H571"/>
    <mergeCell ref="I572:M572"/>
    <mergeCell ref="G572:H572"/>
    <mergeCell ref="I569:M569"/>
    <mergeCell ref="G569:H569"/>
    <mergeCell ref="I570:M570"/>
    <mergeCell ref="G570:H570"/>
    <mergeCell ref="I567:M567"/>
    <mergeCell ref="G567:H567"/>
    <mergeCell ref="I568:M568"/>
    <mergeCell ref="G568:H568"/>
    <mergeCell ref="I566:M566"/>
    <mergeCell ref="G566:H566"/>
    <mergeCell ref="I564:M564"/>
    <mergeCell ref="G564:H564"/>
    <mergeCell ref="I559:M559"/>
    <mergeCell ref="G559:H559"/>
    <mergeCell ref="I560:M560"/>
    <mergeCell ref="G560:H560"/>
    <mergeCell ref="I557:M557"/>
    <mergeCell ref="G557:H557"/>
    <mergeCell ref="I558:M558"/>
    <mergeCell ref="G558:H558"/>
    <mergeCell ref="I555:M555"/>
    <mergeCell ref="G555:H555"/>
    <mergeCell ref="I556:M556"/>
    <mergeCell ref="G556:H556"/>
    <mergeCell ref="I553:M553"/>
    <mergeCell ref="G553:H553"/>
    <mergeCell ref="I554:M554"/>
    <mergeCell ref="G554:H554"/>
    <mergeCell ref="I551:M551"/>
    <mergeCell ref="G551:H551"/>
    <mergeCell ref="I552:M552"/>
    <mergeCell ref="G552:H552"/>
    <mergeCell ref="I549:M549"/>
    <mergeCell ref="G549:H549"/>
    <mergeCell ref="I550:M550"/>
    <mergeCell ref="G550:H550"/>
    <mergeCell ref="I547:M547"/>
    <mergeCell ref="G547:H547"/>
    <mergeCell ref="I548:M548"/>
    <mergeCell ref="G548:H548"/>
    <mergeCell ref="I545:M545"/>
    <mergeCell ref="G545:H545"/>
    <mergeCell ref="I546:M546"/>
    <mergeCell ref="G546:H546"/>
    <mergeCell ref="I563:M563"/>
    <mergeCell ref="G563:H563"/>
    <mergeCell ref="D561:M562"/>
    <mergeCell ref="I565:M565"/>
    <mergeCell ref="G565:H565"/>
    <mergeCell ref="I543:M543"/>
    <mergeCell ref="G543:H543"/>
    <mergeCell ref="I544:M544"/>
    <mergeCell ref="G544:H544"/>
    <mergeCell ref="I541:M541"/>
    <mergeCell ref="G541:H541"/>
    <mergeCell ref="I542:M542"/>
    <mergeCell ref="G542:H542"/>
    <mergeCell ref="I539:M539"/>
    <mergeCell ref="G539:H539"/>
    <mergeCell ref="I540:M540"/>
    <mergeCell ref="G540:H540"/>
    <mergeCell ref="I537:M537"/>
    <mergeCell ref="G537:H537"/>
    <mergeCell ref="I538:M538"/>
    <mergeCell ref="G538:H538"/>
    <mergeCell ref="I535:M535"/>
    <mergeCell ref="G535:H535"/>
    <mergeCell ref="I536:M536"/>
    <mergeCell ref="G536:H536"/>
    <mergeCell ref="I533:M533"/>
    <mergeCell ref="G533:H533"/>
    <mergeCell ref="I534:M534"/>
    <mergeCell ref="G534:H534"/>
    <mergeCell ref="I531:M531"/>
    <mergeCell ref="G531:H531"/>
    <mergeCell ref="I532:M532"/>
    <mergeCell ref="G532:H532"/>
    <mergeCell ref="I529:M529"/>
    <mergeCell ref="G529:H529"/>
    <mergeCell ref="I530:M530"/>
    <mergeCell ref="G530:H530"/>
    <mergeCell ref="I527:M527"/>
    <mergeCell ref="G527:H527"/>
    <mergeCell ref="I528:M528"/>
    <mergeCell ref="G528:H528"/>
    <mergeCell ref="I525:M525"/>
    <mergeCell ref="G525:H525"/>
    <mergeCell ref="I526:M526"/>
    <mergeCell ref="G526:H526"/>
    <mergeCell ref="I523:M523"/>
    <mergeCell ref="G523:H523"/>
    <mergeCell ref="I524:M524"/>
    <mergeCell ref="G524:H524"/>
    <mergeCell ref="I521:M521"/>
    <mergeCell ref="G521:H521"/>
    <mergeCell ref="I522:M522"/>
    <mergeCell ref="G522:H522"/>
    <mergeCell ref="I519:M519"/>
    <mergeCell ref="G519:H519"/>
    <mergeCell ref="I520:M520"/>
    <mergeCell ref="G520:H520"/>
    <mergeCell ref="I517:M517"/>
    <mergeCell ref="G517:H517"/>
    <mergeCell ref="I518:M518"/>
    <mergeCell ref="G518:H518"/>
    <mergeCell ref="I515:M515"/>
    <mergeCell ref="G515:H515"/>
    <mergeCell ref="I516:M516"/>
    <mergeCell ref="G516:H516"/>
    <mergeCell ref="I513:M513"/>
    <mergeCell ref="G513:H513"/>
    <mergeCell ref="I514:M514"/>
    <mergeCell ref="G514:H514"/>
    <mergeCell ref="I511:M511"/>
    <mergeCell ref="G511:H511"/>
    <mergeCell ref="I512:M512"/>
    <mergeCell ref="G512:H512"/>
    <mergeCell ref="I509:M509"/>
    <mergeCell ref="G509:H509"/>
    <mergeCell ref="I510:M510"/>
    <mergeCell ref="G510:H510"/>
    <mergeCell ref="I507:M507"/>
    <mergeCell ref="G507:H507"/>
    <mergeCell ref="I508:M508"/>
    <mergeCell ref="G508:H508"/>
    <mergeCell ref="I505:M505"/>
    <mergeCell ref="G505:H505"/>
    <mergeCell ref="I506:M506"/>
    <mergeCell ref="G506:H506"/>
    <mergeCell ref="I503:M503"/>
    <mergeCell ref="G503:H503"/>
    <mergeCell ref="I504:M504"/>
    <mergeCell ref="G504:H504"/>
    <mergeCell ref="I501:M501"/>
    <mergeCell ref="G501:H501"/>
    <mergeCell ref="I502:M502"/>
    <mergeCell ref="G502:H502"/>
    <mergeCell ref="I499:M499"/>
    <mergeCell ref="G499:H499"/>
    <mergeCell ref="I500:M500"/>
    <mergeCell ref="G500:H500"/>
    <mergeCell ref="I497:M497"/>
    <mergeCell ref="G497:H497"/>
    <mergeCell ref="I498:M498"/>
    <mergeCell ref="G498:H498"/>
    <mergeCell ref="I495:M495"/>
    <mergeCell ref="G495:H495"/>
    <mergeCell ref="I496:M496"/>
    <mergeCell ref="G496:H496"/>
    <mergeCell ref="I493:M493"/>
    <mergeCell ref="G493:H493"/>
    <mergeCell ref="I494:M494"/>
    <mergeCell ref="G494:H494"/>
    <mergeCell ref="I491:M491"/>
    <mergeCell ref="G491:H491"/>
    <mergeCell ref="I492:M492"/>
    <mergeCell ref="G492:H492"/>
    <mergeCell ref="I489:M489"/>
    <mergeCell ref="G489:H489"/>
    <mergeCell ref="I490:M490"/>
    <mergeCell ref="G490:H490"/>
    <mergeCell ref="I487:M487"/>
    <mergeCell ref="G487:H487"/>
    <mergeCell ref="I488:M488"/>
    <mergeCell ref="G488:H488"/>
    <mergeCell ref="I485:M485"/>
    <mergeCell ref="G485:H485"/>
    <mergeCell ref="I486:M486"/>
    <mergeCell ref="G486:H486"/>
    <mergeCell ref="I483:M483"/>
    <mergeCell ref="G483:H483"/>
    <mergeCell ref="I484:M484"/>
    <mergeCell ref="G484:H484"/>
    <mergeCell ref="I481:M481"/>
    <mergeCell ref="G481:H481"/>
    <mergeCell ref="I482:M482"/>
    <mergeCell ref="G482:H482"/>
    <mergeCell ref="I479:M479"/>
    <mergeCell ref="G479:H479"/>
    <mergeCell ref="I480:M480"/>
    <mergeCell ref="G480:H480"/>
    <mergeCell ref="I477:M477"/>
    <mergeCell ref="G477:H477"/>
    <mergeCell ref="I478:M478"/>
    <mergeCell ref="G478:H478"/>
    <mergeCell ref="I475:M475"/>
    <mergeCell ref="G475:H475"/>
    <mergeCell ref="I476:M476"/>
    <mergeCell ref="G476:H476"/>
    <mergeCell ref="I473:M473"/>
    <mergeCell ref="G473:H473"/>
    <mergeCell ref="I474:M474"/>
    <mergeCell ref="G474:H474"/>
    <mergeCell ref="I471:M471"/>
    <mergeCell ref="G471:H471"/>
    <mergeCell ref="I472:M472"/>
    <mergeCell ref="G472:H472"/>
    <mergeCell ref="I469:M469"/>
    <mergeCell ref="G469:H469"/>
    <mergeCell ref="I470:M470"/>
    <mergeCell ref="G470:H470"/>
    <mergeCell ref="I467:M467"/>
    <mergeCell ref="G467:H467"/>
    <mergeCell ref="I468:M468"/>
    <mergeCell ref="G468:H468"/>
    <mergeCell ref="I465:M465"/>
    <mergeCell ref="G465:H465"/>
    <mergeCell ref="I466:M466"/>
    <mergeCell ref="G466:H466"/>
    <mergeCell ref="I463:M463"/>
    <mergeCell ref="G463:H463"/>
    <mergeCell ref="I464:M464"/>
    <mergeCell ref="G464:H464"/>
    <mergeCell ref="I461:M461"/>
    <mergeCell ref="G461:H461"/>
    <mergeCell ref="I462:M462"/>
    <mergeCell ref="G462:H462"/>
    <mergeCell ref="I459:M459"/>
    <mergeCell ref="G459:H459"/>
    <mergeCell ref="I460:M460"/>
    <mergeCell ref="G460:H460"/>
    <mergeCell ref="I457:M457"/>
    <mergeCell ref="G457:H457"/>
    <mergeCell ref="I458:M458"/>
    <mergeCell ref="G458:H458"/>
    <mergeCell ref="I456:M456"/>
    <mergeCell ref="G456:H456"/>
    <mergeCell ref="I450:M450"/>
    <mergeCell ref="G450:H450"/>
    <mergeCell ref="I451:M451"/>
    <mergeCell ref="G451:H451"/>
    <mergeCell ref="I448:M448"/>
    <mergeCell ref="G448:H448"/>
    <mergeCell ref="I449:M449"/>
    <mergeCell ref="G449:H449"/>
    <mergeCell ref="I446:M446"/>
    <mergeCell ref="G446:H446"/>
    <mergeCell ref="I447:M447"/>
    <mergeCell ref="G447:H447"/>
    <mergeCell ref="I444:M444"/>
    <mergeCell ref="G444:H444"/>
    <mergeCell ref="I445:M445"/>
    <mergeCell ref="G445:H445"/>
    <mergeCell ref="I442:M442"/>
    <mergeCell ref="G442:H442"/>
    <mergeCell ref="I443:M443"/>
    <mergeCell ref="G443:H443"/>
    <mergeCell ref="I440:M440"/>
    <mergeCell ref="G440:H440"/>
    <mergeCell ref="I441:M441"/>
    <mergeCell ref="G441:H441"/>
    <mergeCell ref="I438:M438"/>
    <mergeCell ref="G438:H438"/>
    <mergeCell ref="I439:M439"/>
    <mergeCell ref="G439:H439"/>
    <mergeCell ref="I436:M436"/>
    <mergeCell ref="G436:H436"/>
    <mergeCell ref="I437:M437"/>
    <mergeCell ref="G437:H437"/>
    <mergeCell ref="I434:M434"/>
    <mergeCell ref="G434:H434"/>
    <mergeCell ref="I435:M435"/>
    <mergeCell ref="G435:H435"/>
    <mergeCell ref="I432:M432"/>
    <mergeCell ref="G432:H432"/>
    <mergeCell ref="I433:M433"/>
    <mergeCell ref="G433:H433"/>
    <mergeCell ref="I430:M430"/>
    <mergeCell ref="G430:H430"/>
    <mergeCell ref="I431:M431"/>
    <mergeCell ref="G431:H431"/>
    <mergeCell ref="I428:M428"/>
    <mergeCell ref="G428:H428"/>
    <mergeCell ref="I429:M429"/>
    <mergeCell ref="G429:H429"/>
    <mergeCell ref="I426:M426"/>
    <mergeCell ref="G426:H426"/>
    <mergeCell ref="I427:M427"/>
    <mergeCell ref="G427:H427"/>
    <mergeCell ref="I424:M424"/>
    <mergeCell ref="G424:H424"/>
    <mergeCell ref="I425:M425"/>
    <mergeCell ref="G425:H425"/>
    <mergeCell ref="I422:M422"/>
    <mergeCell ref="G422:H422"/>
    <mergeCell ref="I423:M423"/>
    <mergeCell ref="G423:H423"/>
    <mergeCell ref="I420:M420"/>
    <mergeCell ref="G420:H420"/>
    <mergeCell ref="I421:M421"/>
    <mergeCell ref="G421:H421"/>
    <mergeCell ref="I418:M418"/>
    <mergeCell ref="G418:H418"/>
    <mergeCell ref="I419:M419"/>
    <mergeCell ref="G419:H419"/>
    <mergeCell ref="I416:M416"/>
    <mergeCell ref="G416:H416"/>
    <mergeCell ref="I417:M417"/>
    <mergeCell ref="G417:H417"/>
    <mergeCell ref="I414:M414"/>
    <mergeCell ref="G414:H414"/>
    <mergeCell ref="I415:M415"/>
    <mergeCell ref="G415:H415"/>
    <mergeCell ref="I412:M412"/>
    <mergeCell ref="G412:H412"/>
    <mergeCell ref="I413:M413"/>
    <mergeCell ref="G413:H413"/>
    <mergeCell ref="I410:M410"/>
    <mergeCell ref="G410:H410"/>
    <mergeCell ref="I411:M411"/>
    <mergeCell ref="G411:H411"/>
    <mergeCell ref="I408:M408"/>
    <mergeCell ref="G408:H408"/>
    <mergeCell ref="I409:M409"/>
    <mergeCell ref="G409:H409"/>
    <mergeCell ref="I406:M406"/>
    <mergeCell ref="G406:H406"/>
    <mergeCell ref="I407:M407"/>
    <mergeCell ref="G407:H407"/>
    <mergeCell ref="I404:M404"/>
    <mergeCell ref="G404:H404"/>
    <mergeCell ref="I405:M405"/>
    <mergeCell ref="G405:H405"/>
    <mergeCell ref="I402:M402"/>
    <mergeCell ref="G402:H402"/>
    <mergeCell ref="I403:M403"/>
    <mergeCell ref="G403:H403"/>
    <mergeCell ref="I400:M400"/>
    <mergeCell ref="G400:H400"/>
    <mergeCell ref="I401:M401"/>
    <mergeCell ref="G401:H401"/>
    <mergeCell ref="I398:M398"/>
    <mergeCell ref="G398:H398"/>
    <mergeCell ref="I399:M399"/>
    <mergeCell ref="G399:H399"/>
    <mergeCell ref="I396:M396"/>
    <mergeCell ref="G396:H396"/>
    <mergeCell ref="I397:M397"/>
    <mergeCell ref="G397:H397"/>
    <mergeCell ref="I394:M394"/>
    <mergeCell ref="G394:H394"/>
    <mergeCell ref="I395:M395"/>
    <mergeCell ref="G395:H395"/>
    <mergeCell ref="I392:M392"/>
    <mergeCell ref="G392:H392"/>
    <mergeCell ref="I393:M393"/>
    <mergeCell ref="G393:H393"/>
    <mergeCell ref="I390:M390"/>
    <mergeCell ref="G390:H390"/>
    <mergeCell ref="I391:M391"/>
    <mergeCell ref="G391:H391"/>
    <mergeCell ref="I388:M388"/>
    <mergeCell ref="G388:H388"/>
    <mergeCell ref="I389:M389"/>
    <mergeCell ref="G389:H389"/>
    <mergeCell ref="I386:M386"/>
    <mergeCell ref="G386:H386"/>
    <mergeCell ref="I387:M387"/>
    <mergeCell ref="G387:H387"/>
    <mergeCell ref="I384:M384"/>
    <mergeCell ref="G384:H384"/>
    <mergeCell ref="I385:M385"/>
    <mergeCell ref="G385:H385"/>
    <mergeCell ref="I382:M382"/>
    <mergeCell ref="G382:H382"/>
    <mergeCell ref="I383:M383"/>
    <mergeCell ref="G383:H383"/>
    <mergeCell ref="I380:M380"/>
    <mergeCell ref="G380:H380"/>
    <mergeCell ref="I381:M381"/>
    <mergeCell ref="G381:H381"/>
    <mergeCell ref="I378:M378"/>
    <mergeCell ref="G378:H378"/>
    <mergeCell ref="I379:M379"/>
    <mergeCell ref="G379:H379"/>
    <mergeCell ref="I376:M376"/>
    <mergeCell ref="G376:H376"/>
    <mergeCell ref="I377:M377"/>
    <mergeCell ref="G377:H377"/>
    <mergeCell ref="I374:M374"/>
    <mergeCell ref="G374:H374"/>
    <mergeCell ref="I375:M375"/>
    <mergeCell ref="G375:H375"/>
    <mergeCell ref="I372:M372"/>
    <mergeCell ref="G372:H372"/>
    <mergeCell ref="I373:M373"/>
    <mergeCell ref="G373:H373"/>
    <mergeCell ref="I370:M370"/>
    <mergeCell ref="G370:H370"/>
    <mergeCell ref="I371:M371"/>
    <mergeCell ref="G371:H371"/>
    <mergeCell ref="I368:M368"/>
    <mergeCell ref="G368:H368"/>
    <mergeCell ref="I369:M369"/>
    <mergeCell ref="G369:H369"/>
    <mergeCell ref="I366:M366"/>
    <mergeCell ref="G366:H366"/>
    <mergeCell ref="I367:M367"/>
    <mergeCell ref="G367:H367"/>
    <mergeCell ref="I364:M364"/>
    <mergeCell ref="G364:H364"/>
    <mergeCell ref="I365:M365"/>
    <mergeCell ref="G365:H365"/>
    <mergeCell ref="I362:M362"/>
    <mergeCell ref="G362:H362"/>
    <mergeCell ref="I363:M363"/>
    <mergeCell ref="G363:H363"/>
    <mergeCell ref="I360:M360"/>
    <mergeCell ref="G360:H360"/>
    <mergeCell ref="I361:M361"/>
    <mergeCell ref="G361:H361"/>
    <mergeCell ref="I358:M358"/>
    <mergeCell ref="G358:H358"/>
    <mergeCell ref="I359:M359"/>
    <mergeCell ref="G359:H359"/>
    <mergeCell ref="I356:M356"/>
    <mergeCell ref="G356:H356"/>
    <mergeCell ref="I357:M357"/>
    <mergeCell ref="G357:H357"/>
    <mergeCell ref="I354:M354"/>
    <mergeCell ref="G354:H354"/>
    <mergeCell ref="I355:M355"/>
    <mergeCell ref="G355:H355"/>
    <mergeCell ref="I352:M352"/>
    <mergeCell ref="G352:H352"/>
    <mergeCell ref="I353:M353"/>
    <mergeCell ref="G353:H353"/>
    <mergeCell ref="I350:M350"/>
    <mergeCell ref="G350:H350"/>
    <mergeCell ref="I351:M351"/>
    <mergeCell ref="G351:H351"/>
    <mergeCell ref="I349:M349"/>
    <mergeCell ref="G349:H349"/>
    <mergeCell ref="I343:M343"/>
    <mergeCell ref="G343:H343"/>
    <mergeCell ref="I344:M344"/>
    <mergeCell ref="G344:H344"/>
    <mergeCell ref="I341:M341"/>
    <mergeCell ref="G341:H341"/>
    <mergeCell ref="I342:M342"/>
    <mergeCell ref="G342:H342"/>
    <mergeCell ref="I339:M339"/>
    <mergeCell ref="G339:H339"/>
    <mergeCell ref="I340:M340"/>
    <mergeCell ref="G340:H340"/>
    <mergeCell ref="I337:M337"/>
    <mergeCell ref="G337:H337"/>
    <mergeCell ref="I338:M338"/>
    <mergeCell ref="G338:H338"/>
    <mergeCell ref="I335:M335"/>
    <mergeCell ref="G335:H335"/>
    <mergeCell ref="I336:M336"/>
    <mergeCell ref="G336:H336"/>
    <mergeCell ref="I333:M333"/>
    <mergeCell ref="G333:H333"/>
    <mergeCell ref="I334:M334"/>
    <mergeCell ref="G334:H334"/>
    <mergeCell ref="I331:M331"/>
    <mergeCell ref="G331:H331"/>
    <mergeCell ref="I332:M332"/>
    <mergeCell ref="G332:H332"/>
    <mergeCell ref="I329:M329"/>
    <mergeCell ref="G329:H329"/>
    <mergeCell ref="I330:M330"/>
    <mergeCell ref="G330:H330"/>
    <mergeCell ref="I327:M327"/>
    <mergeCell ref="G327:H327"/>
    <mergeCell ref="I328:M328"/>
    <mergeCell ref="G328:H328"/>
    <mergeCell ref="I325:M325"/>
    <mergeCell ref="G325:H325"/>
    <mergeCell ref="I326:M326"/>
    <mergeCell ref="G326:H326"/>
    <mergeCell ref="I323:M323"/>
    <mergeCell ref="G323:H323"/>
    <mergeCell ref="I324:M324"/>
    <mergeCell ref="G324:H324"/>
    <mergeCell ref="I321:M321"/>
    <mergeCell ref="G321:H321"/>
    <mergeCell ref="I322:M322"/>
    <mergeCell ref="G322:H322"/>
    <mergeCell ref="I319:M319"/>
    <mergeCell ref="G319:H319"/>
    <mergeCell ref="I320:M320"/>
    <mergeCell ref="G320:H320"/>
    <mergeCell ref="I317:M317"/>
    <mergeCell ref="G317:H317"/>
    <mergeCell ref="I318:M318"/>
    <mergeCell ref="G318:H318"/>
    <mergeCell ref="I315:M315"/>
    <mergeCell ref="G315:H315"/>
    <mergeCell ref="I316:M316"/>
    <mergeCell ref="G316:H316"/>
    <mergeCell ref="I313:M313"/>
    <mergeCell ref="G313:H313"/>
    <mergeCell ref="I314:M314"/>
    <mergeCell ref="G314:H314"/>
    <mergeCell ref="I311:M311"/>
    <mergeCell ref="G311:H311"/>
    <mergeCell ref="I312:M312"/>
    <mergeCell ref="G312:H312"/>
    <mergeCell ref="I309:M309"/>
    <mergeCell ref="G309:H309"/>
    <mergeCell ref="I310:M310"/>
    <mergeCell ref="G310:H310"/>
    <mergeCell ref="I307:M307"/>
    <mergeCell ref="G307:H307"/>
    <mergeCell ref="I308:M308"/>
    <mergeCell ref="G308:H308"/>
    <mergeCell ref="I305:M305"/>
    <mergeCell ref="G305:H305"/>
    <mergeCell ref="I306:M306"/>
    <mergeCell ref="G306:H306"/>
    <mergeCell ref="I303:M303"/>
    <mergeCell ref="G303:H303"/>
    <mergeCell ref="I304:M304"/>
    <mergeCell ref="G304:H304"/>
    <mergeCell ref="I301:M301"/>
    <mergeCell ref="G301:H301"/>
    <mergeCell ref="I302:M302"/>
    <mergeCell ref="G302:H302"/>
    <mergeCell ref="I299:M299"/>
    <mergeCell ref="G299:H299"/>
    <mergeCell ref="I300:M300"/>
    <mergeCell ref="G300:H300"/>
    <mergeCell ref="I297:M297"/>
    <mergeCell ref="G297:H297"/>
    <mergeCell ref="I298:M298"/>
    <mergeCell ref="G298:H298"/>
    <mergeCell ref="I295:M295"/>
    <mergeCell ref="G295:H295"/>
    <mergeCell ref="I296:M296"/>
    <mergeCell ref="G296:H296"/>
    <mergeCell ref="I293:M293"/>
    <mergeCell ref="G293:H293"/>
    <mergeCell ref="I294:M294"/>
    <mergeCell ref="G294:H294"/>
    <mergeCell ref="I291:M291"/>
    <mergeCell ref="G291:H291"/>
    <mergeCell ref="I292:M292"/>
    <mergeCell ref="G292:H292"/>
    <mergeCell ref="I289:M289"/>
    <mergeCell ref="G289:H289"/>
    <mergeCell ref="I290:M290"/>
    <mergeCell ref="G290:H290"/>
    <mergeCell ref="I287:M287"/>
    <mergeCell ref="G287:H287"/>
    <mergeCell ref="I288:M288"/>
    <mergeCell ref="G288:H288"/>
    <mergeCell ref="I285:M285"/>
    <mergeCell ref="G285:H285"/>
    <mergeCell ref="I286:M286"/>
    <mergeCell ref="G286:H286"/>
    <mergeCell ref="I283:M283"/>
    <mergeCell ref="G283:H283"/>
    <mergeCell ref="I284:M284"/>
    <mergeCell ref="G284:H284"/>
    <mergeCell ref="I281:M281"/>
    <mergeCell ref="G281:H281"/>
    <mergeCell ref="I282:M282"/>
    <mergeCell ref="G282:H282"/>
    <mergeCell ref="I279:M279"/>
    <mergeCell ref="G279:H279"/>
    <mergeCell ref="I280:M280"/>
    <mergeCell ref="G280:H280"/>
    <mergeCell ref="I277:M277"/>
    <mergeCell ref="G277:H277"/>
    <mergeCell ref="I278:M278"/>
    <mergeCell ref="G278:H278"/>
    <mergeCell ref="I275:M275"/>
    <mergeCell ref="G275:H275"/>
    <mergeCell ref="I276:M276"/>
    <mergeCell ref="G276:H276"/>
    <mergeCell ref="I273:M273"/>
    <mergeCell ref="G273:H273"/>
    <mergeCell ref="I274:M274"/>
    <mergeCell ref="G274:H274"/>
    <mergeCell ref="I271:M271"/>
    <mergeCell ref="G271:H271"/>
    <mergeCell ref="I272:M272"/>
    <mergeCell ref="G272:H272"/>
    <mergeCell ref="I269:M269"/>
    <mergeCell ref="G269:H269"/>
    <mergeCell ref="I270:M270"/>
    <mergeCell ref="G270:H270"/>
    <mergeCell ref="I267:M267"/>
    <mergeCell ref="G267:H267"/>
    <mergeCell ref="I268:M268"/>
    <mergeCell ref="G268:H268"/>
    <mergeCell ref="I265:M265"/>
    <mergeCell ref="G265:H265"/>
    <mergeCell ref="I266:M266"/>
    <mergeCell ref="G266:H266"/>
    <mergeCell ref="I263:M263"/>
    <mergeCell ref="G263:H263"/>
    <mergeCell ref="I264:M264"/>
    <mergeCell ref="G264:H264"/>
    <mergeCell ref="I261:M261"/>
    <mergeCell ref="G261:H261"/>
    <mergeCell ref="I262:M262"/>
    <mergeCell ref="G262:H262"/>
    <mergeCell ref="I259:M259"/>
    <mergeCell ref="G259:H259"/>
    <mergeCell ref="I260:M260"/>
    <mergeCell ref="G260:H260"/>
    <mergeCell ref="I257:M257"/>
    <mergeCell ref="G257:H257"/>
    <mergeCell ref="I258:M258"/>
    <mergeCell ref="G258:H258"/>
    <mergeCell ref="I255:M255"/>
    <mergeCell ref="G255:H255"/>
    <mergeCell ref="I256:M256"/>
    <mergeCell ref="G256:H256"/>
    <mergeCell ref="I253:M253"/>
    <mergeCell ref="G253:H253"/>
    <mergeCell ref="I254:M254"/>
    <mergeCell ref="G254:H254"/>
    <mergeCell ref="I251:M251"/>
    <mergeCell ref="G251:H251"/>
    <mergeCell ref="I252:M252"/>
    <mergeCell ref="G252:H252"/>
    <mergeCell ref="I249:M249"/>
    <mergeCell ref="G249:H249"/>
    <mergeCell ref="I250:M250"/>
    <mergeCell ref="G250:H250"/>
    <mergeCell ref="I247:M247"/>
    <mergeCell ref="G247:H247"/>
    <mergeCell ref="I248:M248"/>
    <mergeCell ref="G248:H248"/>
    <mergeCell ref="I245:M245"/>
    <mergeCell ref="G245:H245"/>
    <mergeCell ref="I246:M246"/>
    <mergeCell ref="G246:H246"/>
    <mergeCell ref="I243:M243"/>
    <mergeCell ref="G243:H243"/>
    <mergeCell ref="I244:M244"/>
    <mergeCell ref="G244:H244"/>
    <mergeCell ref="I242:M242"/>
    <mergeCell ref="G242:H242"/>
    <mergeCell ref="I236:M236"/>
    <mergeCell ref="G236:H236"/>
    <mergeCell ref="I237:M237"/>
    <mergeCell ref="G237:H237"/>
    <mergeCell ref="I234:M234"/>
    <mergeCell ref="G234:H234"/>
    <mergeCell ref="I235:M235"/>
    <mergeCell ref="G235:H235"/>
    <mergeCell ref="I232:M232"/>
    <mergeCell ref="G232:H232"/>
    <mergeCell ref="I233:M233"/>
    <mergeCell ref="G233:H233"/>
    <mergeCell ref="I230:M230"/>
    <mergeCell ref="G230:H230"/>
    <mergeCell ref="I231:M231"/>
    <mergeCell ref="G231:H231"/>
    <mergeCell ref="I241:M241"/>
    <mergeCell ref="G241:H241"/>
    <mergeCell ref="I228:M228"/>
    <mergeCell ref="G228:H228"/>
    <mergeCell ref="I229:M229"/>
    <mergeCell ref="G229:H229"/>
    <mergeCell ref="I226:M226"/>
    <mergeCell ref="G226:H226"/>
    <mergeCell ref="I227:M227"/>
    <mergeCell ref="G227:H227"/>
    <mergeCell ref="I224:M224"/>
    <mergeCell ref="G224:H224"/>
    <mergeCell ref="I225:M225"/>
    <mergeCell ref="G225:H225"/>
    <mergeCell ref="I222:M222"/>
    <mergeCell ref="G222:H222"/>
    <mergeCell ref="I223:M223"/>
    <mergeCell ref="G223:H223"/>
    <mergeCell ref="I220:M220"/>
    <mergeCell ref="G220:H220"/>
    <mergeCell ref="I221:M221"/>
    <mergeCell ref="G221:H221"/>
    <mergeCell ref="I218:M218"/>
    <mergeCell ref="G218:H218"/>
    <mergeCell ref="I219:M219"/>
    <mergeCell ref="G219:H219"/>
    <mergeCell ref="I216:M216"/>
    <mergeCell ref="G216:H216"/>
    <mergeCell ref="I217:M217"/>
    <mergeCell ref="G217:H217"/>
    <mergeCell ref="I214:M214"/>
    <mergeCell ref="G214:H214"/>
    <mergeCell ref="I215:M215"/>
    <mergeCell ref="G215:H215"/>
    <mergeCell ref="I212:M212"/>
    <mergeCell ref="G212:H212"/>
    <mergeCell ref="I213:M213"/>
    <mergeCell ref="G213:H213"/>
    <mergeCell ref="I210:M210"/>
    <mergeCell ref="G210:H210"/>
    <mergeCell ref="I211:M211"/>
    <mergeCell ref="G211:H211"/>
    <mergeCell ref="I208:M208"/>
    <mergeCell ref="G208:H208"/>
    <mergeCell ref="I209:M209"/>
    <mergeCell ref="G209:H209"/>
    <mergeCell ref="I206:M206"/>
    <mergeCell ref="G206:H206"/>
    <mergeCell ref="I207:M207"/>
    <mergeCell ref="G207:H207"/>
    <mergeCell ref="I204:M204"/>
    <mergeCell ref="G204:H204"/>
    <mergeCell ref="I205:M205"/>
    <mergeCell ref="G205:H205"/>
    <mergeCell ref="I202:M202"/>
    <mergeCell ref="G202:H202"/>
    <mergeCell ref="I203:M203"/>
    <mergeCell ref="G203:H203"/>
    <mergeCell ref="I200:M200"/>
    <mergeCell ref="G200:H200"/>
    <mergeCell ref="I201:M201"/>
    <mergeCell ref="G201:H201"/>
    <mergeCell ref="I198:M198"/>
    <mergeCell ref="G198:H198"/>
    <mergeCell ref="I199:M199"/>
    <mergeCell ref="G199:H199"/>
    <mergeCell ref="I196:M196"/>
    <mergeCell ref="G196:H196"/>
    <mergeCell ref="I197:M197"/>
    <mergeCell ref="G197:H197"/>
    <mergeCell ref="I194:M194"/>
    <mergeCell ref="G194:H194"/>
    <mergeCell ref="I195:M195"/>
    <mergeCell ref="G195:H195"/>
    <mergeCell ref="I192:M192"/>
    <mergeCell ref="G192:H192"/>
    <mergeCell ref="I193:M193"/>
    <mergeCell ref="G193:H193"/>
    <mergeCell ref="I190:M190"/>
    <mergeCell ref="G190:H190"/>
    <mergeCell ref="I191:M191"/>
    <mergeCell ref="G191:H191"/>
    <mergeCell ref="I188:M188"/>
    <mergeCell ref="G188:H188"/>
    <mergeCell ref="I189:M189"/>
    <mergeCell ref="G189:H189"/>
    <mergeCell ref="I186:M186"/>
    <mergeCell ref="G186:H186"/>
    <mergeCell ref="I187:M187"/>
    <mergeCell ref="G187:H187"/>
    <mergeCell ref="I184:M184"/>
    <mergeCell ref="G184:H184"/>
    <mergeCell ref="I185:M185"/>
    <mergeCell ref="G185:H185"/>
    <mergeCell ref="I182:M182"/>
    <mergeCell ref="G182:H182"/>
    <mergeCell ref="I183:M183"/>
    <mergeCell ref="G183:H183"/>
    <mergeCell ref="I180:M180"/>
    <mergeCell ref="G180:H180"/>
    <mergeCell ref="I181:M181"/>
    <mergeCell ref="G181:H181"/>
    <mergeCell ref="I178:M178"/>
    <mergeCell ref="G178:H178"/>
    <mergeCell ref="I179:M179"/>
    <mergeCell ref="G179:H179"/>
    <mergeCell ref="I176:M176"/>
    <mergeCell ref="G176:H176"/>
    <mergeCell ref="I177:M177"/>
    <mergeCell ref="G177:H177"/>
    <mergeCell ref="I174:M174"/>
    <mergeCell ref="G174:H174"/>
    <mergeCell ref="I175:M175"/>
    <mergeCell ref="G175:H175"/>
    <mergeCell ref="I172:M172"/>
    <mergeCell ref="G172:H172"/>
    <mergeCell ref="I173:M173"/>
    <mergeCell ref="G173:H173"/>
    <mergeCell ref="I170:M170"/>
    <mergeCell ref="G170:H170"/>
    <mergeCell ref="I171:M171"/>
    <mergeCell ref="G171:H171"/>
    <mergeCell ref="I168:M168"/>
    <mergeCell ref="G168:H168"/>
    <mergeCell ref="I169:M169"/>
    <mergeCell ref="G169:H169"/>
    <mergeCell ref="I166:M166"/>
    <mergeCell ref="G166:H166"/>
    <mergeCell ref="I167:M167"/>
    <mergeCell ref="G167:H167"/>
    <mergeCell ref="I164:M164"/>
    <mergeCell ref="G164:H164"/>
    <mergeCell ref="I165:M165"/>
    <mergeCell ref="G165:H165"/>
    <mergeCell ref="I162:M162"/>
    <mergeCell ref="G162:H162"/>
    <mergeCell ref="I163:M163"/>
    <mergeCell ref="G163:H163"/>
    <mergeCell ref="I160:M160"/>
    <mergeCell ref="G160:H160"/>
    <mergeCell ref="I161:M161"/>
    <mergeCell ref="G161:H161"/>
    <mergeCell ref="I158:M158"/>
    <mergeCell ref="G158:H158"/>
    <mergeCell ref="I159:M159"/>
    <mergeCell ref="G159:H159"/>
    <mergeCell ref="I156:M156"/>
    <mergeCell ref="G156:H156"/>
    <mergeCell ref="I157:M157"/>
    <mergeCell ref="G157:H157"/>
    <mergeCell ref="I154:M154"/>
    <mergeCell ref="G154:H154"/>
    <mergeCell ref="I155:M155"/>
    <mergeCell ref="G155:H155"/>
    <mergeCell ref="I152:M152"/>
    <mergeCell ref="G152:H152"/>
    <mergeCell ref="I153:M153"/>
    <mergeCell ref="G153:H153"/>
    <mergeCell ref="I150:M150"/>
    <mergeCell ref="G150:H150"/>
    <mergeCell ref="I151:M151"/>
    <mergeCell ref="G151:H151"/>
    <mergeCell ref="I148:M148"/>
    <mergeCell ref="G148:H148"/>
    <mergeCell ref="I149:M149"/>
    <mergeCell ref="G149:H149"/>
    <mergeCell ref="I146:M146"/>
    <mergeCell ref="G146:H146"/>
    <mergeCell ref="I147:M147"/>
    <mergeCell ref="G147:H147"/>
    <mergeCell ref="I144:M144"/>
    <mergeCell ref="G144:H144"/>
    <mergeCell ref="I145:M145"/>
    <mergeCell ref="G145:H145"/>
    <mergeCell ref="I142:M142"/>
    <mergeCell ref="G142:H142"/>
    <mergeCell ref="I143:M143"/>
    <mergeCell ref="G143:H143"/>
    <mergeCell ref="I140:M140"/>
    <mergeCell ref="G140:H140"/>
    <mergeCell ref="I141:M141"/>
    <mergeCell ref="G141:H141"/>
    <mergeCell ref="I138:M138"/>
    <mergeCell ref="G138:H138"/>
    <mergeCell ref="I139:M139"/>
    <mergeCell ref="G139:H139"/>
    <mergeCell ref="I136:M136"/>
    <mergeCell ref="G136:H136"/>
    <mergeCell ref="I137:M137"/>
    <mergeCell ref="G137:H137"/>
    <mergeCell ref="I135:M135"/>
    <mergeCell ref="G135:H135"/>
    <mergeCell ref="I129:M129"/>
    <mergeCell ref="G129:H129"/>
    <mergeCell ref="I130:M130"/>
    <mergeCell ref="G130:H130"/>
    <mergeCell ref="I127:M127"/>
    <mergeCell ref="G127:H127"/>
    <mergeCell ref="I128:M128"/>
    <mergeCell ref="G128:H128"/>
    <mergeCell ref="I125:M125"/>
    <mergeCell ref="G125:H125"/>
    <mergeCell ref="I126:M126"/>
    <mergeCell ref="G126:H126"/>
    <mergeCell ref="I123:M123"/>
    <mergeCell ref="G123:H123"/>
    <mergeCell ref="I124:M124"/>
    <mergeCell ref="G124:H124"/>
    <mergeCell ref="I121:M121"/>
    <mergeCell ref="G121:H121"/>
    <mergeCell ref="I122:M122"/>
    <mergeCell ref="G122:H122"/>
    <mergeCell ref="I119:M119"/>
    <mergeCell ref="G119:H119"/>
    <mergeCell ref="I120:M120"/>
    <mergeCell ref="G120:H120"/>
    <mergeCell ref="I117:M117"/>
    <mergeCell ref="G117:H117"/>
    <mergeCell ref="I118:M118"/>
    <mergeCell ref="G118:H118"/>
    <mergeCell ref="I115:M115"/>
    <mergeCell ref="G115:H115"/>
    <mergeCell ref="I116:M116"/>
    <mergeCell ref="G116:H116"/>
    <mergeCell ref="I113:M113"/>
    <mergeCell ref="G113:H113"/>
    <mergeCell ref="I114:M114"/>
    <mergeCell ref="G114:H114"/>
    <mergeCell ref="I111:M111"/>
    <mergeCell ref="G111:H111"/>
    <mergeCell ref="I112:M112"/>
    <mergeCell ref="G112:H112"/>
    <mergeCell ref="I109:M109"/>
    <mergeCell ref="G109:H109"/>
    <mergeCell ref="I110:M110"/>
    <mergeCell ref="G110:H110"/>
    <mergeCell ref="I107:M107"/>
    <mergeCell ref="G107:H107"/>
    <mergeCell ref="I108:M108"/>
    <mergeCell ref="G108:H108"/>
    <mergeCell ref="I105:M105"/>
    <mergeCell ref="G105:H105"/>
    <mergeCell ref="I106:M106"/>
    <mergeCell ref="G106:H106"/>
    <mergeCell ref="I103:M103"/>
    <mergeCell ref="G103:H103"/>
    <mergeCell ref="I104:M104"/>
    <mergeCell ref="G104:H104"/>
    <mergeCell ref="I101:M101"/>
    <mergeCell ref="G101:H101"/>
    <mergeCell ref="I102:M102"/>
    <mergeCell ref="G102:H102"/>
    <mergeCell ref="I99:M99"/>
    <mergeCell ref="G99:H99"/>
    <mergeCell ref="I100:M100"/>
    <mergeCell ref="G100:H100"/>
    <mergeCell ref="I97:M97"/>
    <mergeCell ref="G97:H97"/>
    <mergeCell ref="I98:M98"/>
    <mergeCell ref="G98:H98"/>
    <mergeCell ref="I95:M95"/>
    <mergeCell ref="G95:H95"/>
    <mergeCell ref="I96:M96"/>
    <mergeCell ref="G96:H96"/>
    <mergeCell ref="I93:M93"/>
    <mergeCell ref="G93:H93"/>
    <mergeCell ref="I94:M94"/>
    <mergeCell ref="G94:H94"/>
    <mergeCell ref="I91:M91"/>
    <mergeCell ref="G91:H91"/>
    <mergeCell ref="I92:M92"/>
    <mergeCell ref="G92:H92"/>
    <mergeCell ref="I89:M89"/>
    <mergeCell ref="G89:H89"/>
    <mergeCell ref="I90:M90"/>
    <mergeCell ref="G90:H90"/>
    <mergeCell ref="I87:M87"/>
    <mergeCell ref="G87:H87"/>
    <mergeCell ref="I88:M88"/>
    <mergeCell ref="G88:H88"/>
    <mergeCell ref="I85:M85"/>
    <mergeCell ref="G85:H85"/>
    <mergeCell ref="I86:M86"/>
    <mergeCell ref="G86:H86"/>
    <mergeCell ref="I83:M83"/>
    <mergeCell ref="G83:H83"/>
    <mergeCell ref="I84:M84"/>
    <mergeCell ref="G84:H84"/>
    <mergeCell ref="I81:M81"/>
    <mergeCell ref="G81:H81"/>
    <mergeCell ref="I82:M82"/>
    <mergeCell ref="G82:H82"/>
    <mergeCell ref="I79:M79"/>
    <mergeCell ref="G79:H79"/>
    <mergeCell ref="I80:M80"/>
    <mergeCell ref="G80:H80"/>
    <mergeCell ref="I77:M77"/>
    <mergeCell ref="G77:H77"/>
    <mergeCell ref="I78:M78"/>
    <mergeCell ref="G78:H78"/>
    <mergeCell ref="I75:M75"/>
    <mergeCell ref="G75:H75"/>
    <mergeCell ref="I76:M76"/>
    <mergeCell ref="G76:H76"/>
    <mergeCell ref="I73:M73"/>
    <mergeCell ref="G73:H73"/>
    <mergeCell ref="I74:M74"/>
    <mergeCell ref="G74:H74"/>
    <mergeCell ref="I71:M71"/>
    <mergeCell ref="G71:H71"/>
    <mergeCell ref="I72:M72"/>
    <mergeCell ref="G72:H72"/>
    <mergeCell ref="I69:M69"/>
    <mergeCell ref="G69:H69"/>
    <mergeCell ref="I70:M70"/>
    <mergeCell ref="G70:H70"/>
    <mergeCell ref="I67:M67"/>
    <mergeCell ref="G67:H67"/>
    <mergeCell ref="I68:M68"/>
    <mergeCell ref="G68:H68"/>
    <mergeCell ref="I65:M65"/>
    <mergeCell ref="G65:H65"/>
    <mergeCell ref="I66:M66"/>
    <mergeCell ref="G66:H66"/>
    <mergeCell ref="I63:M63"/>
    <mergeCell ref="G63:H63"/>
    <mergeCell ref="I64:M64"/>
    <mergeCell ref="G64:H64"/>
    <mergeCell ref="I61:M61"/>
    <mergeCell ref="G61:H61"/>
    <mergeCell ref="I62:M62"/>
    <mergeCell ref="G62:H62"/>
    <mergeCell ref="I60:M60"/>
    <mergeCell ref="G60:H60"/>
    <mergeCell ref="I55:M55"/>
    <mergeCell ref="G55:H55"/>
    <mergeCell ref="I56:M56"/>
    <mergeCell ref="G56:H56"/>
    <mergeCell ref="I53:M53"/>
    <mergeCell ref="G53:H53"/>
    <mergeCell ref="I54:M54"/>
    <mergeCell ref="G54:H54"/>
    <mergeCell ref="I51:M51"/>
    <mergeCell ref="G51:H51"/>
    <mergeCell ref="I52:M52"/>
    <mergeCell ref="G52:H52"/>
    <mergeCell ref="I49:M49"/>
    <mergeCell ref="G49:H49"/>
    <mergeCell ref="I50:M50"/>
    <mergeCell ref="G50:H50"/>
    <mergeCell ref="I47:M47"/>
    <mergeCell ref="G47:H47"/>
    <mergeCell ref="I48:M48"/>
    <mergeCell ref="G48:H48"/>
    <mergeCell ref="I45:M45"/>
    <mergeCell ref="G45:H45"/>
    <mergeCell ref="I46:M46"/>
    <mergeCell ref="G46:H46"/>
    <mergeCell ref="D57:M58"/>
    <mergeCell ref="I43:M43"/>
    <mergeCell ref="G43:H43"/>
    <mergeCell ref="I44:M44"/>
    <mergeCell ref="G44:H44"/>
    <mergeCell ref="I41:M41"/>
    <mergeCell ref="G41:H41"/>
    <mergeCell ref="I42:M42"/>
    <mergeCell ref="G42:H42"/>
    <mergeCell ref="I39:M39"/>
    <mergeCell ref="G39:H39"/>
    <mergeCell ref="I40:M40"/>
    <mergeCell ref="G40:H40"/>
    <mergeCell ref="I37:M37"/>
    <mergeCell ref="G37:H37"/>
    <mergeCell ref="I38:M38"/>
    <mergeCell ref="G38:H38"/>
    <mergeCell ref="I35:M35"/>
    <mergeCell ref="G35:H35"/>
    <mergeCell ref="I36:M36"/>
    <mergeCell ref="G36:H36"/>
    <mergeCell ref="I33:M33"/>
    <mergeCell ref="G33:H33"/>
    <mergeCell ref="I34:M34"/>
    <mergeCell ref="G34:H34"/>
    <mergeCell ref="I31:M31"/>
    <mergeCell ref="G31:H31"/>
    <mergeCell ref="I32:M32"/>
    <mergeCell ref="G32:H32"/>
    <mergeCell ref="I29:M29"/>
    <mergeCell ref="G29:H29"/>
    <mergeCell ref="I30:M30"/>
    <mergeCell ref="G30:H30"/>
    <mergeCell ref="I27:M27"/>
    <mergeCell ref="G27:H27"/>
    <mergeCell ref="I28:M28"/>
    <mergeCell ref="G28:H28"/>
    <mergeCell ref="I25:M25"/>
    <mergeCell ref="G25:H25"/>
    <mergeCell ref="I26:M26"/>
    <mergeCell ref="G26:H26"/>
    <mergeCell ref="I23:M23"/>
    <mergeCell ref="G23:H23"/>
    <mergeCell ref="I24:M24"/>
    <mergeCell ref="G24:H24"/>
    <mergeCell ref="I21:M21"/>
    <mergeCell ref="G21:H21"/>
    <mergeCell ref="I22:M22"/>
    <mergeCell ref="G22:H22"/>
    <mergeCell ref="I19:M19"/>
    <mergeCell ref="G19:H19"/>
    <mergeCell ref="I20:M20"/>
    <mergeCell ref="G20:H20"/>
    <mergeCell ref="I17:M17"/>
    <mergeCell ref="G17:H17"/>
    <mergeCell ref="I18:M18"/>
    <mergeCell ref="G18:H18"/>
    <mergeCell ref="I15:M15"/>
    <mergeCell ref="G15:H15"/>
    <mergeCell ref="I16:M16"/>
    <mergeCell ref="G16:H16"/>
    <mergeCell ref="I13:M13"/>
    <mergeCell ref="G13:H13"/>
    <mergeCell ref="I14:M14"/>
    <mergeCell ref="G14:H14"/>
    <mergeCell ref="I11:M11"/>
    <mergeCell ref="G11:H11"/>
    <mergeCell ref="I12:M12"/>
    <mergeCell ref="G12:H12"/>
    <mergeCell ref="I9:M9"/>
    <mergeCell ref="G9:H9"/>
    <mergeCell ref="I10:M10"/>
    <mergeCell ref="G10:H10"/>
    <mergeCell ref="D934:F934"/>
    <mergeCell ref="A934:C934"/>
    <mergeCell ref="D932:F932"/>
    <mergeCell ref="A932:C932"/>
    <mergeCell ref="D933:F933"/>
    <mergeCell ref="A933:C933"/>
    <mergeCell ref="D930:F930"/>
    <mergeCell ref="A930:C930"/>
    <mergeCell ref="D931:F931"/>
    <mergeCell ref="A931:C931"/>
    <mergeCell ref="D929:F929"/>
    <mergeCell ref="A929:C929"/>
    <mergeCell ref="D926:F926"/>
    <mergeCell ref="A926:C926"/>
    <mergeCell ref="D927:F927"/>
    <mergeCell ref="A927:C927"/>
    <mergeCell ref="D928:F928"/>
    <mergeCell ref="A928:C928"/>
    <mergeCell ref="D925:F925"/>
    <mergeCell ref="A925:C925"/>
    <mergeCell ref="D922:F922"/>
    <mergeCell ref="A922:C922"/>
    <mergeCell ref="D923:F923"/>
    <mergeCell ref="A923:C923"/>
    <mergeCell ref="D924:F924"/>
    <mergeCell ref="A924:C924"/>
    <mergeCell ref="D921:F921"/>
    <mergeCell ref="A921:C921"/>
    <mergeCell ref="D918:F918"/>
    <mergeCell ref="A918:C918"/>
    <mergeCell ref="D919:F919"/>
    <mergeCell ref="A919:C919"/>
    <mergeCell ref="D920:F920"/>
    <mergeCell ref="A920:C920"/>
    <mergeCell ref="D917:F917"/>
    <mergeCell ref="A917:C917"/>
    <mergeCell ref="D914:F914"/>
    <mergeCell ref="A914:C914"/>
    <mergeCell ref="D915:F915"/>
    <mergeCell ref="A915:C915"/>
    <mergeCell ref="D916:F916"/>
    <mergeCell ref="A916:C916"/>
    <mergeCell ref="D913:F913"/>
    <mergeCell ref="A913:C913"/>
    <mergeCell ref="D910:F910"/>
    <mergeCell ref="A910:C910"/>
    <mergeCell ref="D911:F911"/>
    <mergeCell ref="A911:C911"/>
    <mergeCell ref="D912:F912"/>
    <mergeCell ref="A912:C912"/>
    <mergeCell ref="D909:F909"/>
    <mergeCell ref="A909:C909"/>
    <mergeCell ref="D906:F906"/>
    <mergeCell ref="A906:C906"/>
    <mergeCell ref="D907:F907"/>
    <mergeCell ref="A907:C907"/>
    <mergeCell ref="D908:F908"/>
    <mergeCell ref="A908:C908"/>
    <mergeCell ref="D905:F905"/>
    <mergeCell ref="A905:C905"/>
    <mergeCell ref="D902:F902"/>
    <mergeCell ref="A902:C902"/>
    <mergeCell ref="D903:F903"/>
    <mergeCell ref="A903:C903"/>
    <mergeCell ref="D904:F904"/>
    <mergeCell ref="A904:C904"/>
    <mergeCell ref="D901:F901"/>
    <mergeCell ref="A901:C901"/>
    <mergeCell ref="D898:F898"/>
    <mergeCell ref="A898:C898"/>
    <mergeCell ref="D899:F899"/>
    <mergeCell ref="A899:C899"/>
    <mergeCell ref="D900:F900"/>
    <mergeCell ref="A900:C900"/>
    <mergeCell ref="D897:F897"/>
    <mergeCell ref="A897:C897"/>
    <mergeCell ref="D894:F894"/>
    <mergeCell ref="A894:C894"/>
    <mergeCell ref="D895:F895"/>
    <mergeCell ref="A895:C895"/>
    <mergeCell ref="D896:F896"/>
    <mergeCell ref="A896:C896"/>
    <mergeCell ref="D893:F893"/>
    <mergeCell ref="A893:C893"/>
    <mergeCell ref="D890:F890"/>
    <mergeCell ref="A890:C890"/>
    <mergeCell ref="D891:F891"/>
    <mergeCell ref="A891:C891"/>
    <mergeCell ref="D892:F892"/>
    <mergeCell ref="A892:C892"/>
    <mergeCell ref="D889:F889"/>
    <mergeCell ref="A889:C889"/>
    <mergeCell ref="D886:F886"/>
    <mergeCell ref="A886:C886"/>
    <mergeCell ref="D887:F887"/>
    <mergeCell ref="A887:C887"/>
    <mergeCell ref="D888:F888"/>
    <mergeCell ref="A888:C888"/>
    <mergeCell ref="D885:F885"/>
    <mergeCell ref="A885:C885"/>
    <mergeCell ref="D882:F882"/>
    <mergeCell ref="A882:C882"/>
    <mergeCell ref="D883:F883"/>
    <mergeCell ref="A883:C883"/>
    <mergeCell ref="D884:F884"/>
    <mergeCell ref="A884:C884"/>
    <mergeCell ref="D881:F881"/>
    <mergeCell ref="A881:C881"/>
    <mergeCell ref="D878:F878"/>
    <mergeCell ref="A878:C878"/>
    <mergeCell ref="D879:F879"/>
    <mergeCell ref="A879:C879"/>
    <mergeCell ref="D880:F880"/>
    <mergeCell ref="A880:C880"/>
    <mergeCell ref="D877:F877"/>
    <mergeCell ref="A877:C877"/>
    <mergeCell ref="D875:F875"/>
    <mergeCell ref="A875:C875"/>
    <mergeCell ref="D876:F876"/>
    <mergeCell ref="A876:C876"/>
    <mergeCell ref="D873:F873"/>
    <mergeCell ref="A873:C873"/>
    <mergeCell ref="D870:F870"/>
    <mergeCell ref="A870:C870"/>
    <mergeCell ref="D871:F871"/>
    <mergeCell ref="A871:C871"/>
    <mergeCell ref="D872:F872"/>
    <mergeCell ref="A872:C872"/>
    <mergeCell ref="D869:F869"/>
    <mergeCell ref="A869:C869"/>
    <mergeCell ref="D863:F863"/>
    <mergeCell ref="A863:C863"/>
    <mergeCell ref="D864:F864"/>
    <mergeCell ref="A864:C864"/>
    <mergeCell ref="D865:F865"/>
    <mergeCell ref="A865:C865"/>
    <mergeCell ref="D862:F862"/>
    <mergeCell ref="A862:C862"/>
    <mergeCell ref="D859:F859"/>
    <mergeCell ref="A859:C859"/>
    <mergeCell ref="D860:F860"/>
    <mergeCell ref="A860:C860"/>
    <mergeCell ref="D861:F861"/>
    <mergeCell ref="A861:C861"/>
    <mergeCell ref="D868:F868"/>
    <mergeCell ref="D858:F858"/>
    <mergeCell ref="A858:C858"/>
    <mergeCell ref="D855:F855"/>
    <mergeCell ref="A855:C855"/>
    <mergeCell ref="D856:F856"/>
    <mergeCell ref="A856:C856"/>
    <mergeCell ref="D857:F857"/>
    <mergeCell ref="A857:C857"/>
    <mergeCell ref="D854:F854"/>
    <mergeCell ref="A854:C854"/>
    <mergeCell ref="D852:F852"/>
    <mergeCell ref="A852:C852"/>
    <mergeCell ref="D853:F853"/>
    <mergeCell ref="A853:C853"/>
    <mergeCell ref="D846:F846"/>
    <mergeCell ref="A846:C846"/>
    <mergeCell ref="D847:F847"/>
    <mergeCell ref="A847:C847"/>
    <mergeCell ref="D844:F844"/>
    <mergeCell ref="A844:C844"/>
    <mergeCell ref="D845:F845"/>
    <mergeCell ref="A845:C845"/>
    <mergeCell ref="D842:F842"/>
    <mergeCell ref="A842:C842"/>
    <mergeCell ref="D843:F843"/>
    <mergeCell ref="A843:C843"/>
    <mergeCell ref="D840:F840"/>
    <mergeCell ref="A840:C840"/>
    <mergeCell ref="D841:F841"/>
    <mergeCell ref="A841:C841"/>
    <mergeCell ref="D838:F838"/>
    <mergeCell ref="A838:C838"/>
    <mergeCell ref="D839:F839"/>
    <mergeCell ref="A839:C839"/>
    <mergeCell ref="D836:F836"/>
    <mergeCell ref="A836:C836"/>
    <mergeCell ref="D837:F837"/>
    <mergeCell ref="A837:C837"/>
    <mergeCell ref="D834:F834"/>
    <mergeCell ref="A834:C834"/>
    <mergeCell ref="D835:F835"/>
    <mergeCell ref="A835:C835"/>
    <mergeCell ref="D832:F832"/>
    <mergeCell ref="A832:C832"/>
    <mergeCell ref="D833:F833"/>
    <mergeCell ref="A833:C833"/>
    <mergeCell ref="D830:F830"/>
    <mergeCell ref="A830:C830"/>
    <mergeCell ref="D831:F831"/>
    <mergeCell ref="A831:C831"/>
    <mergeCell ref="D828:F828"/>
    <mergeCell ref="A828:C828"/>
    <mergeCell ref="D829:F829"/>
    <mergeCell ref="A829:C829"/>
    <mergeCell ref="D827:F827"/>
    <mergeCell ref="A827:C827"/>
    <mergeCell ref="D822:F822"/>
    <mergeCell ref="A822:C822"/>
    <mergeCell ref="D823:F823"/>
    <mergeCell ref="A823:C823"/>
    <mergeCell ref="D820:F820"/>
    <mergeCell ref="A820:C820"/>
    <mergeCell ref="D821:F821"/>
    <mergeCell ref="A821:C821"/>
    <mergeCell ref="D818:F818"/>
    <mergeCell ref="A818:C818"/>
    <mergeCell ref="D819:F819"/>
    <mergeCell ref="A819:C819"/>
    <mergeCell ref="A824:C825"/>
    <mergeCell ref="D816:F816"/>
    <mergeCell ref="A816:C816"/>
    <mergeCell ref="D817:F817"/>
    <mergeCell ref="A817:C817"/>
    <mergeCell ref="D814:F814"/>
    <mergeCell ref="A814:C814"/>
    <mergeCell ref="D815:F815"/>
    <mergeCell ref="A815:C815"/>
    <mergeCell ref="D812:F812"/>
    <mergeCell ref="A812:C812"/>
    <mergeCell ref="D813:F813"/>
    <mergeCell ref="A813:C813"/>
    <mergeCell ref="D810:F810"/>
    <mergeCell ref="A810:C810"/>
    <mergeCell ref="D811:F811"/>
    <mergeCell ref="A811:C811"/>
    <mergeCell ref="D808:F808"/>
    <mergeCell ref="A808:C808"/>
    <mergeCell ref="D809:F809"/>
    <mergeCell ref="A809:C809"/>
    <mergeCell ref="D806:F806"/>
    <mergeCell ref="A806:C806"/>
    <mergeCell ref="D807:F807"/>
    <mergeCell ref="A807:C807"/>
    <mergeCell ref="D804:F804"/>
    <mergeCell ref="A804:C804"/>
    <mergeCell ref="D805:F805"/>
    <mergeCell ref="A805:C805"/>
    <mergeCell ref="D802:F802"/>
    <mergeCell ref="A802:C802"/>
    <mergeCell ref="D803:F803"/>
    <mergeCell ref="A803:C803"/>
    <mergeCell ref="D800:F800"/>
    <mergeCell ref="A800:C800"/>
    <mergeCell ref="D801:F801"/>
    <mergeCell ref="A801:C801"/>
    <mergeCell ref="D798:F798"/>
    <mergeCell ref="A798:C798"/>
    <mergeCell ref="D799:F799"/>
    <mergeCell ref="A799:C799"/>
    <mergeCell ref="D796:F796"/>
    <mergeCell ref="A796:C796"/>
    <mergeCell ref="D797:F797"/>
    <mergeCell ref="A797:C797"/>
    <mergeCell ref="D794:F794"/>
    <mergeCell ref="A794:C794"/>
    <mergeCell ref="D795:F795"/>
    <mergeCell ref="A795:C795"/>
    <mergeCell ref="D792:F792"/>
    <mergeCell ref="A792:C792"/>
    <mergeCell ref="D793:F793"/>
    <mergeCell ref="A793:C793"/>
    <mergeCell ref="D790:F790"/>
    <mergeCell ref="A790:C790"/>
    <mergeCell ref="D791:F791"/>
    <mergeCell ref="A791:C791"/>
    <mergeCell ref="D788:F788"/>
    <mergeCell ref="A788:C788"/>
    <mergeCell ref="D789:F789"/>
    <mergeCell ref="A789:C789"/>
    <mergeCell ref="D786:F786"/>
    <mergeCell ref="A786:C786"/>
    <mergeCell ref="D787:F787"/>
    <mergeCell ref="A787:C787"/>
    <mergeCell ref="D784:F784"/>
    <mergeCell ref="A784:C784"/>
    <mergeCell ref="D785:F785"/>
    <mergeCell ref="A785:C785"/>
    <mergeCell ref="D782:F782"/>
    <mergeCell ref="A782:C782"/>
    <mergeCell ref="D783:F783"/>
    <mergeCell ref="A783:C783"/>
    <mergeCell ref="A761:C761"/>
    <mergeCell ref="D758:F758"/>
    <mergeCell ref="A758:C758"/>
    <mergeCell ref="D759:F759"/>
    <mergeCell ref="A759:C759"/>
    <mergeCell ref="D756:F756"/>
    <mergeCell ref="A756:C756"/>
    <mergeCell ref="D757:F757"/>
    <mergeCell ref="A757:C757"/>
    <mergeCell ref="D754:F754"/>
    <mergeCell ref="A754:C754"/>
    <mergeCell ref="D755:F755"/>
    <mergeCell ref="A755:C755"/>
    <mergeCell ref="D752:F752"/>
    <mergeCell ref="A752:C752"/>
    <mergeCell ref="D753:F753"/>
    <mergeCell ref="A753:C753"/>
    <mergeCell ref="D750:F750"/>
    <mergeCell ref="A750:C750"/>
    <mergeCell ref="D751:F751"/>
    <mergeCell ref="A751:C751"/>
    <mergeCell ref="D748:F748"/>
    <mergeCell ref="A748:C748"/>
    <mergeCell ref="D749:F749"/>
    <mergeCell ref="A749:C749"/>
    <mergeCell ref="D747:F747"/>
    <mergeCell ref="A747:C747"/>
    <mergeCell ref="D780:F780"/>
    <mergeCell ref="A780:C780"/>
    <mergeCell ref="D781:F781"/>
    <mergeCell ref="A781:C781"/>
    <mergeCell ref="D778:F778"/>
    <mergeCell ref="A778:C778"/>
    <mergeCell ref="D779:F779"/>
    <mergeCell ref="A779:C779"/>
    <mergeCell ref="D776:F776"/>
    <mergeCell ref="A776:C776"/>
    <mergeCell ref="D777:F777"/>
    <mergeCell ref="A777:C777"/>
    <mergeCell ref="D774:F774"/>
    <mergeCell ref="A774:C774"/>
    <mergeCell ref="D775:F775"/>
    <mergeCell ref="A775:C775"/>
    <mergeCell ref="D772:F772"/>
    <mergeCell ref="A772:C772"/>
    <mergeCell ref="D773:F773"/>
    <mergeCell ref="A773:C773"/>
    <mergeCell ref="D770:F770"/>
    <mergeCell ref="A770:C770"/>
    <mergeCell ref="D771:F771"/>
    <mergeCell ref="A771:C771"/>
    <mergeCell ref="D768:F768"/>
    <mergeCell ref="A768:C768"/>
    <mergeCell ref="D769:F769"/>
    <mergeCell ref="A769:C769"/>
    <mergeCell ref="D766:F766"/>
    <mergeCell ref="A766:C766"/>
    <mergeCell ref="D767:F767"/>
    <mergeCell ref="A767:C767"/>
    <mergeCell ref="D764:F764"/>
    <mergeCell ref="A764:C764"/>
    <mergeCell ref="D765:F765"/>
    <mergeCell ref="A765:C765"/>
    <mergeCell ref="D742:F742"/>
    <mergeCell ref="A742:C742"/>
    <mergeCell ref="D743:F743"/>
    <mergeCell ref="A743:C743"/>
    <mergeCell ref="D740:F740"/>
    <mergeCell ref="A740:C740"/>
    <mergeCell ref="D741:F741"/>
    <mergeCell ref="A741:C741"/>
    <mergeCell ref="D738:F738"/>
    <mergeCell ref="A738:C738"/>
    <mergeCell ref="D739:F739"/>
    <mergeCell ref="A739:C739"/>
    <mergeCell ref="D736:F736"/>
    <mergeCell ref="A736:C736"/>
    <mergeCell ref="D737:F737"/>
    <mergeCell ref="A737:C737"/>
    <mergeCell ref="D734:F734"/>
    <mergeCell ref="A734:C734"/>
    <mergeCell ref="D735:F735"/>
    <mergeCell ref="A735:C735"/>
    <mergeCell ref="D732:F732"/>
    <mergeCell ref="A732:C732"/>
    <mergeCell ref="D733:F733"/>
    <mergeCell ref="A733:C733"/>
    <mergeCell ref="D730:F730"/>
    <mergeCell ref="A730:C730"/>
    <mergeCell ref="D731:F731"/>
    <mergeCell ref="A731:C731"/>
    <mergeCell ref="D728:F728"/>
    <mergeCell ref="A728:C728"/>
    <mergeCell ref="D729:F729"/>
    <mergeCell ref="A729:C729"/>
    <mergeCell ref="D726:F726"/>
    <mergeCell ref="A726:C726"/>
    <mergeCell ref="D727:F727"/>
    <mergeCell ref="A727:C727"/>
    <mergeCell ref="D724:F724"/>
    <mergeCell ref="A724:C724"/>
    <mergeCell ref="D725:F725"/>
    <mergeCell ref="A725:C725"/>
    <mergeCell ref="D722:F722"/>
    <mergeCell ref="A722:C722"/>
    <mergeCell ref="D723:F723"/>
    <mergeCell ref="A723:C723"/>
    <mergeCell ref="D720:F720"/>
    <mergeCell ref="A720:C720"/>
    <mergeCell ref="D721:F721"/>
    <mergeCell ref="A721:C721"/>
    <mergeCell ref="D718:F718"/>
    <mergeCell ref="A718:C718"/>
    <mergeCell ref="D719:F719"/>
    <mergeCell ref="A719:C719"/>
    <mergeCell ref="D716:F716"/>
    <mergeCell ref="A716:C716"/>
    <mergeCell ref="D717:F717"/>
    <mergeCell ref="A717:C717"/>
    <mergeCell ref="D714:F714"/>
    <mergeCell ref="A714:C714"/>
    <mergeCell ref="D715:F715"/>
    <mergeCell ref="A715:C715"/>
    <mergeCell ref="D712:F712"/>
    <mergeCell ref="A712:C712"/>
    <mergeCell ref="D713:F713"/>
    <mergeCell ref="A713:C713"/>
    <mergeCell ref="D710:F710"/>
    <mergeCell ref="A710:C710"/>
    <mergeCell ref="D711:F711"/>
    <mergeCell ref="A711:C711"/>
    <mergeCell ref="D708:F708"/>
    <mergeCell ref="A708:C708"/>
    <mergeCell ref="D709:F709"/>
    <mergeCell ref="A709:C709"/>
    <mergeCell ref="D706:F706"/>
    <mergeCell ref="A706:C706"/>
    <mergeCell ref="D707:F707"/>
    <mergeCell ref="A707:C707"/>
    <mergeCell ref="D704:F704"/>
    <mergeCell ref="A704:C704"/>
    <mergeCell ref="D705:F705"/>
    <mergeCell ref="A705:C705"/>
    <mergeCell ref="D702:F702"/>
    <mergeCell ref="A702:C702"/>
    <mergeCell ref="D703:F703"/>
    <mergeCell ref="A703:C703"/>
    <mergeCell ref="D700:F700"/>
    <mergeCell ref="A700:C700"/>
    <mergeCell ref="D701:F701"/>
    <mergeCell ref="A701:C701"/>
    <mergeCell ref="D698:F698"/>
    <mergeCell ref="A698:C698"/>
    <mergeCell ref="D699:F699"/>
    <mergeCell ref="A699:C699"/>
    <mergeCell ref="D696:F696"/>
    <mergeCell ref="A696:C696"/>
    <mergeCell ref="D697:F697"/>
    <mergeCell ref="A697:C697"/>
    <mergeCell ref="D694:F694"/>
    <mergeCell ref="A694:C694"/>
    <mergeCell ref="D695:F695"/>
    <mergeCell ref="A695:C695"/>
    <mergeCell ref="D692:F692"/>
    <mergeCell ref="A692:C692"/>
    <mergeCell ref="D693:F693"/>
    <mergeCell ref="A693:C693"/>
    <mergeCell ref="D690:F690"/>
    <mergeCell ref="A690:C690"/>
    <mergeCell ref="D691:F691"/>
    <mergeCell ref="A691:C691"/>
    <mergeCell ref="D688:F688"/>
    <mergeCell ref="A688:C688"/>
    <mergeCell ref="D689:F689"/>
    <mergeCell ref="A689:C689"/>
    <mergeCell ref="D686:F686"/>
    <mergeCell ref="A686:C686"/>
    <mergeCell ref="D687:F687"/>
    <mergeCell ref="A687:C687"/>
    <mergeCell ref="D684:F684"/>
    <mergeCell ref="A684:C684"/>
    <mergeCell ref="D685:F685"/>
    <mergeCell ref="A685:C685"/>
    <mergeCell ref="D682:F682"/>
    <mergeCell ref="A682:C682"/>
    <mergeCell ref="D683:F683"/>
    <mergeCell ref="A683:C683"/>
    <mergeCell ref="D680:F680"/>
    <mergeCell ref="A680:C680"/>
    <mergeCell ref="D681:F681"/>
    <mergeCell ref="A681:C681"/>
    <mergeCell ref="D678:F678"/>
    <mergeCell ref="A678:C678"/>
    <mergeCell ref="D679:F679"/>
    <mergeCell ref="A679:C679"/>
    <mergeCell ref="D676:F676"/>
    <mergeCell ref="A676:C676"/>
    <mergeCell ref="D677:F677"/>
    <mergeCell ref="A677:C677"/>
    <mergeCell ref="D674:F674"/>
    <mergeCell ref="A674:C674"/>
    <mergeCell ref="D675:F675"/>
    <mergeCell ref="A675:C675"/>
    <mergeCell ref="D672:F672"/>
    <mergeCell ref="A672:C672"/>
    <mergeCell ref="D673:F673"/>
    <mergeCell ref="A673:C673"/>
    <mergeCell ref="D665:F665"/>
    <mergeCell ref="A665:C665"/>
    <mergeCell ref="D666:F666"/>
    <mergeCell ref="A666:C666"/>
    <mergeCell ref="D663:F663"/>
    <mergeCell ref="A663:C663"/>
    <mergeCell ref="D664:F664"/>
    <mergeCell ref="A664:C664"/>
    <mergeCell ref="D661:F661"/>
    <mergeCell ref="A661:C661"/>
    <mergeCell ref="D662:F662"/>
    <mergeCell ref="A662:C662"/>
    <mergeCell ref="D659:F659"/>
    <mergeCell ref="A659:C659"/>
    <mergeCell ref="D660:F660"/>
    <mergeCell ref="A660:C660"/>
    <mergeCell ref="D657:F657"/>
    <mergeCell ref="A657:C657"/>
    <mergeCell ref="D658:F658"/>
    <mergeCell ref="A658:C658"/>
    <mergeCell ref="D655:F655"/>
    <mergeCell ref="A655:C655"/>
    <mergeCell ref="D656:F656"/>
    <mergeCell ref="A656:C656"/>
    <mergeCell ref="D653:F653"/>
    <mergeCell ref="A653:C653"/>
    <mergeCell ref="D654:F654"/>
    <mergeCell ref="A654:C654"/>
    <mergeCell ref="D651:F651"/>
    <mergeCell ref="A651:C651"/>
    <mergeCell ref="D652:F652"/>
    <mergeCell ref="A652:C652"/>
    <mergeCell ref="D649:F649"/>
    <mergeCell ref="A649:C649"/>
    <mergeCell ref="D650:F650"/>
    <mergeCell ref="A650:C650"/>
    <mergeCell ref="D647:F647"/>
    <mergeCell ref="A647:C647"/>
    <mergeCell ref="D648:F648"/>
    <mergeCell ref="A648:C648"/>
    <mergeCell ref="D645:F645"/>
    <mergeCell ref="A645:C645"/>
    <mergeCell ref="D646:F646"/>
    <mergeCell ref="A646:C646"/>
    <mergeCell ref="D643:F643"/>
    <mergeCell ref="A643:C643"/>
    <mergeCell ref="D644:F644"/>
    <mergeCell ref="A644:C644"/>
    <mergeCell ref="D641:F641"/>
    <mergeCell ref="A641:C641"/>
    <mergeCell ref="D642:F642"/>
    <mergeCell ref="A642:C642"/>
    <mergeCell ref="D639:F639"/>
    <mergeCell ref="A639:C639"/>
    <mergeCell ref="D640:F640"/>
    <mergeCell ref="A640:C640"/>
    <mergeCell ref="D637:F637"/>
    <mergeCell ref="A637:C637"/>
    <mergeCell ref="D638:F638"/>
    <mergeCell ref="A638:C638"/>
    <mergeCell ref="D635:F635"/>
    <mergeCell ref="A635:C635"/>
    <mergeCell ref="D636:F636"/>
    <mergeCell ref="A636:C636"/>
    <mergeCell ref="D633:F633"/>
    <mergeCell ref="A633:C633"/>
    <mergeCell ref="D634:F634"/>
    <mergeCell ref="A634:C634"/>
    <mergeCell ref="D631:F631"/>
    <mergeCell ref="A631:C631"/>
    <mergeCell ref="D632:F632"/>
    <mergeCell ref="A632:C632"/>
    <mergeCell ref="D629:F629"/>
    <mergeCell ref="A629:C629"/>
    <mergeCell ref="D630:F630"/>
    <mergeCell ref="A630:C630"/>
    <mergeCell ref="D627:F627"/>
    <mergeCell ref="A627:C627"/>
    <mergeCell ref="D628:F628"/>
    <mergeCell ref="A628:C628"/>
    <mergeCell ref="D625:F625"/>
    <mergeCell ref="A625:C625"/>
    <mergeCell ref="D626:F626"/>
    <mergeCell ref="A626:C626"/>
    <mergeCell ref="D623:F623"/>
    <mergeCell ref="A623:C623"/>
    <mergeCell ref="D624:F624"/>
    <mergeCell ref="A624:C624"/>
    <mergeCell ref="D621:F621"/>
    <mergeCell ref="A621:C621"/>
    <mergeCell ref="D622:F622"/>
    <mergeCell ref="A622:C622"/>
    <mergeCell ref="D619:F619"/>
    <mergeCell ref="A619:C619"/>
    <mergeCell ref="D620:F620"/>
    <mergeCell ref="A620:C620"/>
    <mergeCell ref="D617:F617"/>
    <mergeCell ref="A617:C617"/>
    <mergeCell ref="D618:F618"/>
    <mergeCell ref="A618:C618"/>
    <mergeCell ref="D615:F615"/>
    <mergeCell ref="A615:C615"/>
    <mergeCell ref="D616:F616"/>
    <mergeCell ref="A616:C616"/>
    <mergeCell ref="D613:F613"/>
    <mergeCell ref="A613:C613"/>
    <mergeCell ref="D614:F614"/>
    <mergeCell ref="A614:C614"/>
    <mergeCell ref="D611:F611"/>
    <mergeCell ref="A611:C611"/>
    <mergeCell ref="D612:F612"/>
    <mergeCell ref="A612:C612"/>
    <mergeCell ref="D609:F609"/>
    <mergeCell ref="A609:C609"/>
    <mergeCell ref="D610:F610"/>
    <mergeCell ref="A610:C610"/>
    <mergeCell ref="D607:F607"/>
    <mergeCell ref="A607:C607"/>
    <mergeCell ref="D608:F608"/>
    <mergeCell ref="A608:C608"/>
    <mergeCell ref="D605:F605"/>
    <mergeCell ref="A605:C605"/>
    <mergeCell ref="D606:F606"/>
    <mergeCell ref="A606:C606"/>
    <mergeCell ref="D603:F603"/>
    <mergeCell ref="A603:C603"/>
    <mergeCell ref="D604:F604"/>
    <mergeCell ref="A604:C604"/>
    <mergeCell ref="D601:F601"/>
    <mergeCell ref="A601:C601"/>
    <mergeCell ref="D602:F602"/>
    <mergeCell ref="A602:C602"/>
    <mergeCell ref="D599:F599"/>
    <mergeCell ref="A599:C599"/>
    <mergeCell ref="D600:F600"/>
    <mergeCell ref="A600:C600"/>
    <mergeCell ref="D597:F597"/>
    <mergeCell ref="A597:C597"/>
    <mergeCell ref="D598:F598"/>
    <mergeCell ref="A598:C598"/>
    <mergeCell ref="D595:F595"/>
    <mergeCell ref="A595:C595"/>
    <mergeCell ref="D596:F596"/>
    <mergeCell ref="A596:C596"/>
    <mergeCell ref="D593:F593"/>
    <mergeCell ref="A593:C593"/>
    <mergeCell ref="D594:F594"/>
    <mergeCell ref="A594:C594"/>
    <mergeCell ref="D591:F591"/>
    <mergeCell ref="A591:C591"/>
    <mergeCell ref="D592:F592"/>
    <mergeCell ref="A592:C592"/>
    <mergeCell ref="D589:F589"/>
    <mergeCell ref="A589:C589"/>
    <mergeCell ref="D590:F590"/>
    <mergeCell ref="A590:C590"/>
    <mergeCell ref="D587:F587"/>
    <mergeCell ref="A587:C587"/>
    <mergeCell ref="D588:F588"/>
    <mergeCell ref="A588:C588"/>
    <mergeCell ref="D585:F585"/>
    <mergeCell ref="A585:C585"/>
    <mergeCell ref="D586:F586"/>
    <mergeCell ref="A586:C586"/>
    <mergeCell ref="D583:F583"/>
    <mergeCell ref="A583:C583"/>
    <mergeCell ref="D584:F584"/>
    <mergeCell ref="A584:C584"/>
    <mergeCell ref="D581:F581"/>
    <mergeCell ref="A581:C581"/>
    <mergeCell ref="D582:F582"/>
    <mergeCell ref="A582:C582"/>
    <mergeCell ref="D579:F579"/>
    <mergeCell ref="A579:C579"/>
    <mergeCell ref="D580:F580"/>
    <mergeCell ref="A580:C580"/>
    <mergeCell ref="D577:F577"/>
    <mergeCell ref="A577:C577"/>
    <mergeCell ref="D578:F578"/>
    <mergeCell ref="A578:C578"/>
    <mergeCell ref="D575:F575"/>
    <mergeCell ref="A575:C575"/>
    <mergeCell ref="D576:F576"/>
    <mergeCell ref="A576:C576"/>
    <mergeCell ref="D573:F573"/>
    <mergeCell ref="A573:C573"/>
    <mergeCell ref="D574:F574"/>
    <mergeCell ref="A574:C574"/>
    <mergeCell ref="D571:F571"/>
    <mergeCell ref="A571:C571"/>
    <mergeCell ref="D572:F572"/>
    <mergeCell ref="A572:C572"/>
    <mergeCell ref="D569:F569"/>
    <mergeCell ref="A569:C569"/>
    <mergeCell ref="D570:F570"/>
    <mergeCell ref="A570:C570"/>
    <mergeCell ref="D567:F567"/>
    <mergeCell ref="A567:C567"/>
    <mergeCell ref="D568:F568"/>
    <mergeCell ref="A568:C568"/>
    <mergeCell ref="D565:F565"/>
    <mergeCell ref="A565:C565"/>
    <mergeCell ref="D566:F566"/>
    <mergeCell ref="A566:C566"/>
    <mergeCell ref="D564:F564"/>
    <mergeCell ref="A564:C564"/>
    <mergeCell ref="D559:F559"/>
    <mergeCell ref="A559:C559"/>
    <mergeCell ref="D560:F560"/>
    <mergeCell ref="A560:C560"/>
    <mergeCell ref="D557:F557"/>
    <mergeCell ref="A557:C557"/>
    <mergeCell ref="D558:F558"/>
    <mergeCell ref="A558:C558"/>
    <mergeCell ref="D563:F563"/>
    <mergeCell ref="A563:C563"/>
    <mergeCell ref="A561:C562"/>
    <mergeCell ref="D555:F555"/>
    <mergeCell ref="A555:C555"/>
    <mergeCell ref="D556:F556"/>
    <mergeCell ref="A556:C556"/>
    <mergeCell ref="D553:F553"/>
    <mergeCell ref="A553:C553"/>
    <mergeCell ref="D554:F554"/>
    <mergeCell ref="A554:C554"/>
    <mergeCell ref="D551:F551"/>
    <mergeCell ref="A551:C551"/>
    <mergeCell ref="D552:F552"/>
    <mergeCell ref="A552:C552"/>
    <mergeCell ref="D549:F549"/>
    <mergeCell ref="A549:C549"/>
    <mergeCell ref="D550:F550"/>
    <mergeCell ref="A550:C550"/>
    <mergeCell ref="D547:F547"/>
    <mergeCell ref="A547:C547"/>
    <mergeCell ref="D548:F548"/>
    <mergeCell ref="A548:C548"/>
    <mergeCell ref="D545:F545"/>
    <mergeCell ref="A545:C545"/>
    <mergeCell ref="D546:F546"/>
    <mergeCell ref="A546:C546"/>
    <mergeCell ref="D543:F543"/>
    <mergeCell ref="A543:C543"/>
    <mergeCell ref="D544:F544"/>
    <mergeCell ref="A544:C544"/>
    <mergeCell ref="D541:F541"/>
    <mergeCell ref="A541:C541"/>
    <mergeCell ref="D542:F542"/>
    <mergeCell ref="A542:C542"/>
    <mergeCell ref="D539:F539"/>
    <mergeCell ref="A539:C539"/>
    <mergeCell ref="D540:F540"/>
    <mergeCell ref="A540:C540"/>
    <mergeCell ref="D537:F537"/>
    <mergeCell ref="A537:C537"/>
    <mergeCell ref="D538:F538"/>
    <mergeCell ref="A538:C538"/>
    <mergeCell ref="D535:F535"/>
    <mergeCell ref="A535:C535"/>
    <mergeCell ref="D536:F536"/>
    <mergeCell ref="A536:C536"/>
    <mergeCell ref="D533:F533"/>
    <mergeCell ref="A533:C533"/>
    <mergeCell ref="D534:F534"/>
    <mergeCell ref="A534:C534"/>
    <mergeCell ref="D531:F531"/>
    <mergeCell ref="A531:C531"/>
    <mergeCell ref="D532:F532"/>
    <mergeCell ref="A532:C532"/>
    <mergeCell ref="D529:F529"/>
    <mergeCell ref="A529:C529"/>
    <mergeCell ref="D530:F530"/>
    <mergeCell ref="A530:C530"/>
    <mergeCell ref="D527:F527"/>
    <mergeCell ref="A527:C527"/>
    <mergeCell ref="D528:F528"/>
    <mergeCell ref="A528:C528"/>
    <mergeCell ref="D525:F525"/>
    <mergeCell ref="A525:C525"/>
    <mergeCell ref="D526:F526"/>
    <mergeCell ref="A526:C526"/>
    <mergeCell ref="D523:F523"/>
    <mergeCell ref="A523:C523"/>
    <mergeCell ref="D524:F524"/>
    <mergeCell ref="A524:C524"/>
    <mergeCell ref="D521:F521"/>
    <mergeCell ref="A521:C521"/>
    <mergeCell ref="D522:F522"/>
    <mergeCell ref="A522:C522"/>
    <mergeCell ref="D519:F519"/>
    <mergeCell ref="A519:C519"/>
    <mergeCell ref="D520:F520"/>
    <mergeCell ref="A520:C520"/>
    <mergeCell ref="D517:F517"/>
    <mergeCell ref="A517:C517"/>
    <mergeCell ref="D518:F518"/>
    <mergeCell ref="A518:C518"/>
    <mergeCell ref="D515:F515"/>
    <mergeCell ref="A515:C515"/>
    <mergeCell ref="D516:F516"/>
    <mergeCell ref="A516:C516"/>
    <mergeCell ref="D513:F513"/>
    <mergeCell ref="A513:C513"/>
    <mergeCell ref="D514:F514"/>
    <mergeCell ref="A514:C514"/>
    <mergeCell ref="D511:F511"/>
    <mergeCell ref="A511:C511"/>
    <mergeCell ref="D512:F512"/>
    <mergeCell ref="A512:C512"/>
    <mergeCell ref="D509:F509"/>
    <mergeCell ref="A509:C509"/>
    <mergeCell ref="D510:F510"/>
    <mergeCell ref="A510:C510"/>
    <mergeCell ref="D507:F507"/>
    <mergeCell ref="A507:C507"/>
    <mergeCell ref="D508:F508"/>
    <mergeCell ref="A508:C508"/>
    <mergeCell ref="D505:F505"/>
    <mergeCell ref="A505:C505"/>
    <mergeCell ref="D506:F506"/>
    <mergeCell ref="A506:C506"/>
    <mergeCell ref="D503:F503"/>
    <mergeCell ref="A503:C503"/>
    <mergeCell ref="D504:F504"/>
    <mergeCell ref="A504:C504"/>
    <mergeCell ref="D501:F501"/>
    <mergeCell ref="A501:C501"/>
    <mergeCell ref="D502:F502"/>
    <mergeCell ref="A502:C502"/>
    <mergeCell ref="D499:F499"/>
    <mergeCell ref="A499:C499"/>
    <mergeCell ref="D500:F500"/>
    <mergeCell ref="A500:C500"/>
    <mergeCell ref="D497:F497"/>
    <mergeCell ref="A497:C497"/>
    <mergeCell ref="D498:F498"/>
    <mergeCell ref="A498:C498"/>
    <mergeCell ref="D495:F495"/>
    <mergeCell ref="A495:C495"/>
    <mergeCell ref="D496:F496"/>
    <mergeCell ref="A496:C496"/>
    <mergeCell ref="D493:F493"/>
    <mergeCell ref="A493:C493"/>
    <mergeCell ref="D494:F494"/>
    <mergeCell ref="A494:C494"/>
    <mergeCell ref="D491:F491"/>
    <mergeCell ref="A491:C491"/>
    <mergeCell ref="D492:F492"/>
    <mergeCell ref="A492:C492"/>
    <mergeCell ref="D489:F489"/>
    <mergeCell ref="A489:C489"/>
    <mergeCell ref="D490:F490"/>
    <mergeCell ref="A490:C490"/>
    <mergeCell ref="D487:F487"/>
    <mergeCell ref="A487:C487"/>
    <mergeCell ref="D488:F488"/>
    <mergeCell ref="A488:C488"/>
    <mergeCell ref="D485:F485"/>
    <mergeCell ref="A485:C485"/>
    <mergeCell ref="D486:F486"/>
    <mergeCell ref="A486:C486"/>
    <mergeCell ref="D483:F483"/>
    <mergeCell ref="A483:C483"/>
    <mergeCell ref="D484:F484"/>
    <mergeCell ref="A484:C484"/>
    <mergeCell ref="D481:F481"/>
    <mergeCell ref="A481:C481"/>
    <mergeCell ref="D482:F482"/>
    <mergeCell ref="A482:C482"/>
    <mergeCell ref="D479:F479"/>
    <mergeCell ref="A479:C479"/>
    <mergeCell ref="D480:F480"/>
    <mergeCell ref="A480:C480"/>
    <mergeCell ref="D477:F477"/>
    <mergeCell ref="A477:C477"/>
    <mergeCell ref="D478:F478"/>
    <mergeCell ref="A478:C478"/>
    <mergeCell ref="D475:F475"/>
    <mergeCell ref="A475:C475"/>
    <mergeCell ref="D476:F476"/>
    <mergeCell ref="A476:C476"/>
    <mergeCell ref="D473:F473"/>
    <mergeCell ref="A473:C473"/>
    <mergeCell ref="D474:F474"/>
    <mergeCell ref="A474:C474"/>
    <mergeCell ref="D471:F471"/>
    <mergeCell ref="A471:C471"/>
    <mergeCell ref="D472:F472"/>
    <mergeCell ref="A472:C472"/>
    <mergeCell ref="D469:F469"/>
    <mergeCell ref="A469:C469"/>
    <mergeCell ref="D470:F470"/>
    <mergeCell ref="A470:C470"/>
    <mergeCell ref="D467:F467"/>
    <mergeCell ref="A467:C467"/>
    <mergeCell ref="D468:F468"/>
    <mergeCell ref="A468:C468"/>
    <mergeCell ref="D465:F465"/>
    <mergeCell ref="A465:C465"/>
    <mergeCell ref="D466:F466"/>
    <mergeCell ref="A466:C466"/>
    <mergeCell ref="D463:F463"/>
    <mergeCell ref="A463:C463"/>
    <mergeCell ref="D464:F464"/>
    <mergeCell ref="A464:C464"/>
    <mergeCell ref="D461:F461"/>
    <mergeCell ref="A461:C461"/>
    <mergeCell ref="D462:F462"/>
    <mergeCell ref="A462:C462"/>
    <mergeCell ref="D459:F459"/>
    <mergeCell ref="A459:C459"/>
    <mergeCell ref="D460:F460"/>
    <mergeCell ref="A460:C460"/>
    <mergeCell ref="D457:F457"/>
    <mergeCell ref="A457:C457"/>
    <mergeCell ref="D458:F458"/>
    <mergeCell ref="A458:C458"/>
    <mergeCell ref="D456:F456"/>
    <mergeCell ref="A456:C456"/>
    <mergeCell ref="D450:F450"/>
    <mergeCell ref="A450:C450"/>
    <mergeCell ref="D451:F451"/>
    <mergeCell ref="A451:C451"/>
    <mergeCell ref="D448:F448"/>
    <mergeCell ref="A448:C448"/>
    <mergeCell ref="D449:F449"/>
    <mergeCell ref="A449:C449"/>
    <mergeCell ref="D446:F446"/>
    <mergeCell ref="A446:C446"/>
    <mergeCell ref="D447:F447"/>
    <mergeCell ref="A447:C447"/>
    <mergeCell ref="D444:F444"/>
    <mergeCell ref="A444:C444"/>
    <mergeCell ref="D445:F445"/>
    <mergeCell ref="A445:C445"/>
    <mergeCell ref="D442:F442"/>
    <mergeCell ref="A442:C442"/>
    <mergeCell ref="D443:F443"/>
    <mergeCell ref="A443:C443"/>
    <mergeCell ref="D440:F440"/>
    <mergeCell ref="A440:C440"/>
    <mergeCell ref="D441:F441"/>
    <mergeCell ref="A441:C441"/>
    <mergeCell ref="D438:F438"/>
    <mergeCell ref="A438:C438"/>
    <mergeCell ref="D439:F439"/>
    <mergeCell ref="A439:C439"/>
    <mergeCell ref="D436:F436"/>
    <mergeCell ref="A436:C436"/>
    <mergeCell ref="D437:F437"/>
    <mergeCell ref="A437:C437"/>
    <mergeCell ref="D434:F434"/>
    <mergeCell ref="A434:C434"/>
    <mergeCell ref="D435:F435"/>
    <mergeCell ref="A435:C435"/>
    <mergeCell ref="D432:F432"/>
    <mergeCell ref="A432:C432"/>
    <mergeCell ref="D433:F433"/>
    <mergeCell ref="A433:C433"/>
    <mergeCell ref="D430:F430"/>
    <mergeCell ref="A430:C430"/>
    <mergeCell ref="D431:F431"/>
    <mergeCell ref="A431:C431"/>
    <mergeCell ref="D428:F428"/>
    <mergeCell ref="A428:C428"/>
    <mergeCell ref="D429:F429"/>
    <mergeCell ref="A429:C429"/>
    <mergeCell ref="D426:F426"/>
    <mergeCell ref="A426:C426"/>
    <mergeCell ref="D427:F427"/>
    <mergeCell ref="A427:C427"/>
    <mergeCell ref="D424:F424"/>
    <mergeCell ref="A424:C424"/>
    <mergeCell ref="D425:F425"/>
    <mergeCell ref="A425:C425"/>
    <mergeCell ref="D422:F422"/>
    <mergeCell ref="A422:C422"/>
    <mergeCell ref="D423:F423"/>
    <mergeCell ref="A423:C423"/>
    <mergeCell ref="D420:F420"/>
    <mergeCell ref="A420:C420"/>
    <mergeCell ref="D421:F421"/>
    <mergeCell ref="A421:C421"/>
    <mergeCell ref="D418:F418"/>
    <mergeCell ref="A418:C418"/>
    <mergeCell ref="D419:F419"/>
    <mergeCell ref="A419:C419"/>
    <mergeCell ref="D416:F416"/>
    <mergeCell ref="A416:C416"/>
    <mergeCell ref="D417:F417"/>
    <mergeCell ref="A417:C417"/>
    <mergeCell ref="D414:F414"/>
    <mergeCell ref="A414:C414"/>
    <mergeCell ref="D415:F415"/>
    <mergeCell ref="A415:C415"/>
    <mergeCell ref="D412:F412"/>
    <mergeCell ref="A412:C412"/>
    <mergeCell ref="D413:F413"/>
    <mergeCell ref="A413:C413"/>
    <mergeCell ref="D410:F410"/>
    <mergeCell ref="A410:C410"/>
    <mergeCell ref="D411:F411"/>
    <mergeCell ref="A411:C411"/>
    <mergeCell ref="D408:F408"/>
    <mergeCell ref="A408:C408"/>
    <mergeCell ref="D409:F409"/>
    <mergeCell ref="A409:C409"/>
    <mergeCell ref="D406:F406"/>
    <mergeCell ref="A406:C406"/>
    <mergeCell ref="D407:F407"/>
    <mergeCell ref="A407:C407"/>
    <mergeCell ref="D404:F404"/>
    <mergeCell ref="A404:C404"/>
    <mergeCell ref="D405:F405"/>
    <mergeCell ref="A405:C405"/>
    <mergeCell ref="D402:F402"/>
    <mergeCell ref="A402:C402"/>
    <mergeCell ref="D403:F403"/>
    <mergeCell ref="A403:C403"/>
    <mergeCell ref="D400:F400"/>
    <mergeCell ref="A400:C400"/>
    <mergeCell ref="D401:F401"/>
    <mergeCell ref="A401:C401"/>
    <mergeCell ref="D398:F398"/>
    <mergeCell ref="A398:C398"/>
    <mergeCell ref="D399:F399"/>
    <mergeCell ref="A399:C399"/>
    <mergeCell ref="D396:F396"/>
    <mergeCell ref="A396:C396"/>
    <mergeCell ref="D397:F397"/>
    <mergeCell ref="A397:C397"/>
    <mergeCell ref="D394:F394"/>
    <mergeCell ref="A394:C394"/>
    <mergeCell ref="D395:F395"/>
    <mergeCell ref="A395:C395"/>
    <mergeCell ref="D392:F392"/>
    <mergeCell ref="A392:C392"/>
    <mergeCell ref="D393:F393"/>
    <mergeCell ref="A393:C393"/>
    <mergeCell ref="D390:F390"/>
    <mergeCell ref="A390:C390"/>
    <mergeCell ref="D391:F391"/>
    <mergeCell ref="A391:C391"/>
    <mergeCell ref="D388:F388"/>
    <mergeCell ref="A388:C388"/>
    <mergeCell ref="D389:F389"/>
    <mergeCell ref="A389:C389"/>
    <mergeCell ref="D386:F386"/>
    <mergeCell ref="A386:C386"/>
    <mergeCell ref="D387:F387"/>
    <mergeCell ref="A387:C387"/>
    <mergeCell ref="D384:F384"/>
    <mergeCell ref="A384:C384"/>
    <mergeCell ref="D385:F385"/>
    <mergeCell ref="A385:C385"/>
    <mergeCell ref="D382:F382"/>
    <mergeCell ref="A382:C382"/>
    <mergeCell ref="D383:F383"/>
    <mergeCell ref="A383:C383"/>
    <mergeCell ref="D380:F380"/>
    <mergeCell ref="A380:C380"/>
    <mergeCell ref="D381:F381"/>
    <mergeCell ref="A381:C381"/>
    <mergeCell ref="D378:F378"/>
    <mergeCell ref="A378:C378"/>
    <mergeCell ref="D379:F379"/>
    <mergeCell ref="A379:C379"/>
    <mergeCell ref="D376:F376"/>
    <mergeCell ref="A376:C376"/>
    <mergeCell ref="D377:F377"/>
    <mergeCell ref="A377:C377"/>
    <mergeCell ref="D374:F374"/>
    <mergeCell ref="A374:C374"/>
    <mergeCell ref="D375:F375"/>
    <mergeCell ref="A375:C375"/>
    <mergeCell ref="D349:F349"/>
    <mergeCell ref="A349:C349"/>
    <mergeCell ref="D343:F343"/>
    <mergeCell ref="A343:C343"/>
    <mergeCell ref="D344:F344"/>
    <mergeCell ref="A344:C344"/>
    <mergeCell ref="D341:F341"/>
    <mergeCell ref="A341:C341"/>
    <mergeCell ref="D342:F342"/>
    <mergeCell ref="A342:C342"/>
    <mergeCell ref="D339:F339"/>
    <mergeCell ref="A339:C339"/>
    <mergeCell ref="D340:F340"/>
    <mergeCell ref="A340:C340"/>
    <mergeCell ref="D337:F337"/>
    <mergeCell ref="A337:C337"/>
    <mergeCell ref="D338:F338"/>
    <mergeCell ref="A338:C338"/>
    <mergeCell ref="D335:F335"/>
    <mergeCell ref="A335:C335"/>
    <mergeCell ref="D336:F336"/>
    <mergeCell ref="A336:C336"/>
    <mergeCell ref="D372:F372"/>
    <mergeCell ref="A372:C372"/>
    <mergeCell ref="D373:F373"/>
    <mergeCell ref="A373:C373"/>
    <mergeCell ref="D370:F370"/>
    <mergeCell ref="A370:C370"/>
    <mergeCell ref="D371:F371"/>
    <mergeCell ref="A371:C371"/>
    <mergeCell ref="D368:F368"/>
    <mergeCell ref="A368:C368"/>
    <mergeCell ref="D369:F369"/>
    <mergeCell ref="A369:C369"/>
    <mergeCell ref="D366:F366"/>
    <mergeCell ref="A366:C366"/>
    <mergeCell ref="D367:F367"/>
    <mergeCell ref="A367:C367"/>
    <mergeCell ref="D364:F364"/>
    <mergeCell ref="A364:C364"/>
    <mergeCell ref="D365:F365"/>
    <mergeCell ref="A365:C365"/>
    <mergeCell ref="D362:F362"/>
    <mergeCell ref="A362:C362"/>
    <mergeCell ref="D363:F363"/>
    <mergeCell ref="A363:C363"/>
    <mergeCell ref="D360:F360"/>
    <mergeCell ref="A360:C360"/>
    <mergeCell ref="D361:F361"/>
    <mergeCell ref="A361:C361"/>
    <mergeCell ref="D358:F358"/>
    <mergeCell ref="A358:C358"/>
    <mergeCell ref="D359:F359"/>
    <mergeCell ref="A359:C359"/>
    <mergeCell ref="D356:F356"/>
    <mergeCell ref="A356:C356"/>
    <mergeCell ref="D357:F357"/>
    <mergeCell ref="A357:C357"/>
    <mergeCell ref="D333:F333"/>
    <mergeCell ref="A333:C333"/>
    <mergeCell ref="D334:F334"/>
    <mergeCell ref="A334:C334"/>
    <mergeCell ref="D331:F331"/>
    <mergeCell ref="A331:C331"/>
    <mergeCell ref="D332:F332"/>
    <mergeCell ref="A332:C332"/>
    <mergeCell ref="D329:F329"/>
    <mergeCell ref="A329:C329"/>
    <mergeCell ref="D330:F330"/>
    <mergeCell ref="A330:C330"/>
    <mergeCell ref="D327:F327"/>
    <mergeCell ref="A327:C327"/>
    <mergeCell ref="D328:F328"/>
    <mergeCell ref="A328:C328"/>
    <mergeCell ref="D325:F325"/>
    <mergeCell ref="A325:C325"/>
    <mergeCell ref="D326:F326"/>
    <mergeCell ref="A326:C326"/>
    <mergeCell ref="D323:F323"/>
    <mergeCell ref="A323:C323"/>
    <mergeCell ref="D324:F324"/>
    <mergeCell ref="A324:C324"/>
    <mergeCell ref="D321:F321"/>
    <mergeCell ref="A321:C321"/>
    <mergeCell ref="D322:F322"/>
    <mergeCell ref="A322:C322"/>
    <mergeCell ref="D319:F319"/>
    <mergeCell ref="A319:C319"/>
    <mergeCell ref="D320:F320"/>
    <mergeCell ref="A320:C320"/>
    <mergeCell ref="D317:F317"/>
    <mergeCell ref="A317:C317"/>
    <mergeCell ref="D318:F318"/>
    <mergeCell ref="A318:C318"/>
    <mergeCell ref="D315:F315"/>
    <mergeCell ref="A315:C315"/>
    <mergeCell ref="D316:F316"/>
    <mergeCell ref="A316:C316"/>
    <mergeCell ref="D313:F313"/>
    <mergeCell ref="A313:C313"/>
    <mergeCell ref="D314:F314"/>
    <mergeCell ref="A314:C314"/>
    <mergeCell ref="D311:F311"/>
    <mergeCell ref="A311:C311"/>
    <mergeCell ref="D312:F312"/>
    <mergeCell ref="A312:C312"/>
    <mergeCell ref="D309:F309"/>
    <mergeCell ref="A309:C309"/>
    <mergeCell ref="D310:F310"/>
    <mergeCell ref="A310:C310"/>
    <mergeCell ref="D307:F307"/>
    <mergeCell ref="A307:C307"/>
    <mergeCell ref="D308:F308"/>
    <mergeCell ref="A308:C308"/>
    <mergeCell ref="D305:F305"/>
    <mergeCell ref="A305:C305"/>
    <mergeCell ref="D306:F306"/>
    <mergeCell ref="A306:C306"/>
    <mergeCell ref="D303:F303"/>
    <mergeCell ref="A303:C303"/>
    <mergeCell ref="D304:F304"/>
    <mergeCell ref="A304:C304"/>
    <mergeCell ref="D301:F301"/>
    <mergeCell ref="A301:C301"/>
    <mergeCell ref="D302:F302"/>
    <mergeCell ref="A302:C302"/>
    <mergeCell ref="D299:F299"/>
    <mergeCell ref="A299:C299"/>
    <mergeCell ref="D300:F300"/>
    <mergeCell ref="A300:C300"/>
    <mergeCell ref="D297:F297"/>
    <mergeCell ref="A297:C297"/>
    <mergeCell ref="D298:F298"/>
    <mergeCell ref="A298:C298"/>
    <mergeCell ref="D295:F295"/>
    <mergeCell ref="A295:C295"/>
    <mergeCell ref="D296:F296"/>
    <mergeCell ref="A296:C296"/>
    <mergeCell ref="D293:F293"/>
    <mergeCell ref="A293:C293"/>
    <mergeCell ref="D294:F294"/>
    <mergeCell ref="A294:C294"/>
    <mergeCell ref="D291:F291"/>
    <mergeCell ref="A291:C291"/>
    <mergeCell ref="D292:F292"/>
    <mergeCell ref="A292:C292"/>
    <mergeCell ref="D289:F289"/>
    <mergeCell ref="A289:C289"/>
    <mergeCell ref="D290:F290"/>
    <mergeCell ref="A290:C290"/>
    <mergeCell ref="D287:F287"/>
    <mergeCell ref="A287:C287"/>
    <mergeCell ref="D288:F288"/>
    <mergeCell ref="A288:C288"/>
    <mergeCell ref="D285:F285"/>
    <mergeCell ref="A285:C285"/>
    <mergeCell ref="D286:F286"/>
    <mergeCell ref="A286:C286"/>
    <mergeCell ref="D283:F283"/>
    <mergeCell ref="A283:C283"/>
    <mergeCell ref="D284:F284"/>
    <mergeCell ref="A284:C284"/>
    <mergeCell ref="D281:F281"/>
    <mergeCell ref="A281:C281"/>
    <mergeCell ref="D282:F282"/>
    <mergeCell ref="A282:C282"/>
    <mergeCell ref="D279:F279"/>
    <mergeCell ref="A279:C279"/>
    <mergeCell ref="D280:F280"/>
    <mergeCell ref="A280:C280"/>
    <mergeCell ref="D277:F277"/>
    <mergeCell ref="A277:C277"/>
    <mergeCell ref="D278:F278"/>
    <mergeCell ref="A278:C278"/>
    <mergeCell ref="D275:F275"/>
    <mergeCell ref="A275:C275"/>
    <mergeCell ref="D276:F276"/>
    <mergeCell ref="A276:C276"/>
    <mergeCell ref="D273:F273"/>
    <mergeCell ref="A273:C273"/>
    <mergeCell ref="D274:F274"/>
    <mergeCell ref="A274:C274"/>
    <mergeCell ref="D271:F271"/>
    <mergeCell ref="A271:C271"/>
    <mergeCell ref="D272:F272"/>
    <mergeCell ref="A272:C272"/>
    <mergeCell ref="D269:F269"/>
    <mergeCell ref="A269:C269"/>
    <mergeCell ref="D270:F270"/>
    <mergeCell ref="A270:C270"/>
    <mergeCell ref="D267:F267"/>
    <mergeCell ref="A267:C267"/>
    <mergeCell ref="D268:F268"/>
    <mergeCell ref="A268:C268"/>
    <mergeCell ref="D265:F265"/>
    <mergeCell ref="A265:C265"/>
    <mergeCell ref="D266:F266"/>
    <mergeCell ref="A266:C266"/>
    <mergeCell ref="D263:F263"/>
    <mergeCell ref="A263:C263"/>
    <mergeCell ref="D264:F264"/>
    <mergeCell ref="A264:C264"/>
    <mergeCell ref="D261:F261"/>
    <mergeCell ref="A261:C261"/>
    <mergeCell ref="D262:F262"/>
    <mergeCell ref="A262:C262"/>
    <mergeCell ref="D259:F259"/>
    <mergeCell ref="A259:C259"/>
    <mergeCell ref="D260:F260"/>
    <mergeCell ref="A260:C260"/>
    <mergeCell ref="D257:F257"/>
    <mergeCell ref="A257:C257"/>
    <mergeCell ref="D258:F258"/>
    <mergeCell ref="A258:C258"/>
    <mergeCell ref="D255:F255"/>
    <mergeCell ref="A255:C255"/>
    <mergeCell ref="D256:F256"/>
    <mergeCell ref="A256:C256"/>
    <mergeCell ref="D253:F253"/>
    <mergeCell ref="A253:C253"/>
    <mergeCell ref="D254:F254"/>
    <mergeCell ref="A254:C254"/>
    <mergeCell ref="D251:F251"/>
    <mergeCell ref="A251:C251"/>
    <mergeCell ref="D252:F252"/>
    <mergeCell ref="A252:C252"/>
    <mergeCell ref="D249:F249"/>
    <mergeCell ref="A249:C249"/>
    <mergeCell ref="D250:F250"/>
    <mergeCell ref="A250:C250"/>
    <mergeCell ref="D247:F247"/>
    <mergeCell ref="A247:C247"/>
    <mergeCell ref="D248:F248"/>
    <mergeCell ref="A248:C248"/>
    <mergeCell ref="D245:F245"/>
    <mergeCell ref="A245:C245"/>
    <mergeCell ref="D246:F246"/>
    <mergeCell ref="A246:C246"/>
    <mergeCell ref="D244:F244"/>
    <mergeCell ref="A244:C244"/>
    <mergeCell ref="D242:F242"/>
    <mergeCell ref="A242:C242"/>
    <mergeCell ref="D236:F236"/>
    <mergeCell ref="A236:C236"/>
    <mergeCell ref="D237:F237"/>
    <mergeCell ref="A237:C237"/>
    <mergeCell ref="D234:F234"/>
    <mergeCell ref="A234:C234"/>
    <mergeCell ref="D235:F235"/>
    <mergeCell ref="A235:C235"/>
    <mergeCell ref="D232:F232"/>
    <mergeCell ref="A232:C232"/>
    <mergeCell ref="D233:F233"/>
    <mergeCell ref="A233:C233"/>
    <mergeCell ref="D230:F230"/>
    <mergeCell ref="A230:C230"/>
    <mergeCell ref="D231:F231"/>
    <mergeCell ref="A231:C231"/>
    <mergeCell ref="D228:F228"/>
    <mergeCell ref="A228:C228"/>
    <mergeCell ref="D229:F229"/>
    <mergeCell ref="A229:C229"/>
    <mergeCell ref="D226:F226"/>
    <mergeCell ref="A226:C226"/>
    <mergeCell ref="D227:F227"/>
    <mergeCell ref="A227:C227"/>
    <mergeCell ref="D224:F224"/>
    <mergeCell ref="A224:C224"/>
    <mergeCell ref="D225:F225"/>
    <mergeCell ref="A225:C225"/>
    <mergeCell ref="D222:F222"/>
    <mergeCell ref="A222:C222"/>
    <mergeCell ref="D223:F223"/>
    <mergeCell ref="A223:C223"/>
    <mergeCell ref="D241:F241"/>
    <mergeCell ref="D243:F243"/>
    <mergeCell ref="A243:C243"/>
    <mergeCell ref="D220:F220"/>
    <mergeCell ref="A220:C220"/>
    <mergeCell ref="D221:F221"/>
    <mergeCell ref="A221:C221"/>
    <mergeCell ref="D218:F218"/>
    <mergeCell ref="A218:C218"/>
    <mergeCell ref="D219:F219"/>
    <mergeCell ref="A219:C219"/>
    <mergeCell ref="D216:F216"/>
    <mergeCell ref="A216:C216"/>
    <mergeCell ref="D217:F217"/>
    <mergeCell ref="A217:C217"/>
    <mergeCell ref="D214:F214"/>
    <mergeCell ref="A214:C214"/>
    <mergeCell ref="D215:F215"/>
    <mergeCell ref="A215:C215"/>
    <mergeCell ref="D212:F212"/>
    <mergeCell ref="A212:C212"/>
    <mergeCell ref="D213:F213"/>
    <mergeCell ref="A213:C213"/>
    <mergeCell ref="D210:F210"/>
    <mergeCell ref="A210:C210"/>
    <mergeCell ref="D211:F211"/>
    <mergeCell ref="A211:C211"/>
    <mergeCell ref="D208:F208"/>
    <mergeCell ref="A208:C208"/>
    <mergeCell ref="D209:F209"/>
    <mergeCell ref="A209:C209"/>
    <mergeCell ref="D206:F206"/>
    <mergeCell ref="A206:C206"/>
    <mergeCell ref="D207:F207"/>
    <mergeCell ref="A207:C207"/>
    <mergeCell ref="D204:F204"/>
    <mergeCell ref="A204:C204"/>
    <mergeCell ref="D205:F205"/>
    <mergeCell ref="A205:C205"/>
    <mergeCell ref="D202:F202"/>
    <mergeCell ref="A202:C202"/>
    <mergeCell ref="D203:F203"/>
    <mergeCell ref="A203:C203"/>
    <mergeCell ref="D200:F200"/>
    <mergeCell ref="A200:C200"/>
    <mergeCell ref="D201:F201"/>
    <mergeCell ref="A201:C201"/>
    <mergeCell ref="D198:F198"/>
    <mergeCell ref="A198:C198"/>
    <mergeCell ref="D199:F199"/>
    <mergeCell ref="A199:C199"/>
    <mergeCell ref="D196:F196"/>
    <mergeCell ref="A196:C196"/>
    <mergeCell ref="D197:F197"/>
    <mergeCell ref="A197:C197"/>
    <mergeCell ref="D194:F194"/>
    <mergeCell ref="A194:C194"/>
    <mergeCell ref="D195:F195"/>
    <mergeCell ref="A195:C195"/>
    <mergeCell ref="D192:F192"/>
    <mergeCell ref="A192:C192"/>
    <mergeCell ref="D193:F193"/>
    <mergeCell ref="A193:C193"/>
    <mergeCell ref="D190:F190"/>
    <mergeCell ref="A190:C190"/>
    <mergeCell ref="D191:F191"/>
    <mergeCell ref="A191:C191"/>
    <mergeCell ref="D188:F188"/>
    <mergeCell ref="A188:C188"/>
    <mergeCell ref="D189:F189"/>
    <mergeCell ref="A189:C189"/>
    <mergeCell ref="D186:F186"/>
    <mergeCell ref="A186:C186"/>
    <mergeCell ref="D187:F187"/>
    <mergeCell ref="A187:C187"/>
    <mergeCell ref="D184:F184"/>
    <mergeCell ref="A184:C184"/>
    <mergeCell ref="D185:F185"/>
    <mergeCell ref="A185:C185"/>
    <mergeCell ref="D182:F182"/>
    <mergeCell ref="A182:C182"/>
    <mergeCell ref="D183:F183"/>
    <mergeCell ref="A183:C183"/>
    <mergeCell ref="D180:F180"/>
    <mergeCell ref="A180:C180"/>
    <mergeCell ref="D181:F181"/>
    <mergeCell ref="A181:C181"/>
    <mergeCell ref="D178:F178"/>
    <mergeCell ref="A178:C178"/>
    <mergeCell ref="D179:F179"/>
    <mergeCell ref="A179:C179"/>
    <mergeCell ref="D176:F176"/>
    <mergeCell ref="A176:C176"/>
    <mergeCell ref="D177:F177"/>
    <mergeCell ref="A177:C177"/>
    <mergeCell ref="D174:F174"/>
    <mergeCell ref="A174:C174"/>
    <mergeCell ref="D175:F175"/>
    <mergeCell ref="A175:C175"/>
    <mergeCell ref="D172:F172"/>
    <mergeCell ref="A172:C172"/>
    <mergeCell ref="D173:F173"/>
    <mergeCell ref="A173:C173"/>
    <mergeCell ref="D170:F170"/>
    <mergeCell ref="A170:C170"/>
    <mergeCell ref="D171:F171"/>
    <mergeCell ref="A171:C171"/>
    <mergeCell ref="D168:F168"/>
    <mergeCell ref="A168:C168"/>
    <mergeCell ref="D169:F169"/>
    <mergeCell ref="A169:C169"/>
    <mergeCell ref="D166:F166"/>
    <mergeCell ref="A166:C166"/>
    <mergeCell ref="D167:F167"/>
    <mergeCell ref="A167:C167"/>
    <mergeCell ref="D164:F164"/>
    <mergeCell ref="A164:C164"/>
    <mergeCell ref="D165:F165"/>
    <mergeCell ref="A165:C165"/>
    <mergeCell ref="D162:F162"/>
    <mergeCell ref="A162:C162"/>
    <mergeCell ref="D163:F163"/>
    <mergeCell ref="A163:C163"/>
    <mergeCell ref="D160:F160"/>
    <mergeCell ref="A160:C160"/>
    <mergeCell ref="D161:F161"/>
    <mergeCell ref="A161:C161"/>
    <mergeCell ref="D158:F158"/>
    <mergeCell ref="A158:C158"/>
    <mergeCell ref="D159:F159"/>
    <mergeCell ref="A159:C159"/>
    <mergeCell ref="D156:F156"/>
    <mergeCell ref="A156:C156"/>
    <mergeCell ref="D157:F157"/>
    <mergeCell ref="A157:C157"/>
    <mergeCell ref="D154:F154"/>
    <mergeCell ref="A154:C154"/>
    <mergeCell ref="D155:F155"/>
    <mergeCell ref="A155:C155"/>
    <mergeCell ref="D152:F152"/>
    <mergeCell ref="A152:C152"/>
    <mergeCell ref="D153:F153"/>
    <mergeCell ref="A153:C153"/>
    <mergeCell ref="D150:F150"/>
    <mergeCell ref="A150:C150"/>
    <mergeCell ref="D151:F151"/>
    <mergeCell ref="A151:C151"/>
    <mergeCell ref="D148:F148"/>
    <mergeCell ref="A148:C148"/>
    <mergeCell ref="D149:F149"/>
    <mergeCell ref="A149:C149"/>
    <mergeCell ref="D146:F146"/>
    <mergeCell ref="A146:C146"/>
    <mergeCell ref="D147:F147"/>
    <mergeCell ref="A147:C147"/>
    <mergeCell ref="D144:F144"/>
    <mergeCell ref="A144:C144"/>
    <mergeCell ref="D145:F145"/>
    <mergeCell ref="A145:C145"/>
    <mergeCell ref="D142:F142"/>
    <mergeCell ref="A142:C142"/>
    <mergeCell ref="D143:F143"/>
    <mergeCell ref="A143:C143"/>
    <mergeCell ref="D140:F140"/>
    <mergeCell ref="A140:C140"/>
    <mergeCell ref="D141:F141"/>
    <mergeCell ref="A141:C141"/>
    <mergeCell ref="D138:F138"/>
    <mergeCell ref="A138:C138"/>
    <mergeCell ref="D139:F139"/>
    <mergeCell ref="A139:C139"/>
    <mergeCell ref="D136:F136"/>
    <mergeCell ref="A136:C136"/>
    <mergeCell ref="D137:F137"/>
    <mergeCell ref="A137:C137"/>
    <mergeCell ref="D135:F135"/>
    <mergeCell ref="A135:C135"/>
    <mergeCell ref="D129:F129"/>
    <mergeCell ref="A129:C129"/>
    <mergeCell ref="D130:F130"/>
    <mergeCell ref="A130:C130"/>
    <mergeCell ref="D127:F127"/>
    <mergeCell ref="A127:C127"/>
    <mergeCell ref="D128:F128"/>
    <mergeCell ref="A128:C128"/>
    <mergeCell ref="D125:F125"/>
    <mergeCell ref="A125:C125"/>
    <mergeCell ref="D126:F126"/>
    <mergeCell ref="A126:C126"/>
    <mergeCell ref="D123:F123"/>
    <mergeCell ref="A123:C123"/>
    <mergeCell ref="D124:F124"/>
    <mergeCell ref="A124:C124"/>
    <mergeCell ref="D121:F121"/>
    <mergeCell ref="A121:C121"/>
    <mergeCell ref="D122:F122"/>
    <mergeCell ref="A122:C122"/>
    <mergeCell ref="D119:F119"/>
    <mergeCell ref="A119:C119"/>
    <mergeCell ref="D120:F120"/>
    <mergeCell ref="A120:C120"/>
    <mergeCell ref="D117:F117"/>
    <mergeCell ref="A117:C117"/>
    <mergeCell ref="D118:F118"/>
    <mergeCell ref="A118:C118"/>
    <mergeCell ref="D115:F115"/>
    <mergeCell ref="A115:C115"/>
    <mergeCell ref="D116:F116"/>
    <mergeCell ref="A116:C116"/>
    <mergeCell ref="D113:F113"/>
    <mergeCell ref="A113:C113"/>
    <mergeCell ref="D114:F114"/>
    <mergeCell ref="A114:C114"/>
    <mergeCell ref="D111:F111"/>
    <mergeCell ref="A111:C111"/>
    <mergeCell ref="D112:F112"/>
    <mergeCell ref="A112:C112"/>
    <mergeCell ref="D109:F109"/>
    <mergeCell ref="A109:C109"/>
    <mergeCell ref="D110:F110"/>
    <mergeCell ref="A110:C110"/>
    <mergeCell ref="D107:F107"/>
    <mergeCell ref="A107:C107"/>
    <mergeCell ref="D108:F108"/>
    <mergeCell ref="A108:C108"/>
    <mergeCell ref="D105:F105"/>
    <mergeCell ref="A105:C105"/>
    <mergeCell ref="D106:F106"/>
    <mergeCell ref="A106:C106"/>
    <mergeCell ref="D103:F103"/>
    <mergeCell ref="A103:C103"/>
    <mergeCell ref="D104:F104"/>
    <mergeCell ref="A104:C104"/>
    <mergeCell ref="D101:F101"/>
    <mergeCell ref="A101:C101"/>
    <mergeCell ref="D102:F102"/>
    <mergeCell ref="A102:C102"/>
    <mergeCell ref="D99:F99"/>
    <mergeCell ref="A99:C99"/>
    <mergeCell ref="D100:F100"/>
    <mergeCell ref="A100:C100"/>
    <mergeCell ref="D97:F97"/>
    <mergeCell ref="A97:C97"/>
    <mergeCell ref="D98:F98"/>
    <mergeCell ref="A98:C98"/>
    <mergeCell ref="D95:F95"/>
    <mergeCell ref="A95:C95"/>
    <mergeCell ref="D96:F96"/>
    <mergeCell ref="A96:C96"/>
    <mergeCell ref="D93:F93"/>
    <mergeCell ref="A93:C93"/>
    <mergeCell ref="D94:F94"/>
    <mergeCell ref="A94:C94"/>
    <mergeCell ref="D91:F91"/>
    <mergeCell ref="A91:C91"/>
    <mergeCell ref="D92:F92"/>
    <mergeCell ref="A92:C92"/>
    <mergeCell ref="D89:F89"/>
    <mergeCell ref="A89:C89"/>
    <mergeCell ref="D90:F90"/>
    <mergeCell ref="A90:C90"/>
    <mergeCell ref="D87:F87"/>
    <mergeCell ref="A87:C87"/>
    <mergeCell ref="D88:F88"/>
    <mergeCell ref="A88:C88"/>
    <mergeCell ref="D85:F85"/>
    <mergeCell ref="A85:C85"/>
    <mergeCell ref="D86:F86"/>
    <mergeCell ref="A86:C86"/>
    <mergeCell ref="D83:F83"/>
    <mergeCell ref="A83:C83"/>
    <mergeCell ref="D84:F84"/>
    <mergeCell ref="A84:C84"/>
    <mergeCell ref="D81:F81"/>
    <mergeCell ref="A81:C81"/>
    <mergeCell ref="D82:F82"/>
    <mergeCell ref="A82:C82"/>
    <mergeCell ref="D79:F79"/>
    <mergeCell ref="A79:C79"/>
    <mergeCell ref="D80:F80"/>
    <mergeCell ref="A80:C80"/>
    <mergeCell ref="D77:F77"/>
    <mergeCell ref="A77:C77"/>
    <mergeCell ref="D78:F78"/>
    <mergeCell ref="A78:C78"/>
    <mergeCell ref="D75:F75"/>
    <mergeCell ref="A75:C75"/>
    <mergeCell ref="D76:F76"/>
    <mergeCell ref="A76:C76"/>
    <mergeCell ref="D73:F73"/>
    <mergeCell ref="A73:C73"/>
    <mergeCell ref="D74:F74"/>
    <mergeCell ref="A74:C74"/>
    <mergeCell ref="D71:F71"/>
    <mergeCell ref="A71:C71"/>
    <mergeCell ref="D72:F72"/>
    <mergeCell ref="A72:C72"/>
    <mergeCell ref="D69:F69"/>
    <mergeCell ref="A69:C69"/>
    <mergeCell ref="D70:F70"/>
    <mergeCell ref="A70:C70"/>
    <mergeCell ref="D67:F67"/>
    <mergeCell ref="A67:C67"/>
    <mergeCell ref="D68:F68"/>
    <mergeCell ref="A68:C68"/>
    <mergeCell ref="D65:F65"/>
    <mergeCell ref="A65:C65"/>
    <mergeCell ref="D66:F66"/>
    <mergeCell ref="A66:C66"/>
    <mergeCell ref="D63:F63"/>
    <mergeCell ref="A63:C63"/>
    <mergeCell ref="D64:F64"/>
    <mergeCell ref="A64:C64"/>
    <mergeCell ref="D61:F61"/>
    <mergeCell ref="A61:C61"/>
    <mergeCell ref="D62:F62"/>
    <mergeCell ref="A62:C62"/>
    <mergeCell ref="D60:F60"/>
    <mergeCell ref="A60:C60"/>
    <mergeCell ref="D55:F55"/>
    <mergeCell ref="A55:C55"/>
    <mergeCell ref="D56:F56"/>
    <mergeCell ref="A56:C56"/>
    <mergeCell ref="A57:C58"/>
    <mergeCell ref="D53:F53"/>
    <mergeCell ref="A53:C53"/>
    <mergeCell ref="D54:F54"/>
    <mergeCell ref="A54:C54"/>
    <mergeCell ref="D51:F51"/>
    <mergeCell ref="A51:C51"/>
    <mergeCell ref="D52:F52"/>
    <mergeCell ref="A52:C52"/>
    <mergeCell ref="D49:F49"/>
    <mergeCell ref="A49:C49"/>
    <mergeCell ref="D50:F50"/>
    <mergeCell ref="A50:C50"/>
    <mergeCell ref="D47:F47"/>
    <mergeCell ref="A47:C47"/>
    <mergeCell ref="D48:F48"/>
    <mergeCell ref="A48:C48"/>
    <mergeCell ref="D45:F45"/>
    <mergeCell ref="A45:C45"/>
    <mergeCell ref="D46:F46"/>
    <mergeCell ref="A46:C46"/>
    <mergeCell ref="D43:F43"/>
    <mergeCell ref="A43:C43"/>
    <mergeCell ref="D44:F44"/>
    <mergeCell ref="A44:C44"/>
    <mergeCell ref="D41:F41"/>
    <mergeCell ref="A41:C41"/>
    <mergeCell ref="D42:F42"/>
    <mergeCell ref="A42:C42"/>
    <mergeCell ref="D39:F39"/>
    <mergeCell ref="A39:C39"/>
    <mergeCell ref="D40:F40"/>
    <mergeCell ref="A40:C40"/>
    <mergeCell ref="D37:F37"/>
    <mergeCell ref="A37:C37"/>
    <mergeCell ref="D38:F38"/>
    <mergeCell ref="A38:C38"/>
    <mergeCell ref="A35:C35"/>
    <mergeCell ref="D36:F36"/>
    <mergeCell ref="A36:C36"/>
    <mergeCell ref="D33:F33"/>
    <mergeCell ref="A33:C33"/>
    <mergeCell ref="D34:F34"/>
    <mergeCell ref="A34:C34"/>
    <mergeCell ref="D31:F31"/>
    <mergeCell ref="A31:C31"/>
    <mergeCell ref="D32:F32"/>
    <mergeCell ref="A32:C32"/>
    <mergeCell ref="D29:F29"/>
    <mergeCell ref="A29:C29"/>
    <mergeCell ref="D30:F30"/>
    <mergeCell ref="A30:C30"/>
    <mergeCell ref="D27:F27"/>
    <mergeCell ref="A27:C27"/>
    <mergeCell ref="D28:F28"/>
    <mergeCell ref="A28:C28"/>
    <mergeCell ref="D25:F25"/>
    <mergeCell ref="A25:C25"/>
    <mergeCell ref="D26:F26"/>
    <mergeCell ref="A26:C26"/>
    <mergeCell ref="D23:F23"/>
    <mergeCell ref="A23:C23"/>
    <mergeCell ref="D24:F24"/>
    <mergeCell ref="A24:C24"/>
    <mergeCell ref="D21:F21"/>
    <mergeCell ref="A21:C21"/>
    <mergeCell ref="D22:F22"/>
    <mergeCell ref="A22:C22"/>
    <mergeCell ref="D19:F19"/>
    <mergeCell ref="A19:C19"/>
    <mergeCell ref="D20:F20"/>
    <mergeCell ref="A20:C20"/>
    <mergeCell ref="A17:C17"/>
    <mergeCell ref="D18:F18"/>
    <mergeCell ref="A18:C18"/>
    <mergeCell ref="D15:F15"/>
    <mergeCell ref="A15:C15"/>
    <mergeCell ref="D16:F16"/>
    <mergeCell ref="A16:C16"/>
    <mergeCell ref="D13:F13"/>
    <mergeCell ref="A13:C13"/>
    <mergeCell ref="D14:F14"/>
    <mergeCell ref="A14:C14"/>
    <mergeCell ref="D11:F11"/>
    <mergeCell ref="A11:C11"/>
    <mergeCell ref="D12:F12"/>
    <mergeCell ref="A12:C12"/>
    <mergeCell ref="D9:F9"/>
    <mergeCell ref="A9:C9"/>
    <mergeCell ref="D10:F10"/>
    <mergeCell ref="A10:C10"/>
    <mergeCell ref="D7:F7"/>
    <mergeCell ref="A7:C7"/>
    <mergeCell ref="D8:F8"/>
    <mergeCell ref="A8:C8"/>
    <mergeCell ref="CD826:CF826"/>
    <mergeCell ref="BY826:CC826"/>
    <mergeCell ref="CK826:CN826"/>
    <mergeCell ref="CG826:CJ826"/>
    <mergeCell ref="BU826:BW826"/>
    <mergeCell ref="BK826:BL826"/>
    <mergeCell ref="BI826:BJ826"/>
    <mergeCell ref="BO826:BP826"/>
    <mergeCell ref="BM826:BN826"/>
    <mergeCell ref="BF826:BG826"/>
    <mergeCell ref="AN826:AP826"/>
    <mergeCell ref="AK826:AM826"/>
    <mergeCell ref="AH826:AI826"/>
    <mergeCell ref="L826:O826"/>
    <mergeCell ref="G826:K826"/>
    <mergeCell ref="D826:F826"/>
    <mergeCell ref="BQ826:BS826"/>
    <mergeCell ref="AU826:AV826"/>
    <mergeCell ref="AS826:AT826"/>
    <mergeCell ref="AQ826:AR826"/>
    <mergeCell ref="BD826:BE826"/>
    <mergeCell ref="AY826:BC826"/>
    <mergeCell ref="AW826:AX826"/>
    <mergeCell ref="Y826:AG826"/>
    <mergeCell ref="P826:X826"/>
    <mergeCell ref="A826:C826"/>
    <mergeCell ref="CH670:CK670"/>
    <mergeCell ref="CB670:CG670"/>
    <mergeCell ref="BY670:CA670"/>
    <mergeCell ref="BU670:BX670"/>
    <mergeCell ref="CL670:CN670"/>
    <mergeCell ref="BL670:BM670"/>
    <mergeCell ref="BI670:BK670"/>
    <mergeCell ref="BG670:BH670"/>
    <mergeCell ref="BB670:BF670"/>
    <mergeCell ref="AZ670:BA670"/>
    <mergeCell ref="BN670:BO670"/>
    <mergeCell ref="AL670:AM670"/>
    <mergeCell ref="AJ670:AK670"/>
    <mergeCell ref="AG670:AH670"/>
    <mergeCell ref="D35:F35"/>
    <mergeCell ref="AQ868:AR868"/>
    <mergeCell ref="AN868:AP868"/>
    <mergeCell ref="BC868:BD868"/>
    <mergeCell ref="A868:C868"/>
    <mergeCell ref="CA851:CD851"/>
    <mergeCell ref="BW851:BZ851"/>
    <mergeCell ref="BT851:BV851"/>
    <mergeCell ref="CM851:CR851"/>
    <mergeCell ref="CI851:CL851"/>
    <mergeCell ref="CE851:CH851"/>
    <mergeCell ref="BJ851:BK851"/>
    <mergeCell ref="BH851:BI851"/>
    <mergeCell ref="BE851:BG851"/>
    <mergeCell ref="BL851:BM851"/>
    <mergeCell ref="AL851:AM851"/>
    <mergeCell ref="AI851:AK851"/>
    <mergeCell ref="AE851:AG851"/>
    <mergeCell ref="I851:N851"/>
    <mergeCell ref="G851:H851"/>
    <mergeCell ref="D851:F851"/>
    <mergeCell ref="BR851:BS851"/>
    <mergeCell ref="BO851:BQ851"/>
    <mergeCell ref="AS851:AT851"/>
    <mergeCell ref="AQ851:AR851"/>
    <mergeCell ref="AN851:AP851"/>
    <mergeCell ref="BC851:BD851"/>
    <mergeCell ref="AW851:BB851"/>
    <mergeCell ref="AU851:AV851"/>
    <mergeCell ref="V851:AD851"/>
    <mergeCell ref="O851:U851"/>
    <mergeCell ref="A851:C851"/>
    <mergeCell ref="CD746:CF746"/>
    <mergeCell ref="BY746:CC746"/>
    <mergeCell ref="CK746:CN746"/>
    <mergeCell ref="CG746:CJ746"/>
    <mergeCell ref="BU746:BW746"/>
    <mergeCell ref="BK746:BL746"/>
    <mergeCell ref="BI746:BJ746"/>
    <mergeCell ref="BO746:BP746"/>
    <mergeCell ref="BM746:BN746"/>
    <mergeCell ref="BF746:BG746"/>
    <mergeCell ref="AN746:AP746"/>
    <mergeCell ref="AK746:AM746"/>
    <mergeCell ref="AH746:AI746"/>
    <mergeCell ref="L746:O746"/>
    <mergeCell ref="G746:K746"/>
    <mergeCell ref="D746:F746"/>
    <mergeCell ref="BQ746:BS746"/>
    <mergeCell ref="AU746:AV746"/>
    <mergeCell ref="AS746:AT746"/>
    <mergeCell ref="AQ746:AR746"/>
    <mergeCell ref="BD746:BE746"/>
    <mergeCell ref="AY746:BC746"/>
    <mergeCell ref="AW746:AX746"/>
    <mergeCell ref="Y746:AG746"/>
    <mergeCell ref="P746:X746"/>
    <mergeCell ref="A746:C746"/>
    <mergeCell ref="D762:F762"/>
    <mergeCell ref="A762:C762"/>
    <mergeCell ref="D763:F763"/>
    <mergeCell ref="A763:C763"/>
    <mergeCell ref="D760:F760"/>
    <mergeCell ref="A760:C760"/>
    <mergeCell ref="D761:F761"/>
    <mergeCell ref="CH455:CK455"/>
    <mergeCell ref="CB455:CG455"/>
    <mergeCell ref="BY455:CA455"/>
    <mergeCell ref="BU455:BX455"/>
    <mergeCell ref="CO455:CS455"/>
    <mergeCell ref="CL455:CN455"/>
    <mergeCell ref="BL455:BM455"/>
    <mergeCell ref="BI455:BK455"/>
    <mergeCell ref="BG455:BH455"/>
    <mergeCell ref="BB455:BF455"/>
    <mergeCell ref="AZ455:BA455"/>
    <mergeCell ref="BN455:BO455"/>
    <mergeCell ref="AL455:AM455"/>
    <mergeCell ref="AJ455:AK455"/>
    <mergeCell ref="AG455:AH455"/>
    <mergeCell ref="I455:M455"/>
    <mergeCell ref="G455:H455"/>
    <mergeCell ref="D455:F455"/>
    <mergeCell ref="BP455:BS455"/>
    <mergeCell ref="AT455:AW455"/>
    <mergeCell ref="AR455:AS455"/>
    <mergeCell ref="AX455:AY455"/>
    <mergeCell ref="AO455:AP455"/>
    <mergeCell ref="X455:AF455"/>
    <mergeCell ref="N455:W455"/>
    <mergeCell ref="A455:C455"/>
    <mergeCell ref="CH348:CK348"/>
    <mergeCell ref="CB348:CG348"/>
    <mergeCell ref="BY348:CA348"/>
    <mergeCell ref="BU348:BX348"/>
    <mergeCell ref="CO348:CS348"/>
    <mergeCell ref="CL348:CN348"/>
    <mergeCell ref="BL348:BM348"/>
    <mergeCell ref="BI348:BK348"/>
    <mergeCell ref="BG348:BH348"/>
    <mergeCell ref="BB348:BF348"/>
    <mergeCell ref="AZ348:BA348"/>
    <mergeCell ref="BN348:BO348"/>
    <mergeCell ref="AL348:AM348"/>
    <mergeCell ref="AJ348:AK348"/>
    <mergeCell ref="AG348:AH348"/>
    <mergeCell ref="I348:M348"/>
    <mergeCell ref="G348:H348"/>
    <mergeCell ref="D348:F348"/>
    <mergeCell ref="BP348:BS348"/>
    <mergeCell ref="AT348:AW348"/>
    <mergeCell ref="AR348:AS348"/>
    <mergeCell ref="AX348:AY348"/>
    <mergeCell ref="AO348:AP348"/>
    <mergeCell ref="X348:AF348"/>
    <mergeCell ref="N348:W348"/>
    <mergeCell ref="A348:C348"/>
    <mergeCell ref="D354:F354"/>
    <mergeCell ref="A354:C354"/>
    <mergeCell ref="D355:F355"/>
    <mergeCell ref="A355:C355"/>
    <mergeCell ref="D352:F352"/>
    <mergeCell ref="A352:C352"/>
    <mergeCell ref="D353:F353"/>
    <mergeCell ref="A353:C353"/>
    <mergeCell ref="D350:F350"/>
    <mergeCell ref="A350:C350"/>
    <mergeCell ref="D351:F351"/>
    <mergeCell ref="A351:C351"/>
    <mergeCell ref="CH59:CK59"/>
    <mergeCell ref="CB59:CG59"/>
    <mergeCell ref="BY59:CA59"/>
    <mergeCell ref="BU59:BX59"/>
    <mergeCell ref="CO59:CS59"/>
    <mergeCell ref="CL59:CN59"/>
    <mergeCell ref="BL59:BM59"/>
    <mergeCell ref="BI59:BK59"/>
    <mergeCell ref="BG59:BH59"/>
    <mergeCell ref="BB59:BF59"/>
    <mergeCell ref="AZ59:BA59"/>
    <mergeCell ref="BN59:BO59"/>
    <mergeCell ref="AL59:AM59"/>
    <mergeCell ref="AJ59:AK59"/>
    <mergeCell ref="AG59:AH59"/>
    <mergeCell ref="I59:M59"/>
    <mergeCell ref="G59:H59"/>
    <mergeCell ref="D59:F59"/>
    <mergeCell ref="BP59:BS59"/>
    <mergeCell ref="AT59:AW59"/>
    <mergeCell ref="AR59:AS59"/>
    <mergeCell ref="AX59:AY59"/>
    <mergeCell ref="AO59:AP59"/>
    <mergeCell ref="X59:AF59"/>
    <mergeCell ref="N59:W59"/>
    <mergeCell ref="A59:C59"/>
    <mergeCell ref="I3:M3"/>
    <mergeCell ref="G3:H3"/>
    <mergeCell ref="D3:F3"/>
    <mergeCell ref="A3:C3"/>
    <mergeCell ref="AT241:AW241"/>
    <mergeCell ref="AR241:AS241"/>
    <mergeCell ref="AX241:AY241"/>
    <mergeCell ref="AO241:AP241"/>
    <mergeCell ref="X241:AF241"/>
    <mergeCell ref="N241:W241"/>
    <mergeCell ref="A241:C241"/>
    <mergeCell ref="CH134:CK134"/>
    <mergeCell ref="CB134:CG134"/>
    <mergeCell ref="BY134:CA134"/>
    <mergeCell ref="BU134:BX134"/>
    <mergeCell ref="CO134:CS134"/>
    <mergeCell ref="CL134:CN134"/>
    <mergeCell ref="BL134:BM134"/>
    <mergeCell ref="BI134:BK134"/>
    <mergeCell ref="BG134:BH134"/>
    <mergeCell ref="BB134:BF134"/>
    <mergeCell ref="AZ134:BA134"/>
    <mergeCell ref="BN134:BO134"/>
    <mergeCell ref="AL134:AM134"/>
    <mergeCell ref="AJ134:AK134"/>
    <mergeCell ref="AG134:AH134"/>
    <mergeCell ref="I134:M134"/>
    <mergeCell ref="G134:H134"/>
    <mergeCell ref="D134:F134"/>
    <mergeCell ref="BP134:BS134"/>
    <mergeCell ref="AT134:AW134"/>
    <mergeCell ref="AR134:AS134"/>
    <mergeCell ref="AX134:AY134"/>
    <mergeCell ref="AO134:AP134"/>
    <mergeCell ref="X134:AF134"/>
    <mergeCell ref="N134:W134"/>
    <mergeCell ref="A134:C134"/>
    <mergeCell ref="D17:F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8ACCC2-6C4A-4032-8568-E98A40AC44AA}">
  <dimension ref="A3:E934"/>
  <sheetViews>
    <sheetView workbookViewId="0">
      <selection activeCell="B1" sqref="B1:B1048576"/>
    </sheetView>
  </sheetViews>
  <sheetFormatPr baseColWidth="10" defaultRowHeight="14.5"/>
  <cols>
    <col min="1" max="1" width="5.81640625" style="72" bestFit="1" customWidth="1"/>
    <col min="2" max="2" width="71.08984375" bestFit="1" customWidth="1"/>
    <col min="3" max="3" width="15.26953125" customWidth="1"/>
    <col min="4" max="4" width="5.54296875" bestFit="1" customWidth="1"/>
    <col min="5" max="5" width="64.08984375" customWidth="1"/>
  </cols>
  <sheetData>
    <row r="3" spans="1:5">
      <c r="D3" t="s">
        <v>269</v>
      </c>
      <c r="E3" t="s">
        <v>3496</v>
      </c>
    </row>
    <row r="4" spans="1:5">
      <c r="A4" s="72">
        <v>1</v>
      </c>
      <c r="B4" t="s">
        <v>2738</v>
      </c>
      <c r="C4" t="s">
        <v>0</v>
      </c>
      <c r="D4" t="str">
        <f>(IF(C4="","",IF(C4="BOOL","DI","AI")))</f>
        <v>DI</v>
      </c>
      <c r="E4" t="str">
        <f>D4&amp;"."&amp;B4</f>
        <v>DI.Controlador Powerstore en modo operador</v>
      </c>
    </row>
    <row r="5" spans="1:5">
      <c r="A5" s="72">
        <v>2</v>
      </c>
      <c r="B5" t="s">
        <v>2739</v>
      </c>
      <c r="C5" t="s">
        <v>0</v>
      </c>
      <c r="D5" t="str">
        <f t="shared" ref="D5:D68" si="0">(IF(C5="","",IF(C5="BOOL","DI","AI")))</f>
        <v>DI</v>
      </c>
      <c r="E5" t="str">
        <f>D5&amp;"."&amp;B5</f>
        <v>DI.Comando del Modo Operador del Controlador Powerstore</v>
      </c>
    </row>
    <row r="6" spans="1:5">
      <c r="A6" s="72">
        <v>3</v>
      </c>
      <c r="B6" t="s">
        <v>2740</v>
      </c>
      <c r="C6" t="s">
        <v>0</v>
      </c>
      <c r="D6" t="str">
        <f t="shared" si="0"/>
        <v>DI</v>
      </c>
      <c r="E6" t="str">
        <f>D6&amp;"."&amp;B6</f>
        <v>DI.Controlador Powerstore en modo automático</v>
      </c>
    </row>
    <row r="7" spans="1:5">
      <c r="A7" s="72">
        <v>4</v>
      </c>
      <c r="B7" t="s">
        <v>2741</v>
      </c>
      <c r="C7" t="s">
        <v>0</v>
      </c>
      <c r="D7" t="str">
        <f t="shared" si="0"/>
        <v>DI</v>
      </c>
      <c r="E7" t="str">
        <f>D7&amp;"."&amp;B7</f>
        <v>DI.Comando de modo automático del controlador Powerstore</v>
      </c>
    </row>
    <row r="8" spans="1:5">
      <c r="A8" s="72">
        <v>5</v>
      </c>
      <c r="B8" t="s">
        <v>2742</v>
      </c>
      <c r="C8" t="s">
        <v>0</v>
      </c>
      <c r="D8" t="str">
        <f t="shared" si="0"/>
        <v>DI</v>
      </c>
      <c r="E8" t="str">
        <f>D8&amp;"."&amp;B8</f>
        <v>DI.Estado de funcionamiento del inversor Powerstore</v>
      </c>
    </row>
    <row r="9" spans="1:5">
      <c r="A9" s="72">
        <v>6</v>
      </c>
      <c r="B9" t="s">
        <v>2743</v>
      </c>
      <c r="C9" t="s">
        <v>0</v>
      </c>
      <c r="D9" t="str">
        <f t="shared" si="0"/>
        <v>DI</v>
      </c>
      <c r="E9" t="str">
        <f>D9&amp;"."&amp;B9</f>
        <v>DI.Comando de inicio de Powerstore</v>
      </c>
    </row>
    <row r="10" spans="1:5">
      <c r="A10" s="72">
        <v>7</v>
      </c>
      <c r="B10" t="s">
        <v>2744</v>
      </c>
      <c r="C10" t="s">
        <v>0</v>
      </c>
      <c r="D10" t="str">
        <f t="shared" si="0"/>
        <v>DI</v>
      </c>
      <c r="E10" t="str">
        <f>D10&amp;"."&amp;B10</f>
        <v>DI.Estado de parada del inversor Powerstore</v>
      </c>
    </row>
    <row r="11" spans="1:5">
      <c r="A11" s="72">
        <v>8</v>
      </c>
      <c r="B11" t="s">
        <v>2745</v>
      </c>
      <c r="C11" t="s">
        <v>0</v>
      </c>
      <c r="D11" t="str">
        <f t="shared" si="0"/>
        <v>DI</v>
      </c>
      <c r="E11" t="str">
        <f>D11&amp;"."&amp;B11</f>
        <v>DI.Comando de parada de Powerstore</v>
      </c>
    </row>
    <row r="12" spans="1:5">
      <c r="A12" s="72">
        <v>9</v>
      </c>
      <c r="B12" t="s">
        <v>2746</v>
      </c>
      <c r="C12" t="s">
        <v>0</v>
      </c>
      <c r="D12" t="str">
        <f t="shared" si="0"/>
        <v>DI</v>
      </c>
      <c r="E12" t="str">
        <f>D12&amp;"."&amp;B12</f>
        <v>DI.Máquina de estado del controlador Powerstore Estado de la alarma</v>
      </c>
    </row>
    <row r="13" spans="1:5">
      <c r="A13" s="72">
        <v>10</v>
      </c>
      <c r="B13" t="s">
        <v>2747</v>
      </c>
      <c r="C13" t="s">
        <v>0</v>
      </c>
      <c r="D13" t="str">
        <f t="shared" si="0"/>
        <v>DI</v>
      </c>
      <c r="E13" t="str">
        <f>D13&amp;"."&amp;B13</f>
        <v>DI.Comando de restablecimiento de la alarma de Powerstore Statemachine</v>
      </c>
    </row>
    <row r="14" spans="1:5">
      <c r="A14" s="72">
        <v>11</v>
      </c>
      <c r="B14" t="s">
        <v>2748</v>
      </c>
      <c r="C14" t="s">
        <v>0</v>
      </c>
      <c r="D14" t="str">
        <f t="shared" si="0"/>
        <v>DI</v>
      </c>
      <c r="E14" t="str">
        <f>D14&amp;"."&amp;B14</f>
        <v>DI.Estado del Powerstore en línea</v>
      </c>
    </row>
    <row r="15" spans="1:5">
      <c r="A15" s="72">
        <v>12</v>
      </c>
      <c r="B15" t="s">
        <v>2749</v>
      </c>
      <c r="C15" t="s">
        <v>0</v>
      </c>
      <c r="D15" t="str">
        <f t="shared" si="0"/>
        <v>DI</v>
      </c>
      <c r="E15" t="str">
        <f>D15&amp;"."&amp;B15</f>
        <v>DI.Estado de salud del almacén de energía</v>
      </c>
    </row>
    <row r="16" spans="1:5">
      <c r="A16" s="72">
        <v>13</v>
      </c>
      <c r="B16" t="s">
        <v>2750</v>
      </c>
      <c r="C16" t="s">
        <v>0</v>
      </c>
      <c r="D16" t="str">
        <f t="shared" si="0"/>
        <v>DI</v>
      </c>
      <c r="E16" t="str">
        <f>D16&amp;"."&amp;B16</f>
        <v>DI.Estado de desconexión del Powerstore</v>
      </c>
    </row>
    <row r="17" spans="1:5">
      <c r="A17" s="72">
        <v>14</v>
      </c>
      <c r="B17" t="s">
        <v>2751</v>
      </c>
      <c r="C17" t="s">
        <v>0</v>
      </c>
      <c r="D17" t="str">
        <f t="shared" si="0"/>
        <v>DI</v>
      </c>
      <c r="E17" t="str">
        <f>D17&amp;"."&amp;B17</f>
        <v>DI.Controlador Powerstore en modo manual</v>
      </c>
    </row>
    <row r="18" spans="1:5">
      <c r="A18" s="72">
        <v>15</v>
      </c>
      <c r="B18" t="s">
        <v>2752</v>
      </c>
      <c r="C18" t="s">
        <v>0</v>
      </c>
      <c r="D18" t="str">
        <f t="shared" si="0"/>
        <v>DI</v>
      </c>
      <c r="E18" t="str">
        <f>D18&amp;"."&amp;B18</f>
        <v>DI.Alarma no crítica de Powerstore</v>
      </c>
    </row>
    <row r="19" spans="1:5">
      <c r="A19" s="72">
        <v>16</v>
      </c>
      <c r="B19" t="s">
        <v>2753</v>
      </c>
      <c r="C19" t="s">
        <v>0</v>
      </c>
      <c r="D19" t="str">
        <f t="shared" si="0"/>
        <v>DI</v>
      </c>
      <c r="E19" t="str">
        <f>D19&amp;"."&amp;B19</f>
        <v>DI.Alarma de advertencia del controlador Powerstore</v>
      </c>
    </row>
    <row r="20" spans="1:5">
      <c r="A20" s="72">
        <v>17</v>
      </c>
      <c r="B20" t="s">
        <v>2754</v>
      </c>
      <c r="C20" t="s">
        <v>0</v>
      </c>
      <c r="D20" t="str">
        <f t="shared" si="0"/>
        <v>DI</v>
      </c>
      <c r="E20" t="str">
        <f>D20&amp;"."&amp;B20</f>
        <v>DI.Alarma crítica de Powerstore</v>
      </c>
    </row>
    <row r="21" spans="1:5">
      <c r="A21" s="72">
        <v>18</v>
      </c>
      <c r="B21" t="s">
        <v>2755</v>
      </c>
      <c r="C21" t="s">
        <v>0</v>
      </c>
      <c r="D21" t="str">
        <f t="shared" si="0"/>
        <v>DI</v>
      </c>
      <c r="E21" t="str">
        <f>D21&amp;"."&amp;B21</f>
        <v>DI.Estado de arranque del inversor Powerstore</v>
      </c>
    </row>
    <row r="22" spans="1:5">
      <c r="A22" s="72">
        <v>19</v>
      </c>
      <c r="B22" t="s">
        <v>2744</v>
      </c>
      <c r="C22" t="s">
        <v>0</v>
      </c>
      <c r="D22" t="str">
        <f t="shared" si="0"/>
        <v>DI</v>
      </c>
      <c r="E22" t="str">
        <f>D22&amp;"."&amp;B22</f>
        <v>DI.Estado de parada del inversor Powerstore</v>
      </c>
    </row>
    <row r="23" spans="1:5">
      <c r="A23" s="72">
        <v>20</v>
      </c>
      <c r="B23" t="s">
        <v>2756</v>
      </c>
      <c r="C23" t="s">
        <v>0</v>
      </c>
      <c r="D23" t="str">
        <f t="shared" si="0"/>
        <v>DI</v>
      </c>
      <c r="E23" t="str">
        <f>D23&amp;"."&amp;B23</f>
        <v>DI.Alarma del medidor de potencia Powerstore Lostcomm</v>
      </c>
    </row>
    <row r="24" spans="1:5" ht="29">
      <c r="A24" s="72">
        <v>21</v>
      </c>
      <c r="B24" t="s">
        <v>2757</v>
      </c>
      <c r="C24" s="70" t="s">
        <v>3488</v>
      </c>
      <c r="D24" t="str">
        <f t="shared" si="0"/>
        <v>AI</v>
      </c>
      <c r="E24" t="str">
        <f>D24&amp;"."&amp;B24</f>
        <v>AI.Límite mínimo de potencia activa de Powerstore</v>
      </c>
    </row>
    <row r="25" spans="1:5" ht="29">
      <c r="A25" s="72">
        <v>22</v>
      </c>
      <c r="B25" t="s">
        <v>2758</v>
      </c>
      <c r="C25" s="70" t="s">
        <v>3488</v>
      </c>
      <c r="D25" t="str">
        <f t="shared" si="0"/>
        <v>AI</v>
      </c>
      <c r="E25" t="str">
        <f>D25&amp;"."&amp;B25</f>
        <v>AI.Límite máximo de potencia activa de Powerstore</v>
      </c>
    </row>
    <row r="26" spans="1:5" ht="29">
      <c r="A26" s="72">
        <v>23</v>
      </c>
      <c r="B26" t="s">
        <v>2759</v>
      </c>
      <c r="C26" s="70" t="s">
        <v>3488</v>
      </c>
      <c r="D26" t="str">
        <f t="shared" si="0"/>
        <v>AI</v>
      </c>
      <c r="E26" t="str">
        <f>D26&amp;"."&amp;B26</f>
        <v>AI.Límite mínimo de potencia reactiva de Powerstore</v>
      </c>
    </row>
    <row r="27" spans="1:5" ht="29">
      <c r="A27" s="72">
        <v>24</v>
      </c>
      <c r="B27" t="s">
        <v>2760</v>
      </c>
      <c r="C27" s="70" t="s">
        <v>3488</v>
      </c>
      <c r="D27" t="str">
        <f t="shared" si="0"/>
        <v>AI</v>
      </c>
      <c r="E27" t="str">
        <f>D27&amp;"."&amp;B27</f>
        <v>AI.Límite máximo de potencia reactiva de Powerstore</v>
      </c>
    </row>
    <row r="28" spans="1:5">
      <c r="A28" s="72">
        <v>25</v>
      </c>
      <c r="B28" t="s">
        <v>2761</v>
      </c>
      <c r="C28" t="s">
        <v>3489</v>
      </c>
      <c r="D28" t="str">
        <f t="shared" si="0"/>
        <v>AI</v>
      </c>
      <c r="E28" t="str">
        <f>D28&amp;"."&amp;B28</f>
        <v>AI.Potencia activa nominal mínima de Powerstore.</v>
      </c>
    </row>
    <row r="29" spans="1:5">
      <c r="A29" s="72">
        <v>26</v>
      </c>
      <c r="B29" t="s">
        <v>2762</v>
      </c>
      <c r="C29" t="s">
        <v>3489</v>
      </c>
      <c r="D29" t="str">
        <f t="shared" si="0"/>
        <v>AI</v>
      </c>
      <c r="E29" t="str">
        <f>D29&amp;"."&amp;B29</f>
        <v>AI.Potencia activa nominal máxima de Powerstore.</v>
      </c>
    </row>
    <row r="30" spans="1:5">
      <c r="A30" s="72">
        <v>27</v>
      </c>
      <c r="B30" t="s">
        <v>2763</v>
      </c>
      <c r="C30" t="s">
        <v>3489</v>
      </c>
      <c r="D30" t="str">
        <f t="shared" si="0"/>
        <v>AI</v>
      </c>
      <c r="E30" t="str">
        <f>D30&amp;"."&amp;B30</f>
        <v>AI.Potencia reactiva nominal mínima de Powerstore.</v>
      </c>
    </row>
    <row r="31" spans="1:5" ht="29">
      <c r="A31" s="72">
        <v>28</v>
      </c>
      <c r="B31" t="s">
        <v>2764</v>
      </c>
      <c r="C31" s="70" t="s">
        <v>3488</v>
      </c>
      <c r="D31" t="str">
        <f t="shared" si="0"/>
        <v>AI</v>
      </c>
      <c r="E31" t="str">
        <f>D31&amp;"."&amp;B31</f>
        <v>AI.Potencia reactiva nominal máxima de Powerstore.</v>
      </c>
    </row>
    <row r="32" spans="1:5">
      <c r="A32" s="72">
        <v>29</v>
      </c>
      <c r="B32" t="s">
        <v>2765</v>
      </c>
      <c r="C32" t="s">
        <v>3490</v>
      </c>
      <c r="D32" t="str">
        <f t="shared" si="0"/>
        <v>AI</v>
      </c>
      <c r="E32" t="str">
        <f>D32&amp;"."&amp;B32</f>
        <v>AI.Posición del interruptor Powerstore</v>
      </c>
    </row>
    <row r="33" spans="1:5" ht="29">
      <c r="A33" s="72">
        <v>30</v>
      </c>
      <c r="B33" t="s">
        <v>2766</v>
      </c>
      <c r="C33" s="70" t="s">
        <v>3488</v>
      </c>
      <c r="D33" t="str">
        <f t="shared" si="0"/>
        <v>AI</v>
      </c>
      <c r="E33" t="str">
        <f>D33&amp;"."&amp;B33</f>
        <v>AI.Medición de la potencia activa de Powerstore</v>
      </c>
    </row>
    <row r="34" spans="1:5" ht="29">
      <c r="A34" s="72">
        <v>31</v>
      </c>
      <c r="B34" t="s">
        <v>2767</v>
      </c>
      <c r="C34" s="70" t="s">
        <v>3488</v>
      </c>
      <c r="D34" t="str">
        <f t="shared" si="0"/>
        <v>AI</v>
      </c>
      <c r="E34" t="str">
        <f>D34&amp;"."&amp;B34</f>
        <v>AI.Medición de la potencia reactiva de Powerstore</v>
      </c>
    </row>
    <row r="35" spans="1:5" ht="29">
      <c r="A35" s="72">
        <v>32</v>
      </c>
      <c r="B35" t="s">
        <v>2768</v>
      </c>
      <c r="C35" s="70" t="s">
        <v>3488</v>
      </c>
      <c r="D35" t="str">
        <f t="shared" si="0"/>
        <v>AI</v>
      </c>
      <c r="E35" t="str">
        <f>D35&amp;"."&amp;B35</f>
        <v>AI.Valor RMS de la tensión de línea de Powerstore Ph. 1-2</v>
      </c>
    </row>
    <row r="36" spans="1:5" ht="29">
      <c r="A36" s="72">
        <v>33</v>
      </c>
      <c r="B36" t="s">
        <v>2769</v>
      </c>
      <c r="C36" s="70" t="s">
        <v>3488</v>
      </c>
      <c r="D36" t="str">
        <f t="shared" si="0"/>
        <v>AI</v>
      </c>
      <c r="E36" t="str">
        <f>D36&amp;"."&amp;B36</f>
        <v>AI.Valor RMS de la tensión de línea de Powerstore Ph. 2-3</v>
      </c>
    </row>
    <row r="37" spans="1:5" ht="29">
      <c r="A37" s="72">
        <v>34</v>
      </c>
      <c r="B37" t="s">
        <v>2770</v>
      </c>
      <c r="C37" s="70" t="s">
        <v>3488</v>
      </c>
      <c r="D37" t="str">
        <f t="shared" si="0"/>
        <v>AI</v>
      </c>
      <c r="E37" t="str">
        <f>D37&amp;"."&amp;B37</f>
        <v>AI.Valor RMS de la tensión de línea de Powerstore Ph. 3-1</v>
      </c>
    </row>
    <row r="38" spans="1:5" ht="29">
      <c r="A38" s="72">
        <v>35</v>
      </c>
      <c r="B38" t="s">
        <v>2771</v>
      </c>
      <c r="C38" s="70" t="s">
        <v>3488</v>
      </c>
      <c r="D38" t="str">
        <f t="shared" si="0"/>
        <v>AI</v>
      </c>
      <c r="E38" t="str">
        <f>D38&amp;"."&amp;B38</f>
        <v>AI.Valor RMS de la corriente Powerstore Ph. 1</v>
      </c>
    </row>
    <row r="39" spans="1:5" ht="29">
      <c r="A39" s="72">
        <v>36</v>
      </c>
      <c r="B39" t="s">
        <v>2772</v>
      </c>
      <c r="C39" s="70" t="s">
        <v>3488</v>
      </c>
      <c r="D39" t="str">
        <f t="shared" si="0"/>
        <v>AI</v>
      </c>
      <c r="E39" t="str">
        <f>D39&amp;"."&amp;B39</f>
        <v>AI.Valor RMS de la corriente Powerstore Ph. 3</v>
      </c>
    </row>
    <row r="40" spans="1:5" ht="29">
      <c r="A40" s="72">
        <v>37</v>
      </c>
      <c r="B40" t="s">
        <v>2773</v>
      </c>
      <c r="C40" s="70" t="s">
        <v>3488</v>
      </c>
      <c r="D40" t="str">
        <f t="shared" si="0"/>
        <v>AI</v>
      </c>
      <c r="E40" t="str">
        <f>D40&amp;"."&amp;B40</f>
        <v>AI.Factor de potencia de Powerstore Valor instantáneo Total</v>
      </c>
    </row>
    <row r="41" spans="1:5" ht="29">
      <c r="A41" s="72">
        <v>38</v>
      </c>
      <c r="B41" t="s">
        <v>2774</v>
      </c>
      <c r="C41" s="70" t="s">
        <v>3488</v>
      </c>
      <c r="D41" t="str">
        <f t="shared" si="0"/>
        <v>AI</v>
      </c>
      <c r="E41" t="str">
        <f>D41&amp;"."&amp;B41</f>
        <v>AI.Valor instantáneo de la frecuencia del almacén de energía</v>
      </c>
    </row>
    <row r="42" spans="1:5" ht="29">
      <c r="A42" s="72">
        <v>39</v>
      </c>
      <c r="B42" t="s">
        <v>2775</v>
      </c>
      <c r="C42" s="70" t="s">
        <v>3488</v>
      </c>
      <c r="D42" t="str">
        <f t="shared" si="0"/>
        <v>AI</v>
      </c>
      <c r="E42" t="str">
        <f>D42&amp;"."&amp;B42</f>
        <v>AI.Energía activa neta de CA del Powerstore principal</v>
      </c>
    </row>
    <row r="43" spans="1:5" ht="29">
      <c r="A43" s="72">
        <v>40</v>
      </c>
      <c r="B43" t="s">
        <v>3547</v>
      </c>
      <c r="C43" s="70" t="s">
        <v>3488</v>
      </c>
      <c r="D43" t="str">
        <f t="shared" si="0"/>
        <v>AI</v>
      </c>
      <c r="E43" t="str">
        <f>D43&amp;"."&amp;B43</f>
        <v>AI.Contador principal de energía activa de CA importada de Powerstore</v>
      </c>
    </row>
    <row r="44" spans="1:5" ht="14.4" customHeight="1">
      <c r="A44" s="72">
        <v>41</v>
      </c>
      <c r="B44" s="70" t="s">
        <v>3548</v>
      </c>
      <c r="C44" s="70" t="s">
        <v>3488</v>
      </c>
      <c r="D44" t="str">
        <f t="shared" si="0"/>
        <v>AI</v>
      </c>
      <c r="E44" t="str">
        <f>D44&amp;"."&amp;B44</f>
        <v>AI.Contador principal de energía activa de CA exportada del Powerstore</v>
      </c>
    </row>
    <row r="45" spans="1:5" ht="14.4" customHeight="1">
      <c r="A45" s="72">
        <v>42</v>
      </c>
      <c r="B45" s="70" t="s">
        <v>3549</v>
      </c>
      <c r="C45" s="70" t="s">
        <v>3488</v>
      </c>
      <c r="D45" t="str">
        <f t="shared" si="0"/>
        <v>AI</v>
      </c>
      <c r="E45" t="str">
        <f>D45&amp;"."&amp;B45</f>
        <v>AI.Contador principal de energía reactiva de CA importada de Powerstore</v>
      </c>
    </row>
    <row r="46" spans="1:5" ht="14.4" customHeight="1">
      <c r="A46" s="72">
        <v>43</v>
      </c>
      <c r="B46" s="70" t="s">
        <v>3550</v>
      </c>
      <c r="C46" s="70" t="s">
        <v>3488</v>
      </c>
      <c r="D46" t="str">
        <f t="shared" si="0"/>
        <v>AI</v>
      </c>
      <c r="E46" t="str">
        <f>D46&amp;"."&amp;B46</f>
        <v>AI.Contador principal de energía reactiva de CA exportada de Powerstore</v>
      </c>
    </row>
    <row r="47" spans="1:5" ht="14.4" customHeight="1">
      <c r="A47" s="72">
        <v>44</v>
      </c>
      <c r="B47" s="70" t="s">
        <v>2776</v>
      </c>
      <c r="C47" s="70" t="s">
        <v>3488</v>
      </c>
      <c r="D47" t="str">
        <f t="shared" si="0"/>
        <v>AI</v>
      </c>
      <c r="E47" t="str">
        <f>D47&amp;"."&amp;B47</f>
        <v>AI.Valor RMS de la corriente media de PowerStore-1</v>
      </c>
    </row>
    <row r="48" spans="1:5" ht="29">
      <c r="A48" s="72">
        <v>45</v>
      </c>
      <c r="B48" t="s">
        <v>2777</v>
      </c>
      <c r="C48" s="70" t="s">
        <v>3488</v>
      </c>
      <c r="D48" t="str">
        <f t="shared" si="0"/>
        <v>AI</v>
      </c>
      <c r="E48" t="str">
        <f>D48&amp;"."&amp;B48</f>
        <v>AI.PowerStore-1 Tensión de línea media de Ph1,Ph2,Ph3</v>
      </c>
    </row>
    <row r="49" spans="1:5" ht="29">
      <c r="A49" s="72">
        <v>46</v>
      </c>
      <c r="B49" t="s">
        <v>2778</v>
      </c>
      <c r="C49" s="70" t="s">
        <v>3488</v>
      </c>
      <c r="D49" t="str">
        <f t="shared" si="0"/>
        <v>AI</v>
      </c>
      <c r="E49" t="str">
        <f>D49&amp;"."&amp;B49</f>
        <v>AI.Medición de la potencia aparente de PowerStore-1</v>
      </c>
    </row>
    <row r="50" spans="1:5" ht="29">
      <c r="A50" s="72">
        <v>47</v>
      </c>
      <c r="B50" t="s">
        <v>2779</v>
      </c>
      <c r="C50" s="70" t="s">
        <v>3488</v>
      </c>
      <c r="D50" t="str">
        <f t="shared" si="0"/>
        <v>AI</v>
      </c>
      <c r="E50" t="str">
        <f>D50&amp;"."&amp;B50</f>
        <v>AI.Powerstore emC es defectuoso</v>
      </c>
    </row>
    <row r="51" spans="1:5">
      <c r="A51" s="72">
        <v>48</v>
      </c>
      <c r="B51" t="s">
        <v>2780</v>
      </c>
      <c r="C51" t="s">
        <v>0</v>
      </c>
      <c r="D51" t="str">
        <f t="shared" si="0"/>
        <v>DI</v>
      </c>
      <c r="E51" t="str">
        <f>D51&amp;"."&amp;B51</f>
        <v>DI.Powerstore emC Syncronized</v>
      </c>
    </row>
    <row r="52" spans="1:5">
      <c r="A52" s="72">
        <v>49</v>
      </c>
      <c r="B52" t="s">
        <v>2781</v>
      </c>
      <c r="C52" t="s">
        <v>0</v>
      </c>
      <c r="D52" t="str">
        <f t="shared" si="0"/>
        <v>DI</v>
      </c>
      <c r="E52" t="str">
        <f>D52&amp;"."&amp;B52</f>
        <v>DI.Powerstore emC Al menos una función del PLC no funciona</v>
      </c>
    </row>
    <row r="53" spans="1:5">
      <c r="A53" s="72">
        <v>50</v>
      </c>
      <c r="B53" t="s">
        <v>2782</v>
      </c>
      <c r="C53" t="s">
        <v>0</v>
      </c>
      <c r="D53" t="str">
        <f t="shared" si="0"/>
        <v>DI</v>
      </c>
      <c r="E53" t="str">
        <f>D53&amp;"."&amp;B53</f>
        <v>DI.Powerstore emC Supera al menos un tiempo de ejecución del PLC</v>
      </c>
    </row>
    <row r="54" spans="1:5">
      <c r="A54" s="72">
        <v>51</v>
      </c>
      <c r="B54" t="s">
        <v>2783</v>
      </c>
      <c r="C54" t="s">
        <v>0</v>
      </c>
      <c r="D54" t="str">
        <f t="shared" si="0"/>
        <v>DI</v>
      </c>
      <c r="E54" t="str">
        <f>D54&amp;"."&amp;B54</f>
        <v>DI.Alarma emC-E Lostcomm</v>
      </c>
    </row>
    <row r="55" spans="1:5">
      <c r="A55" s="72">
        <v>52</v>
      </c>
      <c r="B55" t="s">
        <v>3551</v>
      </c>
      <c r="C55" t="s">
        <v>0</v>
      </c>
      <c r="D55" t="str">
        <f t="shared" si="0"/>
        <v>DI</v>
      </c>
      <c r="E55" t="str">
        <f>D55&amp;"."&amp;B55</f>
        <v>DI.Comando de habilitación del punto de ajuste de energía externa del Powerstore</v>
      </c>
    </row>
    <row r="56" spans="1:5" ht="14.4" customHeight="1">
      <c r="A56" s="72">
        <v>53</v>
      </c>
      <c r="B56" s="70" t="s">
        <v>3552</v>
      </c>
      <c r="C56" t="s">
        <v>0</v>
      </c>
      <c r="D56" t="str">
        <f t="shared" si="0"/>
        <v>DI</v>
      </c>
      <c r="E56" t="str">
        <f>D56&amp;"."&amp;B56</f>
        <v>DI.Comando de desactivación del punto de ajuste externo de Powerstore</v>
      </c>
    </row>
    <row r="57" spans="1:5">
      <c r="B57" t="s">
        <v>2784</v>
      </c>
      <c r="D57" t="str">
        <f t="shared" si="0"/>
        <v/>
      </c>
      <c r="E57" t="str">
        <f>D57&amp;"."&amp;B57</f>
        <v>.Estado de la habilitación de la consigna externa de Powerstore.</v>
      </c>
    </row>
    <row r="58" spans="1:5">
      <c r="B58" t="s">
        <v>2785</v>
      </c>
      <c r="D58" t="str">
        <f t="shared" si="0"/>
        <v/>
      </c>
      <c r="E58" t="str">
        <f>D58&amp;"."&amp;B58</f>
        <v>.Señal de disparo de SOC bajo del almacén de energía</v>
      </c>
    </row>
    <row r="59" spans="1:5">
      <c r="B59" t="s">
        <v>2786</v>
      </c>
      <c r="D59" t="str">
        <f t="shared" si="0"/>
        <v/>
      </c>
      <c r="E59" t="str">
        <f>D59&amp;"."&amp;B59</f>
        <v>.Señal de disparo de SOC alto de Powerstore</v>
      </c>
    </row>
    <row r="60" spans="1:5" ht="14.4" customHeight="1">
      <c r="A60" s="72">
        <v>54</v>
      </c>
      <c r="B60" s="70" t="s">
        <v>2787</v>
      </c>
      <c r="C60" t="s">
        <v>0</v>
      </c>
      <c r="D60" t="str">
        <f t="shared" si="0"/>
        <v>DI</v>
      </c>
      <c r="E60" t="str">
        <f>D60&amp;"."&amp;B60</f>
        <v>DI.Medición de la potencia activa de la carga PS</v>
      </c>
    </row>
    <row r="61" spans="1:5">
      <c r="A61" s="72">
        <v>55</v>
      </c>
      <c r="B61" t="s">
        <v>2788</v>
      </c>
      <c r="C61" t="s">
        <v>0</v>
      </c>
      <c r="D61" t="str">
        <f t="shared" si="0"/>
        <v>DI</v>
      </c>
      <c r="E61" t="str">
        <f>D61&amp;"."&amp;B61</f>
        <v>DI.Medición de la potencia reactiva de la carga PS</v>
      </c>
    </row>
    <row r="62" spans="1:5">
      <c r="A62" s="72">
        <v>56</v>
      </c>
      <c r="B62" t="s">
        <v>2789</v>
      </c>
      <c r="C62" t="s">
        <v>0</v>
      </c>
      <c r="D62" t="str">
        <f t="shared" si="0"/>
        <v>DI</v>
      </c>
      <c r="E62" t="str">
        <f>D62&amp;"."&amp;B62</f>
        <v>DI.Estado de control de tensión del almacén de energía activo</v>
      </c>
    </row>
    <row r="63" spans="1:5">
      <c r="A63" s="72">
        <v>57</v>
      </c>
      <c r="B63" t="s">
        <v>2790</v>
      </c>
      <c r="C63" t="s">
        <v>0</v>
      </c>
      <c r="D63" t="str">
        <f t="shared" si="0"/>
        <v>DI</v>
      </c>
      <c r="E63" t="str">
        <f>D63&amp;"."&amp;B63</f>
        <v>DI.Estado del control de frecuencia del almacén de energía activo</v>
      </c>
    </row>
    <row r="64" spans="1:5" ht="29">
      <c r="A64" s="72">
        <v>58</v>
      </c>
      <c r="B64" t="s">
        <v>2791</v>
      </c>
      <c r="C64" s="70" t="s">
        <v>3488</v>
      </c>
      <c r="D64" t="str">
        <f t="shared" si="0"/>
        <v>AI</v>
      </c>
      <c r="E64" t="str">
        <f>D64&amp;"."&amp;B64</f>
        <v>AI.Estado activo de la formación de la red Powerstore</v>
      </c>
    </row>
    <row r="65" spans="1:5" ht="29">
      <c r="A65" s="72">
        <v>59</v>
      </c>
      <c r="B65" t="s">
        <v>2792</v>
      </c>
      <c r="C65" s="70" t="s">
        <v>3488</v>
      </c>
      <c r="D65" t="str">
        <f t="shared" si="0"/>
        <v>AI</v>
      </c>
      <c r="E65" t="str">
        <f>D65&amp;"."&amp;B65</f>
        <v>AI.Powerstore Grid siguiendo el estado activo</v>
      </c>
    </row>
    <row r="66" spans="1:5">
      <c r="A66" s="72">
        <v>60</v>
      </c>
      <c r="B66" t="s">
        <v>2793</v>
      </c>
      <c r="C66" t="s">
        <v>0</v>
      </c>
      <c r="D66" t="str">
        <f t="shared" si="0"/>
        <v>DI</v>
      </c>
      <c r="E66" t="str">
        <f>D66&amp;"."&amp;B66</f>
        <v>DI.Función de recarga automática de Powerstore Estado activo</v>
      </c>
    </row>
    <row r="67" spans="1:5">
      <c r="A67" s="72">
        <v>61</v>
      </c>
      <c r="B67" t="s">
        <v>3553</v>
      </c>
      <c r="C67" t="s">
        <v>0</v>
      </c>
      <c r="D67" t="str">
        <f t="shared" si="0"/>
        <v>DI</v>
      </c>
      <c r="E67" t="str">
        <f>D67&amp;"."&amp;B67</f>
        <v>DI.Punto de ajuste de la potencia activa total de Powerstore calculado</v>
      </c>
    </row>
    <row r="68" spans="1:5">
      <c r="A68" s="72">
        <v>62</v>
      </c>
      <c r="B68" t="s">
        <v>3554</v>
      </c>
      <c r="C68" t="s">
        <v>0</v>
      </c>
      <c r="D68" t="str">
        <f t="shared" si="0"/>
        <v>DI</v>
      </c>
      <c r="E68" t="str">
        <f>D68&amp;"."&amp;B68</f>
        <v>DI.Punto de ajuste de la potencia reactiva total calculado por Powerstore</v>
      </c>
    </row>
    <row r="69" spans="1:5">
      <c r="A69" s="72">
        <v>63</v>
      </c>
      <c r="B69" t="s">
        <v>3555</v>
      </c>
      <c r="C69" t="s">
        <v>0</v>
      </c>
      <c r="D69" t="str">
        <f t="shared" ref="D69:D132" si="1">(IF(C69="","",IF(C69="BOOL","DI","AI")))</f>
        <v>DI</v>
      </c>
      <c r="E69" t="str">
        <f>D69&amp;"."&amp;B69</f>
        <v>DI.Punto de ajuste de tensión del almacén de energía Punto de salida</v>
      </c>
    </row>
    <row r="70" spans="1:5">
      <c r="A70" s="72">
        <v>64</v>
      </c>
      <c r="B70" t="s">
        <v>2794</v>
      </c>
      <c r="C70" t="s">
        <v>0</v>
      </c>
      <c r="D70" t="str">
        <f t="shared" si="1"/>
        <v>DI</v>
      </c>
      <c r="E70" t="str">
        <f>D70&amp;"."&amp;B70</f>
        <v>DI.Punto de ajuste de frecuencia de Powerstore Punto de salida</v>
      </c>
    </row>
    <row r="71" spans="1:5" ht="14.4" customHeight="1">
      <c r="A71" s="72">
        <v>65</v>
      </c>
      <c r="B71" s="70" t="s">
        <v>2795</v>
      </c>
      <c r="C71" s="70" t="s">
        <v>3488</v>
      </c>
      <c r="D71" t="str">
        <f t="shared" si="1"/>
        <v>AI</v>
      </c>
      <c r="E71" t="str">
        <f>D71&amp;"."&amp;B71</f>
        <v>AI.Punto de ajuste de la potencia activa de la recarga automática de Powerstore</v>
      </c>
    </row>
    <row r="72" spans="1:5" ht="14.4" customHeight="1">
      <c r="A72" s="72">
        <v>66</v>
      </c>
      <c r="B72" s="70" t="s">
        <v>3497</v>
      </c>
      <c r="C72" s="70" t="s">
        <v>3488</v>
      </c>
      <c r="D72" t="str">
        <f t="shared" si="1"/>
        <v>AI</v>
      </c>
      <c r="E72" t="str">
        <f>D72&amp;"."&amp;B72</f>
        <v>AI.Valor de parámetro de voltaje nominal de Powerstore</v>
      </c>
    </row>
    <row r="73" spans="1:5" ht="14.4" customHeight="1">
      <c r="A73" s="72">
        <v>67</v>
      </c>
      <c r="B73" s="70" t="s">
        <v>3498</v>
      </c>
      <c r="C73" s="70" t="s">
        <v>3488</v>
      </c>
      <c r="D73" t="str">
        <f t="shared" si="1"/>
        <v>AI</v>
      </c>
      <c r="E73" t="str">
        <f>D73&amp;"."&amp;B73</f>
        <v>AI.Punto de ajuste del parámetro de voltaje nominal de Powerstore</v>
      </c>
    </row>
    <row r="74" spans="1:5" ht="29">
      <c r="A74" s="72">
        <v>68</v>
      </c>
      <c r="B74" t="s">
        <v>3499</v>
      </c>
      <c r="C74" s="70" t="s">
        <v>3488</v>
      </c>
      <c r="D74" t="str">
        <f t="shared" si="1"/>
        <v>AI</v>
      </c>
      <c r="E74" t="str">
        <f>D74&amp;"."&amp;B74</f>
        <v>AI.Valor del parámetro de banda muerta de recarga automática de Powerstore</v>
      </c>
    </row>
    <row r="75" spans="1:5">
      <c r="A75" s="72">
        <v>69</v>
      </c>
      <c r="B75" t="s">
        <v>3500</v>
      </c>
      <c r="C75" t="s">
        <v>3489</v>
      </c>
      <c r="D75" t="str">
        <f t="shared" si="1"/>
        <v>AI</v>
      </c>
      <c r="E75" t="str">
        <f>D75&amp;"."&amp;B75</f>
        <v>AI.Punto de ajuste del parámetro de banda muerta de recarga automática de Powerstore</v>
      </c>
    </row>
    <row r="76" spans="1:5">
      <c r="A76" s="72">
        <v>70</v>
      </c>
      <c r="B76" s="377" t="s">
        <v>2796</v>
      </c>
      <c r="C76" t="s">
        <v>0</v>
      </c>
      <c r="D76" t="str">
        <f t="shared" si="1"/>
        <v>DI</v>
      </c>
      <c r="E76" t="str">
        <f>D76&amp;"."&amp;B76</f>
        <v>DI.No hay parada de emergencia PB</v>
      </c>
    </row>
    <row r="77" spans="1:5">
      <c r="A77" s="72">
        <v>71</v>
      </c>
      <c r="B77" s="377" t="s">
        <v>2797</v>
      </c>
      <c r="C77" t="s">
        <v>0</v>
      </c>
      <c r="D77" t="str">
        <f t="shared" si="1"/>
        <v>DI</v>
      </c>
      <c r="E77" t="str">
        <f>D77&amp;"."&amp;B77</f>
        <v>DI.No hay parada de emergencia en el campo</v>
      </c>
    </row>
    <row r="78" spans="1:5" ht="29">
      <c r="A78" s="72">
        <v>72</v>
      </c>
      <c r="B78" s="377" t="s">
        <v>2798</v>
      </c>
      <c r="C78" s="70" t="s">
        <v>3488</v>
      </c>
      <c r="D78" t="str">
        <f t="shared" si="1"/>
        <v>AI</v>
      </c>
      <c r="E78" t="str">
        <f>D78&amp;"."&amp;B78</f>
        <v>AI.No se ha disparado el disyuntor de CA</v>
      </c>
    </row>
    <row r="79" spans="1:5" ht="29">
      <c r="A79" s="72">
        <v>73</v>
      </c>
      <c r="B79" s="377" t="s">
        <v>2799</v>
      </c>
      <c r="C79" s="70" t="s">
        <v>3488</v>
      </c>
      <c r="D79" t="str">
        <f t="shared" si="1"/>
        <v>AI</v>
      </c>
      <c r="E79" t="str">
        <f>D79&amp;"."&amp;B79</f>
        <v>AI.Alarma de monitorización sin aislamiento</v>
      </c>
    </row>
    <row r="80" spans="1:5">
      <c r="A80" s="72">
        <v>74</v>
      </c>
      <c r="B80" t="s">
        <v>2800</v>
      </c>
      <c r="C80" t="s">
        <v>0</v>
      </c>
      <c r="D80" t="str">
        <f t="shared" si="1"/>
        <v>DI</v>
      </c>
      <c r="E80" t="str">
        <f>D80&amp;"."&amp;B80</f>
        <v>DI.No se ha fundido el fusible de CC</v>
      </c>
    </row>
    <row r="81" spans="1:5">
      <c r="A81" s="72">
        <v>75</v>
      </c>
      <c r="B81" t="s">
        <v>2801</v>
      </c>
      <c r="C81" t="s">
        <v>0</v>
      </c>
      <c r="D81" t="str">
        <f t="shared" si="1"/>
        <v>DI</v>
      </c>
      <c r="E81" t="str">
        <f>D81&amp;"."&amp;B81</f>
        <v>DI.No FSS 2ª Alarma</v>
      </c>
    </row>
    <row r="82" spans="1:5">
      <c r="A82" s="72">
        <v>76</v>
      </c>
      <c r="B82" t="s">
        <v>2802</v>
      </c>
      <c r="C82" t="s">
        <v>0</v>
      </c>
      <c r="D82" t="str">
        <f t="shared" si="1"/>
        <v>DI</v>
      </c>
      <c r="E82" t="str">
        <f>D82&amp;"."&amp;B82</f>
        <v>DI.No hay bloqueo de HVAC</v>
      </c>
    </row>
    <row r="83" spans="1:5">
      <c r="A83" s="72">
        <v>77</v>
      </c>
      <c r="B83" t="s">
        <v>2803</v>
      </c>
      <c r="C83" t="s">
        <v>0</v>
      </c>
      <c r="D83" t="str">
        <f t="shared" si="1"/>
        <v>DI</v>
      </c>
      <c r="E83" t="str">
        <f>D83&amp;"."&amp;B83</f>
        <v>DI.No hay supresión de sobretensiones</v>
      </c>
    </row>
    <row r="84" spans="1:5">
      <c r="A84" s="72">
        <v>78</v>
      </c>
      <c r="B84" t="s">
        <v>2804</v>
      </c>
      <c r="C84" t="s">
        <v>0</v>
      </c>
      <c r="D84" t="str">
        <f t="shared" si="1"/>
        <v>DI</v>
      </c>
      <c r="E84" t="str">
        <f>D84&amp;"."&amp;B84</f>
        <v>DI.No hay viaje de recambio</v>
      </c>
    </row>
    <row r="85" spans="1:5">
      <c r="A85" s="72">
        <v>79</v>
      </c>
      <c r="B85" t="s">
        <v>2804</v>
      </c>
      <c r="C85" t="s">
        <v>0</v>
      </c>
      <c r="D85" t="str">
        <f t="shared" si="1"/>
        <v>DI</v>
      </c>
      <c r="E85" t="str">
        <f>D85&amp;"."&amp;B85</f>
        <v>DI.No hay viaje de recambio</v>
      </c>
    </row>
    <row r="86" spans="1:5">
      <c r="A86" s="72">
        <v>80</v>
      </c>
      <c r="B86" t="s">
        <v>3343</v>
      </c>
      <c r="C86" t="s">
        <v>0</v>
      </c>
      <c r="D86" t="str">
        <f t="shared" si="1"/>
        <v>DI</v>
      </c>
      <c r="E86" t="str">
        <f>D86&amp;"."&amp;B86</f>
        <v>DI.Controlador de red en modo operador</v>
      </c>
    </row>
    <row r="87" spans="1:5">
      <c r="A87" s="72">
        <v>81</v>
      </c>
      <c r="B87" t="s">
        <v>3344</v>
      </c>
      <c r="C87" t="s">
        <v>0</v>
      </c>
      <c r="D87" t="str">
        <f t="shared" si="1"/>
        <v>DI</v>
      </c>
      <c r="E87" t="str">
        <f>D87&amp;"."&amp;B87</f>
        <v>DI.Comando del Modo Operador del Controlador de Red</v>
      </c>
    </row>
    <row r="88" spans="1:5">
      <c r="A88" s="72">
        <v>82</v>
      </c>
      <c r="B88" t="s">
        <v>3345</v>
      </c>
      <c r="C88" t="s">
        <v>0</v>
      </c>
      <c r="D88" t="str">
        <f t="shared" si="1"/>
        <v>DI</v>
      </c>
      <c r="E88" t="str">
        <f>D88&amp;"."&amp;B88</f>
        <v>DI.Controlador de red en modo automático</v>
      </c>
    </row>
    <row r="89" spans="1:5">
      <c r="A89" s="72">
        <v>83</v>
      </c>
      <c r="B89" t="s">
        <v>3346</v>
      </c>
      <c r="C89" t="s">
        <v>0</v>
      </c>
      <c r="D89" t="str">
        <f t="shared" si="1"/>
        <v>DI</v>
      </c>
      <c r="E89" t="str">
        <f>D89&amp;"."&amp;B89</f>
        <v>DI.Comando de modo automático del controlador de red</v>
      </c>
    </row>
    <row r="90" spans="1:5">
      <c r="A90" s="72">
        <v>84</v>
      </c>
      <c r="B90" t="s">
        <v>3347</v>
      </c>
      <c r="C90" t="s">
        <v>0</v>
      </c>
      <c r="D90" t="str">
        <f t="shared" si="1"/>
        <v>DI</v>
      </c>
      <c r="E90" t="str">
        <f>D90&amp;"."&amp;B90</f>
        <v>DI.Estado de funcionamiento de la red (en línea)</v>
      </c>
    </row>
    <row r="91" spans="1:5">
      <c r="A91" s="72">
        <v>85</v>
      </c>
      <c r="B91" t="s">
        <v>3348</v>
      </c>
      <c r="C91" t="s">
        <v>0</v>
      </c>
      <c r="D91" t="str">
        <f t="shared" si="1"/>
        <v>DI</v>
      </c>
      <c r="E91" t="str">
        <f>D91&amp;"."&amp;B91</f>
        <v>DI.Comando de sincronización de cierre-arranque del interruptor de red</v>
      </c>
    </row>
    <row r="92" spans="1:5">
      <c r="A92" s="72">
        <v>86</v>
      </c>
      <c r="B92" t="s">
        <v>3349</v>
      </c>
      <c r="C92" t="s">
        <v>0</v>
      </c>
      <c r="D92" t="str">
        <f t="shared" si="1"/>
        <v>DI</v>
      </c>
      <c r="E92" t="str">
        <f>D92&amp;"."&amp;B92</f>
        <v>DI.Estado de la red parada (desconectada)</v>
      </c>
    </row>
    <row r="93" spans="1:5">
      <c r="A93" s="72">
        <v>87</v>
      </c>
      <c r="B93" t="s">
        <v>3350</v>
      </c>
      <c r="C93" t="s">
        <v>0</v>
      </c>
      <c r="D93" t="str">
        <f t="shared" si="1"/>
        <v>DI</v>
      </c>
      <c r="E93" t="str">
        <f>D93&amp;"."&amp;B93</f>
        <v>DI.Comando de apertura del interruptor de red</v>
      </c>
    </row>
    <row r="94" spans="1:5">
      <c r="A94" s="72">
        <v>88</v>
      </c>
      <c r="B94" t="s">
        <v>3351</v>
      </c>
      <c r="C94" t="s">
        <v>0</v>
      </c>
      <c r="D94" t="str">
        <f t="shared" si="1"/>
        <v>DI</v>
      </c>
      <c r="E94" t="str">
        <f>D94&amp;"."&amp;B94</f>
        <v>DI.Estado del controlador de redEstado de la alarma de la máquina</v>
      </c>
    </row>
    <row r="95" spans="1:5">
      <c r="A95" s="72">
        <v>89</v>
      </c>
      <c r="B95" t="s">
        <v>3352</v>
      </c>
      <c r="C95" t="s">
        <v>0</v>
      </c>
      <c r="D95" t="str">
        <f t="shared" si="1"/>
        <v>DI</v>
      </c>
      <c r="E95" t="str">
        <f>D95&amp;"."&amp;B95</f>
        <v>DI.Orden de reinicio de la alarma de la máquina de estado del controlador de red</v>
      </c>
    </row>
    <row r="96" spans="1:5">
      <c r="A96" s="72">
        <v>90</v>
      </c>
      <c r="B96" t="s">
        <v>3353</v>
      </c>
      <c r="C96" t="s">
        <v>0</v>
      </c>
      <c r="D96" t="str">
        <f t="shared" si="1"/>
        <v>DI</v>
      </c>
      <c r="E96" t="str">
        <f>D96&amp;"."&amp;B96</f>
        <v>DI.Red en línea - Rompimiento cerrado</v>
      </c>
    </row>
    <row r="97" spans="1:5">
      <c r="A97" s="72">
        <v>91</v>
      </c>
      <c r="B97" t="s">
        <v>3354</v>
      </c>
      <c r="C97" t="s">
        <v>0</v>
      </c>
      <c r="D97" t="str">
        <f t="shared" si="1"/>
        <v>DI</v>
      </c>
      <c r="E97" t="str">
        <f>D97&amp;"."&amp;B97</f>
        <v>DI.Estado de salud del controlador de red</v>
      </c>
    </row>
    <row r="98" spans="1:5">
      <c r="A98" s="72">
        <v>92</v>
      </c>
      <c r="B98" t="s">
        <v>3355</v>
      </c>
      <c r="C98" t="s">
        <v>0</v>
      </c>
      <c r="D98" t="str">
        <f t="shared" si="1"/>
        <v>DI</v>
      </c>
      <c r="E98" t="str">
        <f>D98&amp;"."&amp;B98</f>
        <v>DI.Estado de desconexión de la red</v>
      </c>
    </row>
    <row r="99" spans="1:5">
      <c r="A99" s="72">
        <v>93</v>
      </c>
      <c r="B99" t="s">
        <v>3356</v>
      </c>
      <c r="C99" t="s">
        <v>0</v>
      </c>
      <c r="D99" t="str">
        <f t="shared" si="1"/>
        <v>DI</v>
      </c>
      <c r="E99" t="str">
        <f>D99&amp;"."&amp;B99</f>
        <v>DI.Controlador de red en modo manual</v>
      </c>
    </row>
    <row r="100" spans="1:5">
      <c r="A100" s="72">
        <v>94</v>
      </c>
      <c r="B100" t="s">
        <v>3357</v>
      </c>
      <c r="C100" t="s">
        <v>0</v>
      </c>
      <c r="D100" t="str">
        <f t="shared" si="1"/>
        <v>DI</v>
      </c>
      <c r="E100" t="str">
        <f>D100&amp;"."&amp;B100</f>
        <v>DI.Controlador de red Alarma no crítica</v>
      </c>
    </row>
    <row r="101" spans="1:5">
      <c r="A101" s="72">
        <v>95</v>
      </c>
      <c r="B101" t="s">
        <v>3358</v>
      </c>
      <c r="C101" t="s">
        <v>0</v>
      </c>
      <c r="D101" t="str">
        <f t="shared" si="1"/>
        <v>DI</v>
      </c>
      <c r="E101" t="str">
        <f>D101&amp;"."&amp;B101</f>
        <v>DI.Alarma de advertencia del controlador de red</v>
      </c>
    </row>
    <row r="102" spans="1:5" ht="29">
      <c r="A102" s="72">
        <v>96</v>
      </c>
      <c r="B102" t="s">
        <v>3359</v>
      </c>
      <c r="C102" s="70" t="s">
        <v>3488</v>
      </c>
      <c r="D102" t="str">
        <f t="shared" si="1"/>
        <v>AI</v>
      </c>
      <c r="E102" t="str">
        <f>D102&amp;"."&amp;B102</f>
        <v>AI.Alarma crítica del controlador de red</v>
      </c>
    </row>
    <row r="103" spans="1:5" ht="29">
      <c r="A103" s="72">
        <v>97</v>
      </c>
      <c r="B103" t="s">
        <v>3360</v>
      </c>
      <c r="C103" s="70" t="s">
        <v>3488</v>
      </c>
      <c r="D103" t="str">
        <f t="shared" si="1"/>
        <v>AI</v>
      </c>
      <c r="E103" t="str">
        <f>D103&amp;"."&amp;B103</f>
        <v>AI.Fallo en la sincronización de la red</v>
      </c>
    </row>
    <row r="104" spans="1:5" ht="29">
      <c r="A104" s="72">
        <v>98</v>
      </c>
      <c r="B104" t="s">
        <v>3361</v>
      </c>
      <c r="C104" s="70" t="s">
        <v>3488</v>
      </c>
      <c r="D104" t="str">
        <f t="shared" si="1"/>
        <v>AI</v>
      </c>
      <c r="E104" t="str">
        <f>D104&amp;"."&amp;B104</f>
        <v>AI.Estado de descarga de la red</v>
      </c>
    </row>
    <row r="105" spans="1:5" ht="29">
      <c r="A105" s="72">
        <v>99</v>
      </c>
      <c r="B105" t="s">
        <v>3362</v>
      </c>
      <c r="C105" s="70" t="s">
        <v>3488</v>
      </c>
      <c r="D105" t="str">
        <f t="shared" si="1"/>
        <v>AI</v>
      </c>
      <c r="E105" t="str">
        <f>D105&amp;"."&amp;B105</f>
        <v>AI.Alarma de pérdida de potencia del medidor de red -LVS01</v>
      </c>
    </row>
    <row r="106" spans="1:5" ht="29">
      <c r="A106" s="72">
        <v>100</v>
      </c>
      <c r="B106" t="s">
        <v>3363</v>
      </c>
      <c r="C106" s="70" t="s">
        <v>3488</v>
      </c>
      <c r="D106" t="str">
        <f t="shared" si="1"/>
        <v>AI</v>
      </c>
      <c r="E106" t="str">
        <f>D106&amp;"."&amp;B106</f>
        <v>AI.Exportación de potencia activa máxima de Pcc</v>
      </c>
    </row>
    <row r="107" spans="1:5" ht="29">
      <c r="A107" s="72">
        <v>101</v>
      </c>
      <c r="B107" t="s">
        <v>3364</v>
      </c>
      <c r="C107" s="70" t="s">
        <v>3488</v>
      </c>
      <c r="D107" t="str">
        <f t="shared" si="1"/>
        <v>AI</v>
      </c>
      <c r="E107" t="str">
        <f>D107&amp;"."&amp;B107</f>
        <v>AI.La red emC es defectuosa</v>
      </c>
    </row>
    <row r="108" spans="1:5" ht="29">
      <c r="A108" s="72">
        <v>102</v>
      </c>
      <c r="B108" t="s">
        <v>3365</v>
      </c>
      <c r="C108" s="70" t="s">
        <v>3488</v>
      </c>
      <c r="D108" t="str">
        <f t="shared" si="1"/>
        <v>AI</v>
      </c>
      <c r="E108" t="str">
        <f>D108&amp;"."&amp;B108</f>
        <v>AI.Red emC Sincronizada</v>
      </c>
    </row>
    <row r="109" spans="1:5" ht="29">
      <c r="A109" s="72">
        <v>103</v>
      </c>
      <c r="B109" t="s">
        <v>3366</v>
      </c>
      <c r="C109" s="70" t="s">
        <v>3488</v>
      </c>
      <c r="D109" t="str">
        <f t="shared" si="1"/>
        <v>AI</v>
      </c>
      <c r="E109" t="str">
        <f>D109&amp;"."&amp;B109</f>
        <v>AI.Red emC Al menos una función del PLC no funciona</v>
      </c>
    </row>
    <row r="110" spans="1:5">
      <c r="A110" s="72">
        <v>104</v>
      </c>
      <c r="B110" t="s">
        <v>3367</v>
      </c>
      <c r="C110" t="s">
        <v>3491</v>
      </c>
      <c r="D110" t="str">
        <f t="shared" si="1"/>
        <v>AI</v>
      </c>
      <c r="E110" t="str">
        <f>D110&amp;"."&amp;B110</f>
        <v>AI.Red emC Al menos un PLC excede el tiempo de ejecución</v>
      </c>
    </row>
    <row r="111" spans="1:5">
      <c r="B111" t="s">
        <v>3368</v>
      </c>
      <c r="C111" t="s">
        <v>3492</v>
      </c>
      <c r="D111" t="str">
        <f t="shared" si="1"/>
        <v>AI</v>
      </c>
      <c r="E111" t="str">
        <f>D111&amp;"."&amp;B111</f>
        <v>AI.Alarma emC-N Lostcomm</v>
      </c>
    </row>
    <row r="112" spans="1:5">
      <c r="A112" s="72">
        <v>105</v>
      </c>
      <c r="B112" t="s">
        <v>3369</v>
      </c>
      <c r="C112" t="s">
        <v>0</v>
      </c>
      <c r="D112" t="str">
        <f t="shared" si="1"/>
        <v>DI</v>
      </c>
      <c r="E112" t="str">
        <f>D112&amp;"."&amp;B112</f>
        <v>DI.Estado de habilitación de la consigna externa de la red</v>
      </c>
    </row>
    <row r="113" spans="1:5">
      <c r="A113" s="72">
        <v>106</v>
      </c>
      <c r="B113" t="s">
        <v>3369</v>
      </c>
      <c r="C113" t="s">
        <v>0</v>
      </c>
      <c r="D113" t="str">
        <f t="shared" si="1"/>
        <v>DI</v>
      </c>
      <c r="E113" t="str">
        <f>D113&amp;"."&amp;B113</f>
        <v>DI.Estado de habilitación de la consigna externa de la red</v>
      </c>
    </row>
    <row r="114" spans="1:5">
      <c r="A114" s="72">
        <v>107</v>
      </c>
      <c r="B114" t="s">
        <v>3369</v>
      </c>
      <c r="C114" t="s">
        <v>0</v>
      </c>
      <c r="D114" t="str">
        <f t="shared" si="1"/>
        <v>DI</v>
      </c>
      <c r="E114" t="str">
        <f>D114&amp;"."&amp;B114</f>
        <v>DI.Estado de habilitación de la consigna externa de la red</v>
      </c>
    </row>
    <row r="115" spans="1:5" ht="29">
      <c r="A115" s="72">
        <v>108</v>
      </c>
      <c r="B115" t="s">
        <v>3369</v>
      </c>
      <c r="C115" s="70" t="s">
        <v>3488</v>
      </c>
      <c r="D115" t="str">
        <f t="shared" si="1"/>
        <v>AI</v>
      </c>
      <c r="E115" t="str">
        <f>D115&amp;"."&amp;B115</f>
        <v>AI.Estado de habilitación de la consigna externa de la red</v>
      </c>
    </row>
    <row r="116" spans="1:5" ht="29">
      <c r="A116" s="72">
        <v>109</v>
      </c>
      <c r="B116" t="s">
        <v>3369</v>
      </c>
      <c r="C116" s="70" t="s">
        <v>3488</v>
      </c>
      <c r="D116" t="str">
        <f t="shared" si="1"/>
        <v>AI</v>
      </c>
      <c r="E116" t="str">
        <f>D116&amp;"."&amp;B116</f>
        <v>AI.Estado de habilitación de la consigna externa de la red</v>
      </c>
    </row>
    <row r="117" spans="1:5" ht="29">
      <c r="A117" s="72">
        <v>110</v>
      </c>
      <c r="B117" t="s">
        <v>3369</v>
      </c>
      <c r="C117" s="70" t="s">
        <v>3488</v>
      </c>
      <c r="D117" t="str">
        <f t="shared" si="1"/>
        <v>AI</v>
      </c>
      <c r="E117" t="str">
        <f>D117&amp;"."&amp;B117</f>
        <v>AI.Estado de habilitación de la consigna externa de la red</v>
      </c>
    </row>
    <row r="118" spans="1:5" ht="29">
      <c r="A118" s="72">
        <v>111</v>
      </c>
      <c r="B118" t="s">
        <v>3369</v>
      </c>
      <c r="C118" s="70" t="s">
        <v>3488</v>
      </c>
      <c r="D118" t="str">
        <f t="shared" si="1"/>
        <v>AI</v>
      </c>
      <c r="E118" t="str">
        <f>D118&amp;"."&amp;B118</f>
        <v>AI.Estado de habilitación de la consigna externa de la red</v>
      </c>
    </row>
    <row r="119" spans="1:5" ht="29">
      <c r="A119" s="72">
        <v>112</v>
      </c>
      <c r="B119" t="s">
        <v>3370</v>
      </c>
      <c r="C119" s="70" t="s">
        <v>3488</v>
      </c>
      <c r="D119" t="str">
        <f t="shared" si="1"/>
        <v>AI</v>
      </c>
      <c r="E119" t="str">
        <f>D119&amp;"."&amp;B119</f>
        <v>AI.Salida del punto de ajuste de la tensión</v>
      </c>
    </row>
    <row r="120" spans="1:5" ht="29">
      <c r="A120" s="72">
        <v>113</v>
      </c>
      <c r="B120" t="s">
        <v>3371</v>
      </c>
      <c r="C120" s="70" t="s">
        <v>3488</v>
      </c>
      <c r="D120" t="str">
        <f t="shared" si="1"/>
        <v>AI</v>
      </c>
      <c r="E120" t="str">
        <f>D120&amp;"."&amp;B120</f>
        <v>AI.Salida del punto de ajuste de la frecuencia</v>
      </c>
    </row>
    <row r="121" spans="1:5" ht="29">
      <c r="A121" s="72">
        <v>114</v>
      </c>
      <c r="B121" t="s">
        <v>3372</v>
      </c>
      <c r="C121" s="70" t="s">
        <v>3488</v>
      </c>
      <c r="D121" t="str">
        <f t="shared" si="1"/>
        <v>AI</v>
      </c>
      <c r="E121" t="str">
        <f>D121&amp;"."&amp;B121</f>
        <v>AI.Recambio</v>
      </c>
    </row>
    <row r="122" spans="1:5">
      <c r="A122" s="72">
        <v>115</v>
      </c>
      <c r="B122" t="s">
        <v>3376</v>
      </c>
      <c r="C122" s="70" t="s">
        <v>3577</v>
      </c>
      <c r="D122" t="str">
        <f t="shared" si="1"/>
        <v>AI</v>
      </c>
      <c r="E122" t="str">
        <f>D122&amp;"."&amp;B122</f>
        <v>AI.Permiso de cierre</v>
      </c>
    </row>
    <row r="123" spans="1:5" ht="29">
      <c r="A123" s="72">
        <v>116</v>
      </c>
      <c r="B123" t="s">
        <v>3377</v>
      </c>
      <c r="C123" s="70" t="s">
        <v>3488</v>
      </c>
      <c r="D123" t="str">
        <f t="shared" si="1"/>
        <v>AI</v>
      </c>
      <c r="E123" t="str">
        <f>D123&amp;"."&amp;B123</f>
        <v>AI.Listo para cerrar</v>
      </c>
    </row>
    <row r="124" spans="1:5" ht="29">
      <c r="A124" s="72">
        <v>117</v>
      </c>
      <c r="B124" t="s">
        <v>3373</v>
      </c>
      <c r="C124" s="70" t="s">
        <v>3488</v>
      </c>
      <c r="D124" t="str">
        <f t="shared" si="1"/>
        <v>AI</v>
      </c>
      <c r="E124" t="str">
        <f>D124&amp;"."&amp;B124</f>
        <v>AI.Interruptor del punto de separación Estado abierto</v>
      </c>
    </row>
    <row r="125" spans="1:5" ht="29">
      <c r="A125" s="72">
        <v>118</v>
      </c>
      <c r="B125" t="s">
        <v>3374</v>
      </c>
      <c r="C125" s="70" t="s">
        <v>3488</v>
      </c>
      <c r="D125" t="str">
        <f t="shared" si="1"/>
        <v>AI</v>
      </c>
      <c r="E125" t="str">
        <f>D125&amp;"."&amp;B125</f>
        <v>AI.Estado de cierre del interruptor del punto de separación</v>
      </c>
    </row>
    <row r="126" spans="1:5" ht="29">
      <c r="A126" s="72">
        <v>119</v>
      </c>
      <c r="B126" t="s">
        <v>3375</v>
      </c>
      <c r="C126" s="70" t="s">
        <v>3488</v>
      </c>
      <c r="D126" t="str">
        <f t="shared" si="1"/>
        <v>AI</v>
      </c>
      <c r="E126" t="str">
        <f>D126&amp;"."&amp;B126</f>
        <v>AI.Estado de disparo del interruptor de punto de separación</v>
      </c>
    </row>
    <row r="127" spans="1:5" ht="29">
      <c r="A127" s="72">
        <v>120</v>
      </c>
      <c r="B127" t="s">
        <v>3556</v>
      </c>
      <c r="C127" s="70" t="s">
        <v>3488</v>
      </c>
      <c r="D127" t="str">
        <f t="shared" si="1"/>
        <v>AI</v>
      </c>
      <c r="E127" t="str">
        <f>D127&amp;"."&amp;B127</f>
        <v>AI.Alimentador -1 CB Retroalimentación abierta de LB 1.2</v>
      </c>
    </row>
    <row r="128" spans="1:5" ht="29">
      <c r="A128" s="72">
        <v>121</v>
      </c>
      <c r="B128" t="s">
        <v>3557</v>
      </c>
      <c r="C128" s="70" t="s">
        <v>3488</v>
      </c>
      <c r="D128" t="str">
        <f t="shared" si="1"/>
        <v>AI</v>
      </c>
      <c r="E128" t="str">
        <f>D128&amp;"."&amp;B128</f>
        <v>AI.Alimentador -1 CB Retroalimentación cercana de LB 1.2</v>
      </c>
    </row>
    <row r="129" spans="1:5" ht="29">
      <c r="A129" s="72">
        <v>122</v>
      </c>
      <c r="B129" t="s">
        <v>3558</v>
      </c>
      <c r="C129" s="70" t="s">
        <v>3488</v>
      </c>
      <c r="D129" t="str">
        <f t="shared" si="1"/>
        <v>AI</v>
      </c>
      <c r="E129" t="str">
        <f>D129&amp;"."&amp;B129</f>
        <v>AI.Alimentador -1 CB Retroalimentación de disparo LB 1.2</v>
      </c>
    </row>
    <row r="130" spans="1:5" ht="29">
      <c r="A130" s="72">
        <v>123</v>
      </c>
      <c r="B130" t="s">
        <v>3433</v>
      </c>
      <c r="C130" s="70" t="s">
        <v>3488</v>
      </c>
      <c r="D130" t="str">
        <f t="shared" si="1"/>
        <v>AI</v>
      </c>
      <c r="E130" t="str">
        <f>D130&amp;"."&amp;B130</f>
        <v>AI.Alimentador -2 CB Abierto de LB 1,4</v>
      </c>
    </row>
    <row r="131" spans="1:5" ht="29">
      <c r="A131" s="72">
        <v>124</v>
      </c>
      <c r="B131" t="s">
        <v>3434</v>
      </c>
      <c r="C131" s="70" t="s">
        <v>3488</v>
      </c>
      <c r="D131" t="str">
        <f t="shared" si="1"/>
        <v>AI</v>
      </c>
      <c r="E131" t="str">
        <f>D131&amp;"."&amp;B131</f>
        <v>AI.Alimentador -2 CB Cierre de LB 1,4</v>
      </c>
    </row>
    <row r="132" spans="1:5">
      <c r="B132" t="s">
        <v>3435</v>
      </c>
      <c r="D132" t="str">
        <f t="shared" si="1"/>
        <v/>
      </c>
      <c r="E132" t="str">
        <f>D132&amp;"."&amp;B132</f>
        <v>.Alimentador -2 CB Viaje de LB 1.4</v>
      </c>
    </row>
    <row r="133" spans="1:5">
      <c r="B133" t="s">
        <v>382</v>
      </c>
      <c r="D133" t="str">
        <f t="shared" ref="D133:D196" si="2">(IF(C133="","",IF(C133="BOOL","DI","AI")))</f>
        <v/>
      </c>
      <c r="E133" t="str">
        <f>D133&amp;"."&amp;B133</f>
        <v>.24V DC OK</v>
      </c>
    </row>
    <row r="134" spans="1:5">
      <c r="B134" t="s">
        <v>2805</v>
      </c>
      <c r="D134" t="str">
        <f t="shared" si="2"/>
        <v/>
      </c>
      <c r="E134" t="str">
        <f>D134&amp;"."&amp;B134</f>
        <v>.RECAMBIO</v>
      </c>
    </row>
    <row r="135" spans="1:5" ht="29">
      <c r="A135" s="72">
        <v>125</v>
      </c>
      <c r="B135" t="s">
        <v>3380</v>
      </c>
      <c r="C135" s="70" t="s">
        <v>3488</v>
      </c>
      <c r="D135" t="str">
        <f t="shared" si="2"/>
        <v>AI</v>
      </c>
      <c r="E135" t="str">
        <f>D135&amp;"."&amp;B135</f>
        <v>AI.Alarma de MCB crítico</v>
      </c>
    </row>
    <row r="136" spans="1:5" ht="29">
      <c r="A136" s="72">
        <v>126</v>
      </c>
      <c r="B136" t="s">
        <v>2805</v>
      </c>
      <c r="C136" s="70" t="s">
        <v>3488</v>
      </c>
      <c r="D136" t="str">
        <f t="shared" si="2"/>
        <v>AI</v>
      </c>
      <c r="E136" t="str">
        <f>D136&amp;"."&amp;B136</f>
        <v>AI.RECAMBIO</v>
      </c>
    </row>
    <row r="137" spans="1:5">
      <c r="A137" s="72">
        <v>127</v>
      </c>
      <c r="B137" t="s">
        <v>2805</v>
      </c>
      <c r="C137" t="s">
        <v>0</v>
      </c>
      <c r="D137" t="str">
        <f t="shared" si="2"/>
        <v>DI</v>
      </c>
      <c r="E137" t="str">
        <f>D137&amp;"."&amp;B137</f>
        <v>DI.RECAMBIO</v>
      </c>
    </row>
    <row r="138" spans="1:5">
      <c r="A138" s="72">
        <v>128</v>
      </c>
      <c r="B138" t="s">
        <v>2805</v>
      </c>
      <c r="C138" t="s">
        <v>0</v>
      </c>
      <c r="D138" t="str">
        <f t="shared" si="2"/>
        <v>DI</v>
      </c>
      <c r="E138" t="str">
        <f>D138&amp;"."&amp;B138</f>
        <v>DI.RECAMBIO</v>
      </c>
    </row>
    <row r="139" spans="1:5">
      <c r="A139" s="72">
        <v>129</v>
      </c>
      <c r="B139" t="s">
        <v>2805</v>
      </c>
      <c r="C139" t="s">
        <v>0</v>
      </c>
      <c r="D139" t="str">
        <f t="shared" si="2"/>
        <v>DI</v>
      </c>
      <c r="E139" t="str">
        <f>D139&amp;"."&amp;B139</f>
        <v>DI.RECAMBIO</v>
      </c>
    </row>
    <row r="140" spans="1:5">
      <c r="A140" s="72">
        <v>130</v>
      </c>
      <c r="B140" t="s">
        <v>2805</v>
      </c>
      <c r="C140" t="s">
        <v>0</v>
      </c>
      <c r="D140" t="str">
        <f t="shared" si="2"/>
        <v>DI</v>
      </c>
      <c r="E140" t="str">
        <f>D140&amp;"."&amp;B140</f>
        <v>DI.RECAMBIO</v>
      </c>
    </row>
    <row r="141" spans="1:5">
      <c r="A141" s="72">
        <v>131</v>
      </c>
      <c r="B141" t="s">
        <v>2805</v>
      </c>
      <c r="C141" t="s">
        <v>0</v>
      </c>
      <c r="D141" t="str">
        <f t="shared" si="2"/>
        <v>DI</v>
      </c>
      <c r="E141" t="str">
        <f>D141&amp;"."&amp;B141</f>
        <v>DI.RECAMBIO</v>
      </c>
    </row>
    <row r="142" spans="1:5">
      <c r="A142" s="72">
        <v>132</v>
      </c>
      <c r="B142" t="s">
        <v>2805</v>
      </c>
      <c r="C142" t="s">
        <v>0</v>
      </c>
      <c r="D142" t="str">
        <f t="shared" si="2"/>
        <v>DI</v>
      </c>
      <c r="E142" t="str">
        <f>D142&amp;"."&amp;B142</f>
        <v>DI.RECAMBIO</v>
      </c>
    </row>
    <row r="143" spans="1:5">
      <c r="A143" s="72">
        <v>133</v>
      </c>
      <c r="B143" t="s">
        <v>2805</v>
      </c>
      <c r="C143" t="s">
        <v>0</v>
      </c>
      <c r="D143" t="str">
        <f t="shared" si="2"/>
        <v>DI</v>
      </c>
      <c r="E143" t="str">
        <f>D143&amp;"."&amp;B143</f>
        <v>DI.RECAMBIO</v>
      </c>
    </row>
    <row r="144" spans="1:5">
      <c r="A144" s="72">
        <v>134</v>
      </c>
      <c r="B144" t="s">
        <v>3436</v>
      </c>
      <c r="C144" t="s">
        <v>0</v>
      </c>
      <c r="D144" t="str">
        <f t="shared" si="2"/>
        <v>DI</v>
      </c>
      <c r="E144" t="str">
        <f>D144&amp;"."&amp;B144</f>
        <v>DI.LB1.2 Permiso de cierre</v>
      </c>
    </row>
    <row r="145" spans="1:5">
      <c r="A145" s="72">
        <v>135</v>
      </c>
      <c r="B145" t="s">
        <v>3437</v>
      </c>
      <c r="C145" t="s">
        <v>0</v>
      </c>
      <c r="D145" t="str">
        <f t="shared" si="2"/>
        <v>DI</v>
      </c>
      <c r="E145" t="str">
        <f>D145&amp;"."&amp;B145</f>
        <v>DI.LB1.2 Abrir CMD</v>
      </c>
    </row>
    <row r="146" spans="1:5">
      <c r="A146" s="72">
        <v>136</v>
      </c>
      <c r="B146" t="s">
        <v>3438</v>
      </c>
      <c r="C146" t="s">
        <v>0</v>
      </c>
      <c r="D146" t="str">
        <f t="shared" si="2"/>
        <v>DI</v>
      </c>
      <c r="E146" t="str">
        <f>D146&amp;"."&amp;B146</f>
        <v>DI.LB1.4 Permiso de cierre</v>
      </c>
    </row>
    <row r="147" spans="1:5">
      <c r="A147" s="72">
        <v>137</v>
      </c>
      <c r="B147" t="s">
        <v>3439</v>
      </c>
      <c r="C147" t="s">
        <v>0</v>
      </c>
      <c r="D147" t="str">
        <f t="shared" si="2"/>
        <v>DI</v>
      </c>
      <c r="E147" t="str">
        <f>D147&amp;"."&amp;B147</f>
        <v>DI.LB1.4 Abrir CMD</v>
      </c>
    </row>
    <row r="148" spans="1:5">
      <c r="A148" s="72">
        <v>138</v>
      </c>
      <c r="B148" t="s">
        <v>2805</v>
      </c>
      <c r="C148" t="s">
        <v>0</v>
      </c>
      <c r="D148" t="str">
        <f t="shared" si="2"/>
        <v>DI</v>
      </c>
      <c r="E148" t="str">
        <f>D148&amp;"."&amp;B148</f>
        <v>DI.RECAMBIO</v>
      </c>
    </row>
    <row r="149" spans="1:5">
      <c r="A149" s="72">
        <v>139</v>
      </c>
      <c r="B149" t="s">
        <v>2805</v>
      </c>
      <c r="C149" t="s">
        <v>0</v>
      </c>
      <c r="D149" t="str">
        <f t="shared" si="2"/>
        <v>DI</v>
      </c>
      <c r="E149" t="str">
        <f>D149&amp;"."&amp;B149</f>
        <v>DI.RECAMBIO</v>
      </c>
    </row>
    <row r="150" spans="1:5">
      <c r="A150" s="72">
        <v>140</v>
      </c>
      <c r="B150" t="s">
        <v>2805</v>
      </c>
      <c r="C150" t="s">
        <v>0</v>
      </c>
      <c r="D150" t="str">
        <f t="shared" si="2"/>
        <v>DI</v>
      </c>
      <c r="E150" t="str">
        <f>D150&amp;"."&amp;B150</f>
        <v>DI.RECAMBIO</v>
      </c>
    </row>
    <row r="151" spans="1:5">
      <c r="A151" s="72">
        <v>141</v>
      </c>
      <c r="B151" t="s">
        <v>2805</v>
      </c>
      <c r="C151" t="s">
        <v>0</v>
      </c>
      <c r="D151" t="str">
        <f t="shared" si="2"/>
        <v>DI</v>
      </c>
      <c r="E151" t="str">
        <f>D151&amp;"."&amp;B151</f>
        <v>DI.RECAMBIO</v>
      </c>
    </row>
    <row r="152" spans="1:5">
      <c r="A152" s="72">
        <v>142</v>
      </c>
      <c r="B152" t="s">
        <v>2805</v>
      </c>
      <c r="C152" t="s">
        <v>0</v>
      </c>
      <c r="D152" t="str">
        <f t="shared" si="2"/>
        <v>DI</v>
      </c>
      <c r="E152" t="str">
        <f>D152&amp;"."&amp;B152</f>
        <v>DI.RECAMBIO</v>
      </c>
    </row>
    <row r="153" spans="1:5">
      <c r="A153" s="72">
        <v>143</v>
      </c>
      <c r="B153" t="s">
        <v>2805</v>
      </c>
      <c r="C153" t="s">
        <v>0</v>
      </c>
      <c r="D153" t="str">
        <f t="shared" si="2"/>
        <v>DI</v>
      </c>
      <c r="E153" t="str">
        <f>D153&amp;"."&amp;B153</f>
        <v>DI.RECAMBIO</v>
      </c>
    </row>
    <row r="154" spans="1:5">
      <c r="A154" s="72">
        <v>144</v>
      </c>
      <c r="B154" t="s">
        <v>2805</v>
      </c>
      <c r="C154" t="s">
        <v>0</v>
      </c>
      <c r="D154" t="str">
        <f t="shared" si="2"/>
        <v>DI</v>
      </c>
      <c r="E154" t="str">
        <f>D154&amp;"."&amp;B154</f>
        <v>DI.RECAMBIO</v>
      </c>
    </row>
    <row r="155" spans="1:5">
      <c r="A155" s="72">
        <v>145</v>
      </c>
      <c r="B155" t="s">
        <v>2805</v>
      </c>
      <c r="C155" t="s">
        <v>0</v>
      </c>
      <c r="D155" t="str">
        <f t="shared" si="2"/>
        <v>DI</v>
      </c>
      <c r="E155" t="str">
        <f>D155&amp;"."&amp;B155</f>
        <v>DI.RECAMBIO</v>
      </c>
    </row>
    <row r="156" spans="1:5">
      <c r="A156" s="72">
        <v>146</v>
      </c>
      <c r="B156" t="s">
        <v>2805</v>
      </c>
      <c r="C156" t="s">
        <v>0</v>
      </c>
      <c r="D156" t="str">
        <f t="shared" si="2"/>
        <v>DI</v>
      </c>
      <c r="E156" t="str">
        <f>D156&amp;"."&amp;B156</f>
        <v>DI.RECAMBIO</v>
      </c>
    </row>
    <row r="157" spans="1:5">
      <c r="A157" s="72">
        <v>147</v>
      </c>
      <c r="B157" t="s">
        <v>2805</v>
      </c>
      <c r="C157" t="s">
        <v>0</v>
      </c>
      <c r="D157" t="str">
        <f t="shared" si="2"/>
        <v>DI</v>
      </c>
      <c r="E157" t="str">
        <f>D157&amp;"."&amp;B157</f>
        <v>DI.RECAMBIO</v>
      </c>
    </row>
    <row r="158" spans="1:5">
      <c r="A158" s="72">
        <v>148</v>
      </c>
      <c r="B158" t="s">
        <v>2805</v>
      </c>
      <c r="C158" t="s">
        <v>0</v>
      </c>
      <c r="D158" t="str">
        <f t="shared" si="2"/>
        <v>DI</v>
      </c>
      <c r="E158" t="str">
        <f>D158&amp;"."&amp;B158</f>
        <v>DI.RECAMBIO</v>
      </c>
    </row>
    <row r="159" spans="1:5">
      <c r="A159" s="72">
        <v>149</v>
      </c>
      <c r="B159" t="s">
        <v>3559</v>
      </c>
      <c r="C159" t="s">
        <v>0</v>
      </c>
      <c r="D159" t="str">
        <f t="shared" si="2"/>
        <v>DI</v>
      </c>
      <c r="E159" t="str">
        <f>D159&amp;"."&amp;B159</f>
        <v>DI.Medición de la potencia activa del alimentador LB1.2</v>
      </c>
    </row>
    <row r="160" spans="1:5">
      <c r="A160" s="72">
        <v>150</v>
      </c>
      <c r="B160" t="s">
        <v>3441</v>
      </c>
      <c r="C160" t="s">
        <v>0</v>
      </c>
      <c r="D160" t="str">
        <f t="shared" si="2"/>
        <v>DI</v>
      </c>
      <c r="E160" t="str">
        <f>D160&amp;"."&amp;B160</f>
        <v>DI.Alimentador LB1.2 Medición de la potencia reactiva</v>
      </c>
    </row>
    <row r="161" spans="1:5">
      <c r="A161" s="72">
        <v>151</v>
      </c>
      <c r="B161" t="s">
        <v>3560</v>
      </c>
      <c r="C161" t="s">
        <v>0</v>
      </c>
      <c r="D161" t="str">
        <f t="shared" si="2"/>
        <v>DI</v>
      </c>
      <c r="E161" t="str">
        <f>D161&amp;"."&amp;B161</f>
        <v>DI.Alimentador LB1.2 Tensión de línea Valor RMS Ph. 1-2</v>
      </c>
    </row>
    <row r="162" spans="1:5">
      <c r="A162" s="72">
        <v>152</v>
      </c>
      <c r="B162" t="s">
        <v>3561</v>
      </c>
      <c r="C162" t="s">
        <v>0</v>
      </c>
      <c r="D162" t="str">
        <f t="shared" si="2"/>
        <v>DI</v>
      </c>
      <c r="E162" t="str">
        <f>D162&amp;"."&amp;B162</f>
        <v>DI.Alimentador LB1.2 Tensión de línea Valor RMS Ph. 2-3</v>
      </c>
    </row>
    <row r="163" spans="1:5">
      <c r="A163" s="72">
        <v>153</v>
      </c>
      <c r="B163" t="s">
        <v>3562</v>
      </c>
      <c r="C163" t="s">
        <v>0</v>
      </c>
      <c r="D163" t="str">
        <f t="shared" si="2"/>
        <v>DI</v>
      </c>
      <c r="E163" t="str">
        <f>D163&amp;"."&amp;B163</f>
        <v>DI.Alimentador LB1.2 Tensión de línea Valor RMS Ph. 3-1</v>
      </c>
    </row>
    <row r="164" spans="1:5">
      <c r="A164" s="72">
        <v>154</v>
      </c>
      <c r="B164" t="s">
        <v>3445</v>
      </c>
      <c r="C164" t="s">
        <v>0</v>
      </c>
      <c r="D164" t="str">
        <f t="shared" si="2"/>
        <v>DI</v>
      </c>
      <c r="E164" t="str">
        <f>D164&amp;"."&amp;B164</f>
        <v>DI.Alimentador LB1.2 Valor RMS de la corriente Ph. 1</v>
      </c>
    </row>
    <row r="165" spans="1:5">
      <c r="A165" s="72">
        <v>155</v>
      </c>
      <c r="B165" t="s">
        <v>3446</v>
      </c>
      <c r="C165" t="s">
        <v>0</v>
      </c>
      <c r="D165" t="str">
        <f t="shared" si="2"/>
        <v>DI</v>
      </c>
      <c r="E165" t="str">
        <f>D165&amp;"."&amp;B165</f>
        <v>DI.Alimentador LB1.2 Valor RMS de la corriente Ph. 2</v>
      </c>
    </row>
    <row r="166" spans="1:5">
      <c r="A166" s="72">
        <v>156</v>
      </c>
      <c r="B166" t="s">
        <v>3447</v>
      </c>
      <c r="C166" t="s">
        <v>0</v>
      </c>
      <c r="D166" t="str">
        <f t="shared" si="2"/>
        <v>DI</v>
      </c>
      <c r="E166" t="str">
        <f>D166&amp;"."&amp;B166</f>
        <v>DI.Alimentador LB1.2 Valor RMS de la corriente Ph. 3</v>
      </c>
    </row>
    <row r="167" spans="1:5">
      <c r="A167" s="72">
        <v>157</v>
      </c>
      <c r="B167" t="s">
        <v>3563</v>
      </c>
      <c r="C167" t="s">
        <v>0</v>
      </c>
      <c r="D167" t="str">
        <f t="shared" si="2"/>
        <v>DI</v>
      </c>
      <c r="E167" t="str">
        <f>D167&amp;"."&amp;B167</f>
        <v>DI.Alimentador LB1.2 Factor de potencia Valor instantáneo Total</v>
      </c>
    </row>
    <row r="168" spans="1:5">
      <c r="A168" s="72">
        <v>158</v>
      </c>
      <c r="B168" t="s">
        <v>3449</v>
      </c>
      <c r="C168" t="s">
        <v>0</v>
      </c>
      <c r="D168" t="str">
        <f t="shared" si="2"/>
        <v>DI</v>
      </c>
      <c r="E168" t="str">
        <f>D168&amp;"."&amp;B168</f>
        <v>DI.Alimentador LB1.2 Frecuencia Valor instantáneo</v>
      </c>
    </row>
    <row r="169" spans="1:5">
      <c r="A169" s="72">
        <v>159</v>
      </c>
      <c r="B169" t="s">
        <v>3564</v>
      </c>
      <c r="C169" t="s">
        <v>0</v>
      </c>
      <c r="D169" t="str">
        <f t="shared" si="2"/>
        <v>DI</v>
      </c>
      <c r="E169" t="str">
        <f>D169&amp;"."&amp;B169</f>
        <v>DI.Alimentador LB1.2 Energía activa neta de CA principal</v>
      </c>
    </row>
    <row r="170" spans="1:5">
      <c r="A170" s="72">
        <v>160</v>
      </c>
      <c r="B170" t="s">
        <v>3565</v>
      </c>
      <c r="C170" t="s">
        <v>0</v>
      </c>
      <c r="D170" t="str">
        <f t="shared" si="2"/>
        <v>DI</v>
      </c>
      <c r="E170" t="str">
        <f>D170&amp;"."&amp;B170</f>
        <v>DI.Alimentador LB1.2 Energía activa principal CA Importada Cou</v>
      </c>
    </row>
    <row r="171" spans="1:5">
      <c r="A171" s="72">
        <v>161</v>
      </c>
      <c r="B171" t="s">
        <v>3566</v>
      </c>
      <c r="C171" t="s">
        <v>0</v>
      </c>
      <c r="D171" t="str">
        <f t="shared" si="2"/>
        <v>DI</v>
      </c>
      <c r="E171" t="str">
        <f>D171&amp;"."&amp;B171</f>
        <v>DI.Alimentador LB1.2 Energía activa principal de CA exportada Coun</v>
      </c>
    </row>
    <row r="172" spans="1:5">
      <c r="A172" s="72">
        <v>162</v>
      </c>
      <c r="B172" t="s">
        <v>3567</v>
      </c>
      <c r="C172" t="s">
        <v>0</v>
      </c>
      <c r="D172" t="str">
        <f t="shared" si="2"/>
        <v>DI</v>
      </c>
      <c r="E172" t="str">
        <f>D172&amp;"."&amp;B172</f>
        <v>DI.Alimentador LB1.2 Energía reactiva principal de CA Importada Co</v>
      </c>
    </row>
    <row r="173" spans="1:5">
      <c r="A173" s="72">
        <v>163</v>
      </c>
      <c r="B173" t="s">
        <v>3568</v>
      </c>
      <c r="C173" t="s">
        <v>0</v>
      </c>
      <c r="D173" t="str">
        <f t="shared" si="2"/>
        <v>DI</v>
      </c>
      <c r="E173" t="str">
        <f>D173&amp;"."&amp;B173</f>
        <v>DI.Alimentador LB1.2 Energía reactiva principal de CA exportada Co</v>
      </c>
    </row>
    <row r="174" spans="1:5">
      <c r="A174" s="72">
        <v>164</v>
      </c>
      <c r="B174" t="s">
        <v>3455</v>
      </c>
      <c r="C174" t="s">
        <v>0</v>
      </c>
      <c r="D174" t="str">
        <f t="shared" si="2"/>
        <v>DI</v>
      </c>
      <c r="E174" t="str">
        <f>D174&amp;"."&amp;B174</f>
        <v>DI.Alimentador LB1.2 Valor medio de la corriente RMS</v>
      </c>
    </row>
    <row r="175" spans="1:5">
      <c r="A175" s="72">
        <v>165</v>
      </c>
      <c r="B175" t="s">
        <v>3569</v>
      </c>
      <c r="C175" t="s">
        <v>0</v>
      </c>
      <c r="D175" t="str">
        <f t="shared" si="2"/>
        <v>DI</v>
      </c>
      <c r="E175" t="str">
        <f>D175&amp;"."&amp;B175</f>
        <v>DI.Alimentador LB1.2 Tensión de línea media de Ph1,Ph2,Ph3</v>
      </c>
    </row>
    <row r="176" spans="1:5">
      <c r="A176" s="72">
        <v>166</v>
      </c>
      <c r="B176" t="s">
        <v>3570</v>
      </c>
      <c r="C176" t="s">
        <v>0</v>
      </c>
      <c r="D176" t="str">
        <f t="shared" si="2"/>
        <v>DI</v>
      </c>
      <c r="E176" t="str">
        <f>D176&amp;"."&amp;B176</f>
        <v>DI.Medición de la potencia aparente del alimentador LB1.2</v>
      </c>
    </row>
    <row r="177" spans="1:5">
      <c r="A177" s="72">
        <v>167</v>
      </c>
      <c r="B177" t="s">
        <v>3458</v>
      </c>
      <c r="C177" t="s">
        <v>0</v>
      </c>
      <c r="D177" t="str">
        <f t="shared" si="2"/>
        <v>DI</v>
      </c>
      <c r="E177" t="str">
        <f>D177&amp;"."&amp;B177</f>
        <v>DI.Alimentador LB1.4 Medición de la potencia activa</v>
      </c>
    </row>
    <row r="178" spans="1:5">
      <c r="A178" s="72">
        <v>168</v>
      </c>
      <c r="B178" t="s">
        <v>3459</v>
      </c>
      <c r="C178" t="s">
        <v>0</v>
      </c>
      <c r="D178" t="str">
        <f t="shared" si="2"/>
        <v>DI</v>
      </c>
      <c r="E178" t="str">
        <f>D178&amp;"."&amp;B178</f>
        <v>DI.Alimentador LB1.4 Medición de la potencia reactiva</v>
      </c>
    </row>
    <row r="179" spans="1:5">
      <c r="A179" s="72">
        <v>169</v>
      </c>
      <c r="B179" t="s">
        <v>3571</v>
      </c>
      <c r="C179" t="s">
        <v>0</v>
      </c>
      <c r="D179" t="str">
        <f t="shared" si="2"/>
        <v>DI</v>
      </c>
      <c r="E179" t="str">
        <f>D179&amp;"."&amp;B179</f>
        <v>DI.Alimentador LB1.4 Tensión de línea Valor RMS Ph. 1-2</v>
      </c>
    </row>
    <row r="180" spans="1:5">
      <c r="A180" s="72">
        <v>170</v>
      </c>
      <c r="B180" t="s">
        <v>3572</v>
      </c>
      <c r="C180" t="s">
        <v>0</v>
      </c>
      <c r="D180" t="str">
        <f t="shared" si="2"/>
        <v>DI</v>
      </c>
      <c r="E180" t="str">
        <f>D180&amp;"."&amp;B180</f>
        <v>DI.Alimentador LB1.4 Tensión de línea Valor RMS Ph. 2-3</v>
      </c>
    </row>
    <row r="181" spans="1:5">
      <c r="A181" s="72">
        <v>171</v>
      </c>
      <c r="B181" t="s">
        <v>3573</v>
      </c>
      <c r="C181" t="s">
        <v>0</v>
      </c>
      <c r="D181" t="str">
        <f t="shared" si="2"/>
        <v>DI</v>
      </c>
      <c r="E181" t="str">
        <f>D181&amp;"."&amp;B181</f>
        <v>DI.Alimentador LB1.4 Tensión de línea Valor RMS Ph. 3-1</v>
      </c>
    </row>
    <row r="182" spans="1:5">
      <c r="A182" s="72">
        <v>172</v>
      </c>
      <c r="B182" t="s">
        <v>3463</v>
      </c>
      <c r="C182" t="s">
        <v>0</v>
      </c>
      <c r="D182" t="str">
        <f t="shared" si="2"/>
        <v>DI</v>
      </c>
      <c r="E182" t="str">
        <f>D182&amp;"."&amp;B182</f>
        <v>DI.Alimentador LB1.4 Valor RMS de la corriente Ph. 1</v>
      </c>
    </row>
    <row r="183" spans="1:5">
      <c r="A183" s="72">
        <v>173</v>
      </c>
      <c r="B183" t="s">
        <v>3464</v>
      </c>
      <c r="C183" t="s">
        <v>0</v>
      </c>
      <c r="D183" t="str">
        <f t="shared" si="2"/>
        <v>DI</v>
      </c>
      <c r="E183" t="str">
        <f>D183&amp;"."&amp;B183</f>
        <v>DI.Alimentador LB1.4 Valor RMS de la corriente Ph. 2</v>
      </c>
    </row>
    <row r="184" spans="1:5">
      <c r="A184" s="72">
        <v>174</v>
      </c>
      <c r="B184" t="s">
        <v>3465</v>
      </c>
      <c r="C184" t="s">
        <v>0</v>
      </c>
      <c r="D184" t="str">
        <f t="shared" si="2"/>
        <v>DI</v>
      </c>
      <c r="E184" t="str">
        <f>D184&amp;"."&amp;B184</f>
        <v>DI.Alimentador LB1.4 Valor RMS de la corriente Ph. 3</v>
      </c>
    </row>
    <row r="185" spans="1:5">
      <c r="A185" s="72">
        <v>175</v>
      </c>
      <c r="B185" t="s">
        <v>3574</v>
      </c>
      <c r="C185" t="s">
        <v>0</v>
      </c>
      <c r="D185" t="str">
        <f t="shared" si="2"/>
        <v>DI</v>
      </c>
      <c r="E185" t="str">
        <f>D185&amp;"."&amp;B185</f>
        <v>DI.Alimentador LB1.4 Factor de potencia Valor instantáneo Total</v>
      </c>
    </row>
    <row r="186" spans="1:5">
      <c r="A186" s="72">
        <v>176</v>
      </c>
      <c r="B186" t="s">
        <v>3467</v>
      </c>
      <c r="C186" t="s">
        <v>0</v>
      </c>
      <c r="D186" t="str">
        <f t="shared" si="2"/>
        <v>DI</v>
      </c>
      <c r="E186" t="str">
        <f>D186&amp;"."&amp;B186</f>
        <v>DI.Alimentador LB1.4 Frecuencia Valor instantáneo</v>
      </c>
    </row>
    <row r="187" spans="1:5">
      <c r="A187" s="72">
        <v>177</v>
      </c>
      <c r="B187" t="s">
        <v>3575</v>
      </c>
      <c r="C187" t="s">
        <v>0</v>
      </c>
      <c r="D187" t="str">
        <f t="shared" si="2"/>
        <v>DI</v>
      </c>
      <c r="E187" t="str">
        <f>D187&amp;"."&amp;B187</f>
        <v>DI.Alimentador LB1.4 Energía activa neta de CA principal</v>
      </c>
    </row>
    <row r="188" spans="1:5">
      <c r="A188" s="72">
        <v>178</v>
      </c>
      <c r="B188" t="s">
        <v>3576</v>
      </c>
      <c r="C188" t="s">
        <v>0</v>
      </c>
      <c r="D188" t="str">
        <f t="shared" si="2"/>
        <v>DI</v>
      </c>
      <c r="E188" t="str">
        <f>D188&amp;"."&amp;B188</f>
        <v>DI.Alimentador LB1.4 Energía activa principal CA Importada Cou</v>
      </c>
    </row>
    <row r="189" spans="1:5">
      <c r="A189" s="72">
        <v>179</v>
      </c>
      <c r="B189" t="s">
        <v>2806</v>
      </c>
      <c r="C189" t="s">
        <v>0</v>
      </c>
      <c r="D189" t="str">
        <f t="shared" si="2"/>
        <v>DI</v>
      </c>
      <c r="E189" t="str">
        <f>D189&amp;"."&amp;B189</f>
        <v>DI.GcRmPhRotatSt</v>
      </c>
    </row>
    <row r="190" spans="1:5">
      <c r="A190" s="72">
        <v>180</v>
      </c>
      <c r="B190" t="s">
        <v>2807</v>
      </c>
      <c r="C190" t="s">
        <v>0</v>
      </c>
      <c r="D190" t="str">
        <f t="shared" si="2"/>
        <v>DI</v>
      </c>
      <c r="E190" t="str">
        <f>D190&amp;"."&amp;B190</f>
        <v>DI.GcRmLineVDetect</v>
      </c>
    </row>
    <row r="191" spans="1:5">
      <c r="A191" s="72">
        <v>181</v>
      </c>
      <c r="B191" t="s">
        <v>2808</v>
      </c>
      <c r="C191" t="s">
        <v>0</v>
      </c>
      <c r="D191" t="str">
        <f t="shared" si="2"/>
        <v>DI</v>
      </c>
      <c r="E191" t="str">
        <f>D191&amp;"."&amp;B191</f>
        <v>DI.GcDI1St</v>
      </c>
    </row>
    <row r="192" spans="1:5">
      <c r="A192" s="72">
        <v>182</v>
      </c>
      <c r="B192" t="s">
        <v>2809</v>
      </c>
      <c r="C192" t="s">
        <v>0</v>
      </c>
      <c r="D192" t="str">
        <f t="shared" si="2"/>
        <v>DI</v>
      </c>
      <c r="E192" t="str">
        <f>D192&amp;"."&amp;B192</f>
        <v>DI.GcDI2St</v>
      </c>
    </row>
    <row r="193" spans="1:5">
      <c r="A193" s="72">
        <v>183</v>
      </c>
      <c r="B193" t="s">
        <v>2810</v>
      </c>
      <c r="C193" t="s">
        <v>0</v>
      </c>
      <c r="D193" t="str">
        <f t="shared" si="2"/>
        <v>DI</v>
      </c>
      <c r="E193" t="str">
        <f>D193&amp;"."&amp;B193</f>
        <v>DI.GcDI3St</v>
      </c>
    </row>
    <row r="194" spans="1:5">
      <c r="A194" s="72">
        <v>184</v>
      </c>
      <c r="B194" t="s">
        <v>2811</v>
      </c>
      <c r="C194" t="s">
        <v>0</v>
      </c>
      <c r="D194" t="str">
        <f t="shared" si="2"/>
        <v>DI</v>
      </c>
      <c r="E194" t="str">
        <f>D194&amp;"."&amp;B194</f>
        <v>DI.GcDI4St</v>
      </c>
    </row>
    <row r="195" spans="1:5">
      <c r="A195" s="72">
        <v>185</v>
      </c>
      <c r="B195" t="s">
        <v>2812</v>
      </c>
      <c r="C195" t="s">
        <v>0</v>
      </c>
      <c r="D195" t="str">
        <f t="shared" si="2"/>
        <v>DI</v>
      </c>
      <c r="E195" t="str">
        <f>D195&amp;"."&amp;B195</f>
        <v>DI.GcDO1St</v>
      </c>
    </row>
    <row r="196" spans="1:5">
      <c r="A196" s="72">
        <v>186</v>
      </c>
      <c r="B196" t="s">
        <v>2813</v>
      </c>
      <c r="C196" t="s">
        <v>0</v>
      </c>
      <c r="D196" t="str">
        <f t="shared" si="2"/>
        <v>DI</v>
      </c>
      <c r="E196" t="str">
        <f>D196&amp;"."&amp;B196</f>
        <v>DI.GcDO2St</v>
      </c>
    </row>
    <row r="197" spans="1:5">
      <c r="A197" s="72">
        <v>187</v>
      </c>
      <c r="B197" t="s">
        <v>2814</v>
      </c>
      <c r="C197" t="s">
        <v>0</v>
      </c>
      <c r="D197" t="str">
        <f t="shared" ref="D197:D260" si="3">(IF(C197="","",IF(C197="BOOL","DI","AI")))</f>
        <v>DI</v>
      </c>
      <c r="E197" t="str">
        <f>D197&amp;"."&amp;B197</f>
        <v>DI.GcDO3St</v>
      </c>
    </row>
    <row r="198" spans="1:5">
      <c r="A198" s="72">
        <v>188</v>
      </c>
      <c r="B198" t="s">
        <v>2815</v>
      </c>
      <c r="C198" t="s">
        <v>0</v>
      </c>
      <c r="D198" t="str">
        <f t="shared" si="3"/>
        <v>DI</v>
      </c>
      <c r="E198" t="str">
        <f>D198&amp;"."&amp;B198</f>
        <v>DI.GcDO4St</v>
      </c>
    </row>
    <row r="199" spans="1:5">
      <c r="A199" s="72">
        <v>189</v>
      </c>
      <c r="B199" t="s">
        <v>2816</v>
      </c>
      <c r="C199" t="s">
        <v>0</v>
      </c>
      <c r="D199" t="str">
        <f t="shared" si="3"/>
        <v>DI</v>
      </c>
      <c r="E199" t="str">
        <f>D199&amp;"."&amp;B199</f>
        <v>DI.GcDClinkRefCmdValid</v>
      </c>
    </row>
    <row r="200" spans="1:5">
      <c r="A200" s="72">
        <v>190</v>
      </c>
      <c r="B200" t="s">
        <v>2817</v>
      </c>
      <c r="C200" t="s">
        <v>0</v>
      </c>
      <c r="D200" t="str">
        <f t="shared" si="3"/>
        <v>DI</v>
      </c>
      <c r="E200" t="str">
        <f>D200&amp;"."&amp;B200</f>
        <v>DI.GcPumpRunning</v>
      </c>
    </row>
    <row r="201" spans="1:5">
      <c r="A201" s="72">
        <v>191</v>
      </c>
      <c r="B201" t="s">
        <v>2818</v>
      </c>
      <c r="C201" t="s">
        <v>0</v>
      </c>
      <c r="D201" t="str">
        <f t="shared" si="3"/>
        <v>DI</v>
      </c>
      <c r="E201" t="str">
        <f>D201&amp;"."&amp;B201</f>
        <v>DI.GcPumpFault</v>
      </c>
    </row>
    <row r="202" spans="1:5">
      <c r="A202" s="72">
        <v>192</v>
      </c>
      <c r="B202" t="s">
        <v>2819</v>
      </c>
      <c r="C202" t="s">
        <v>0</v>
      </c>
      <c r="D202" t="str">
        <f t="shared" si="3"/>
        <v>DI</v>
      </c>
      <c r="E202" t="str">
        <f>D202&amp;"."&amp;B202</f>
        <v>DI.GcABBLostCommsStop</v>
      </c>
    </row>
    <row r="203" spans="1:5">
      <c r="A203" s="72">
        <v>193</v>
      </c>
      <c r="B203" t="s">
        <v>2820</v>
      </c>
      <c r="C203" t="s">
        <v>0</v>
      </c>
      <c r="D203" t="str">
        <f t="shared" si="3"/>
        <v>DI</v>
      </c>
      <c r="E203" t="str">
        <f>D203&amp;"."&amp;B203</f>
        <v>DI.GcFlt_Estp</v>
      </c>
    </row>
    <row r="204" spans="1:5">
      <c r="A204" s="72">
        <v>194</v>
      </c>
      <c r="B204" t="s">
        <v>2821</v>
      </c>
      <c r="C204" t="s">
        <v>0</v>
      </c>
      <c r="D204" t="str">
        <f t="shared" si="3"/>
        <v>DI</v>
      </c>
      <c r="E204" t="str">
        <f>D204&amp;"."&amp;B204</f>
        <v>DI.GcFlt_ACOC</v>
      </c>
    </row>
    <row r="205" spans="1:5">
      <c r="A205" s="72">
        <v>195</v>
      </c>
      <c r="B205" t="s">
        <v>2822</v>
      </c>
      <c r="C205" t="s">
        <v>0</v>
      </c>
      <c r="D205" t="str">
        <f t="shared" si="3"/>
        <v>DI</v>
      </c>
      <c r="E205" t="str">
        <f>D205&amp;"."&amp;B205</f>
        <v>DI.GcFlt_DCOC</v>
      </c>
    </row>
    <row r="206" spans="1:5">
      <c r="A206" s="72">
        <v>196</v>
      </c>
      <c r="B206" t="s">
        <v>2823</v>
      </c>
      <c r="C206" t="s">
        <v>0</v>
      </c>
      <c r="D206" t="str">
        <f t="shared" si="3"/>
        <v>DI</v>
      </c>
      <c r="E206" t="str">
        <f>D206&amp;"."&amp;B206</f>
        <v>DI.GcFlt_DCOV</v>
      </c>
    </row>
    <row r="207" spans="1:5">
      <c r="A207" s="72">
        <v>197</v>
      </c>
      <c r="B207" t="s">
        <v>2824</v>
      </c>
      <c r="C207" t="s">
        <v>0</v>
      </c>
      <c r="D207" t="str">
        <f t="shared" si="3"/>
        <v>DI</v>
      </c>
      <c r="E207" t="str">
        <f>D207&amp;"."&amp;B207</f>
        <v>DI.GcFlt_PDOverTemp</v>
      </c>
    </row>
    <row r="208" spans="1:5">
      <c r="A208" s="72">
        <v>198</v>
      </c>
      <c r="B208" t="s">
        <v>2825</v>
      </c>
      <c r="C208" t="s">
        <v>0</v>
      </c>
      <c r="D208" t="str">
        <f t="shared" si="3"/>
        <v>DI</v>
      </c>
      <c r="E208" t="str">
        <f>D208&amp;"."&amp;B208</f>
        <v>DI.GcFlt_InvOverTemp</v>
      </c>
    </row>
    <row r="209" spans="1:5">
      <c r="A209" s="72">
        <v>199</v>
      </c>
      <c r="B209" t="s">
        <v>2826</v>
      </c>
      <c r="C209" t="s">
        <v>0</v>
      </c>
      <c r="D209" t="str">
        <f t="shared" si="3"/>
        <v>DI</v>
      </c>
      <c r="E209" t="str">
        <f>D209&amp;"."&amp;B209</f>
        <v>DI.GcFlt_CmdMsg</v>
      </c>
    </row>
    <row r="210" spans="1:5">
      <c r="A210" s="72">
        <v>200</v>
      </c>
      <c r="B210" t="s">
        <v>2827</v>
      </c>
      <c r="C210" t="s">
        <v>0</v>
      </c>
      <c r="D210" t="str">
        <f t="shared" si="3"/>
        <v>DI</v>
      </c>
      <c r="E210" t="str">
        <f>D210&amp;"."&amp;B210</f>
        <v>DI.GcFlt_DCUnderV</v>
      </c>
    </row>
    <row r="211" spans="1:5">
      <c r="A211" s="72">
        <v>201</v>
      </c>
      <c r="B211" t="s">
        <v>2828</v>
      </c>
      <c r="C211" t="s">
        <v>0</v>
      </c>
      <c r="D211" t="str">
        <f t="shared" si="3"/>
        <v>DI</v>
      </c>
      <c r="E211" t="str">
        <f>D211&amp;"."&amp;B211</f>
        <v>DI.GcFlt_ACOverV</v>
      </c>
    </row>
    <row r="212" spans="1:5">
      <c r="A212" s="72">
        <v>202</v>
      </c>
      <c r="B212" t="s">
        <v>2829</v>
      </c>
      <c r="C212" t="s">
        <v>0</v>
      </c>
      <c r="D212" t="str">
        <f t="shared" si="3"/>
        <v>DI</v>
      </c>
      <c r="E212" t="str">
        <f>D212&amp;"."&amp;B212</f>
        <v>DI.GcFlt_IllegalTrans</v>
      </c>
    </row>
    <row r="213" spans="1:5">
      <c r="A213" s="72">
        <v>203</v>
      </c>
      <c r="B213" t="s">
        <v>2830</v>
      </c>
      <c r="C213" t="s">
        <v>0</v>
      </c>
      <c r="D213" t="str">
        <f t="shared" si="3"/>
        <v>DI</v>
      </c>
      <c r="E213" t="str">
        <f>D213&amp;"."&amp;B213</f>
        <v>DI.GcFlt_EEHeat</v>
      </c>
    </row>
    <row r="214" spans="1:5">
      <c r="A214" s="72">
        <v>204</v>
      </c>
      <c r="B214" t="s">
        <v>2831</v>
      </c>
      <c r="C214" t="s">
        <v>0</v>
      </c>
      <c r="D214" t="str">
        <f t="shared" si="3"/>
        <v>DI</v>
      </c>
      <c r="E214" t="str">
        <f>D214&amp;"."&amp;B214</f>
        <v>DI.GcFlt_EESction</v>
      </c>
    </row>
    <row r="215" spans="1:5">
      <c r="A215" s="72">
        <v>205</v>
      </c>
      <c r="B215" t="s">
        <v>2832</v>
      </c>
      <c r="C215" t="s">
        <v>0</v>
      </c>
      <c r="D215" t="str">
        <f t="shared" si="3"/>
        <v>DI</v>
      </c>
      <c r="E215" t="str">
        <f>D215&amp;"."&amp;B215</f>
        <v>DI.GcFlt_Cool</v>
      </c>
    </row>
    <row r="216" spans="1:5">
      <c r="A216" s="72">
        <v>206</v>
      </c>
      <c r="B216" t="s">
        <v>2833</v>
      </c>
      <c r="C216" t="s">
        <v>0</v>
      </c>
      <c r="D216" t="str">
        <f t="shared" si="3"/>
        <v>DI</v>
      </c>
      <c r="E216" t="str">
        <f>D216&amp;"."&amp;B216</f>
        <v>DI.GcFlt_TimedOLAC</v>
      </c>
    </row>
    <row r="217" spans="1:5">
      <c r="A217" s="72">
        <v>207</v>
      </c>
      <c r="B217" t="s">
        <v>2834</v>
      </c>
      <c r="C217" t="s">
        <v>0</v>
      </c>
      <c r="D217" t="str">
        <f t="shared" si="3"/>
        <v>DI</v>
      </c>
      <c r="E217" t="str">
        <f>D217&amp;"."&amp;B217</f>
        <v>DI.GcFlt_TimedOLDC</v>
      </c>
    </row>
    <row r="218" spans="1:5">
      <c r="A218" s="72">
        <v>208</v>
      </c>
      <c r="B218" t="s">
        <v>2835</v>
      </c>
      <c r="C218" t="s">
        <v>0</v>
      </c>
      <c r="D218" t="str">
        <f t="shared" si="3"/>
        <v>DI</v>
      </c>
      <c r="E218" t="str">
        <f>D218&amp;"."&amp;B218</f>
        <v>DI.GcFlt_ICOL</v>
      </c>
    </row>
    <row r="219" spans="1:5">
      <c r="A219" s="72">
        <v>209</v>
      </c>
      <c r="B219" t="s">
        <v>2836</v>
      </c>
      <c r="C219" t="s">
        <v>0</v>
      </c>
      <c r="D219" t="str">
        <f t="shared" si="3"/>
        <v>DI</v>
      </c>
      <c r="E219" t="str">
        <f>D219&amp;"."&amp;B219</f>
        <v>DI.GcFlt_CtlBdV</v>
      </c>
    </row>
    <row r="220" spans="1:5">
      <c r="A220" s="72">
        <v>210</v>
      </c>
      <c r="B220" t="s">
        <v>2837</v>
      </c>
      <c r="C220" t="s">
        <v>0</v>
      </c>
      <c r="D220" t="str">
        <f t="shared" si="3"/>
        <v>DI</v>
      </c>
      <c r="E220" t="str">
        <f>D220&amp;"."&amp;B220</f>
        <v>DI.GcFlt_PChImbal</v>
      </c>
    </row>
    <row r="221" spans="1:5">
      <c r="A221" s="72">
        <v>211</v>
      </c>
      <c r="B221" t="s">
        <v>2838</v>
      </c>
      <c r="C221" t="s">
        <v>0</v>
      </c>
      <c r="D221" t="str">
        <f t="shared" si="3"/>
        <v>DI</v>
      </c>
      <c r="E221" t="str">
        <f>D221&amp;"."&amp;B221</f>
        <v>DI.GcFlt_DiDt</v>
      </c>
    </row>
    <row r="222" spans="1:5">
      <c r="A222" s="72">
        <v>212</v>
      </c>
      <c r="B222" t="s">
        <v>2839</v>
      </c>
      <c r="C222" t="s">
        <v>0</v>
      </c>
      <c r="D222" t="str">
        <f t="shared" si="3"/>
        <v>DI</v>
      </c>
      <c r="E222" t="str">
        <f>D222&amp;"."&amp;B222</f>
        <v>DI.GcFlt_CoolingFlw</v>
      </c>
    </row>
    <row r="223" spans="1:5">
      <c r="A223" s="72">
        <v>213</v>
      </c>
      <c r="B223" t="s">
        <v>2840</v>
      </c>
      <c r="C223" t="s">
        <v>0</v>
      </c>
      <c r="D223" t="str">
        <f t="shared" si="3"/>
        <v>DI</v>
      </c>
      <c r="E223" t="str">
        <f>D223&amp;"."&amp;B223</f>
        <v>DI.GcFlt_ThrmOL</v>
      </c>
    </row>
    <row r="224" spans="1:5">
      <c r="A224" s="72">
        <v>214</v>
      </c>
      <c r="B224" t="s">
        <v>2841</v>
      </c>
      <c r="C224" t="s">
        <v>0</v>
      </c>
      <c r="D224" t="str">
        <f t="shared" si="3"/>
        <v>DI</v>
      </c>
      <c r="E224" t="str">
        <f>D224&amp;"."&amp;B224</f>
        <v>DI.GcFlt_Fan</v>
      </c>
    </row>
    <row r="225" spans="1:5">
      <c r="A225" s="72">
        <v>215</v>
      </c>
      <c r="B225" t="s">
        <v>2842</v>
      </c>
      <c r="C225" t="s">
        <v>0</v>
      </c>
      <c r="D225" t="str">
        <f t="shared" si="3"/>
        <v>DI</v>
      </c>
      <c r="E225" t="str">
        <f>D225&amp;"."&amp;B225</f>
        <v>DI.GcFlt_POR</v>
      </c>
    </row>
    <row r="226" spans="1:5">
      <c r="A226" s="72">
        <v>216</v>
      </c>
      <c r="B226" t="s">
        <v>2843</v>
      </c>
      <c r="C226" t="s">
        <v>0</v>
      </c>
      <c r="D226" t="str">
        <f t="shared" si="3"/>
        <v>DI</v>
      </c>
      <c r="E226" t="str">
        <f>D226&amp;"."&amp;B226</f>
        <v>DI.GcFlt_Condensación</v>
      </c>
    </row>
    <row r="227" spans="1:5">
      <c r="A227" s="72">
        <v>217</v>
      </c>
      <c r="B227" t="s">
        <v>2844</v>
      </c>
      <c r="C227" t="s">
        <v>0</v>
      </c>
      <c r="D227" t="str">
        <f t="shared" si="3"/>
        <v>DI</v>
      </c>
      <c r="E227" t="str">
        <f>D227&amp;"."&amp;B227</f>
        <v>DI.GcFlt_I2C</v>
      </c>
    </row>
    <row r="228" spans="1:5">
      <c r="A228" s="72">
        <v>218</v>
      </c>
      <c r="B228" t="s">
        <v>2845</v>
      </c>
      <c r="C228" t="s">
        <v>0</v>
      </c>
      <c r="D228" t="str">
        <f t="shared" si="3"/>
        <v>DI</v>
      </c>
      <c r="E228" t="str">
        <f>D228&amp;"."&amp;B228</f>
        <v>DI.GcFlt_ExtInhibit</v>
      </c>
    </row>
    <row r="229" spans="1:5">
      <c r="A229" s="72">
        <v>219</v>
      </c>
      <c r="B229" t="s">
        <v>2846</v>
      </c>
      <c r="C229" t="s">
        <v>0</v>
      </c>
      <c r="D229" t="str">
        <f t="shared" si="3"/>
        <v>DI</v>
      </c>
      <c r="E229" t="str">
        <f>D229&amp;"."&amp;B229</f>
        <v>DI.GcFlt_GroundFault</v>
      </c>
    </row>
    <row r="230" spans="1:5">
      <c r="A230" s="72">
        <v>220</v>
      </c>
      <c r="B230" t="s">
        <v>2847</v>
      </c>
      <c r="C230" t="s">
        <v>0</v>
      </c>
      <c r="D230" t="str">
        <f t="shared" si="3"/>
        <v>DI</v>
      </c>
      <c r="E230" t="str">
        <f>D230&amp;"."&amp;B230</f>
        <v>DI.GcFlt_Fuse</v>
      </c>
    </row>
    <row r="231" spans="1:5">
      <c r="A231" s="72">
        <v>221</v>
      </c>
      <c r="B231" t="s">
        <v>2848</v>
      </c>
      <c r="C231" t="s">
        <v>0</v>
      </c>
      <c r="D231" t="str">
        <f t="shared" si="3"/>
        <v>DI</v>
      </c>
      <c r="E231" t="str">
        <f>D231&amp;"."&amp;B231</f>
        <v>DI.GcFlt_Rsvd28</v>
      </c>
    </row>
    <row r="232" spans="1:5">
      <c r="A232" s="72">
        <v>222</v>
      </c>
      <c r="B232" t="s">
        <v>2849</v>
      </c>
      <c r="C232" t="s">
        <v>0</v>
      </c>
      <c r="D232" t="str">
        <f t="shared" si="3"/>
        <v>DI</v>
      </c>
      <c r="E232" t="str">
        <f>D232&amp;"."&amp;B232</f>
        <v>DI.GcFlt_ACDisconnect</v>
      </c>
    </row>
    <row r="233" spans="1:5">
      <c r="A233" s="72">
        <v>223</v>
      </c>
      <c r="B233" t="s">
        <v>2850</v>
      </c>
      <c r="C233" t="s">
        <v>0</v>
      </c>
      <c r="D233" t="str">
        <f t="shared" si="3"/>
        <v>DI</v>
      </c>
      <c r="E233" t="str">
        <f>D233&amp;"."&amp;B233</f>
        <v>DI.GcFlt_Rsvd30</v>
      </c>
    </row>
    <row r="234" spans="1:5">
      <c r="A234" s="72">
        <v>224</v>
      </c>
      <c r="B234" t="s">
        <v>2851</v>
      </c>
      <c r="C234" t="s">
        <v>0</v>
      </c>
      <c r="D234" t="str">
        <f t="shared" si="3"/>
        <v>DI</v>
      </c>
      <c r="E234" t="str">
        <f>D234&amp;"."&amp;B234</f>
        <v>DI.GcFlt_Rsvd31</v>
      </c>
    </row>
    <row r="235" spans="1:5">
      <c r="A235" s="72">
        <v>225</v>
      </c>
      <c r="B235" t="s">
        <v>2852</v>
      </c>
      <c r="C235" t="s">
        <v>0</v>
      </c>
      <c r="D235" t="str">
        <f t="shared" si="3"/>
        <v>DI</v>
      </c>
      <c r="E235" t="str">
        <f>D235&amp;"."&amp;B235</f>
        <v>DI.GcWrn_CANW</v>
      </c>
    </row>
    <row r="236" spans="1:5">
      <c r="A236" s="72">
        <v>226</v>
      </c>
      <c r="B236" t="s">
        <v>2853</v>
      </c>
      <c r="C236" t="s">
        <v>0</v>
      </c>
      <c r="D236" t="str">
        <f t="shared" si="3"/>
        <v>DI</v>
      </c>
      <c r="E236" t="str">
        <f>D236&amp;"."&amp;B236</f>
        <v>DI.GcWrn_CANEP</v>
      </c>
    </row>
    <row r="237" spans="1:5">
      <c r="A237" s="72">
        <v>227</v>
      </c>
      <c r="B237" t="s">
        <v>2854</v>
      </c>
      <c r="C237" t="s">
        <v>0</v>
      </c>
      <c r="D237" t="str">
        <f t="shared" si="3"/>
        <v>DI</v>
      </c>
      <c r="E237" t="str">
        <f>D237&amp;"."&amp;B237</f>
        <v>DI.GcWrn_Thrm</v>
      </c>
    </row>
    <row r="238" spans="1:5">
      <c r="A238" s="72">
        <v>228</v>
      </c>
      <c r="B238" t="s">
        <v>2855</v>
      </c>
      <c r="C238" t="s">
        <v>0</v>
      </c>
      <c r="D238" t="str">
        <f t="shared" si="3"/>
        <v>DI</v>
      </c>
      <c r="E238" t="str">
        <f>D238&amp;"."&amp;B238</f>
        <v>DI.GcWrn_Fan</v>
      </c>
    </row>
    <row r="239" spans="1:5">
      <c r="D239" t="str">
        <f t="shared" si="3"/>
        <v/>
      </c>
      <c r="E239" t="str">
        <f>D239&amp;"."&amp;B239</f>
        <v>.</v>
      </c>
    </row>
    <row r="240" spans="1:5">
      <c r="D240" t="str">
        <f t="shared" si="3"/>
        <v/>
      </c>
      <c r="E240" t="str">
        <f>D240&amp;"."&amp;B240</f>
        <v>.</v>
      </c>
    </row>
    <row r="241" spans="1:5">
      <c r="D241" t="str">
        <f t="shared" si="3"/>
        <v/>
      </c>
      <c r="E241" t="str">
        <f>D241&amp;"."&amp;B241</f>
        <v>.</v>
      </c>
    </row>
    <row r="242" spans="1:5">
      <c r="A242" s="72">
        <v>229</v>
      </c>
      <c r="B242" t="s">
        <v>2856</v>
      </c>
      <c r="C242" t="s">
        <v>0</v>
      </c>
      <c r="D242" t="str">
        <f t="shared" si="3"/>
        <v>DI</v>
      </c>
      <c r="E242" t="str">
        <f>D242&amp;"."&amp;B242</f>
        <v>DI.GcWrn_EeSaveActive</v>
      </c>
    </row>
    <row r="243" spans="1:5">
      <c r="A243" s="72">
        <v>230</v>
      </c>
      <c r="B243" t="s">
        <v>2857</v>
      </c>
      <c r="C243" t="s">
        <v>0</v>
      </c>
      <c r="D243" t="str">
        <f t="shared" si="3"/>
        <v>DI</v>
      </c>
      <c r="E243" t="str">
        <f>D243&amp;"."&amp;B243</f>
        <v>DI.GcWrn_LocNetMismatch</v>
      </c>
    </row>
    <row r="244" spans="1:5">
      <c r="A244" s="72">
        <v>231</v>
      </c>
      <c r="B244" t="s">
        <v>2858</v>
      </c>
      <c r="C244" t="s">
        <v>0</v>
      </c>
      <c r="D244" t="str">
        <f t="shared" si="3"/>
        <v>DI</v>
      </c>
      <c r="E244" t="str">
        <f>D244&amp;"."&amp;B244</f>
        <v>DI.GcWrn_RemNetMismatch</v>
      </c>
    </row>
    <row r="245" spans="1:5">
      <c r="A245" s="72">
        <v>232</v>
      </c>
      <c r="B245" t="s">
        <v>2859</v>
      </c>
      <c r="C245" t="s">
        <v>0</v>
      </c>
      <c r="D245" t="str">
        <f t="shared" si="3"/>
        <v>DI</v>
      </c>
      <c r="E245" t="str">
        <f>D245&amp;"."&amp;B245</f>
        <v>DI.GcWrn_Condensación</v>
      </c>
    </row>
    <row r="246" spans="1:5">
      <c r="A246" s="72">
        <v>233</v>
      </c>
      <c r="B246" t="s">
        <v>2860</v>
      </c>
      <c r="C246" t="s">
        <v>0</v>
      </c>
      <c r="D246" t="str">
        <f t="shared" si="3"/>
        <v>DI</v>
      </c>
      <c r="E246" t="str">
        <f>D246&amp;"."&amp;B246</f>
        <v>DI.GcWrn_I2C</v>
      </c>
    </row>
    <row r="247" spans="1:5">
      <c r="A247" s="72">
        <v>234</v>
      </c>
      <c r="B247" t="s">
        <v>2861</v>
      </c>
      <c r="C247" t="s">
        <v>0</v>
      </c>
      <c r="D247" t="str">
        <f t="shared" si="3"/>
        <v>DI</v>
      </c>
      <c r="E247" t="str">
        <f>D247&amp;"."&amp;B247</f>
        <v>DI.GcWrn_ExtInhibit</v>
      </c>
    </row>
    <row r="248" spans="1:5">
      <c r="A248" s="72">
        <v>235</v>
      </c>
      <c r="B248" t="s">
        <v>2862</v>
      </c>
      <c r="C248" t="s">
        <v>0</v>
      </c>
      <c r="D248" t="str">
        <f t="shared" si="3"/>
        <v>DI</v>
      </c>
      <c r="E248" t="str">
        <f>D248&amp;"."&amp;B248</f>
        <v>DI.GcWrn_MaintReqd</v>
      </c>
    </row>
    <row r="249" spans="1:5">
      <c r="A249" s="72">
        <v>236</v>
      </c>
      <c r="B249" t="s">
        <v>2863</v>
      </c>
      <c r="C249" t="s">
        <v>0</v>
      </c>
      <c r="D249" t="str">
        <f t="shared" si="3"/>
        <v>DI</v>
      </c>
      <c r="E249" t="str">
        <f>D249&amp;"."&amp;B249</f>
        <v>DI.GcWrn_GroundFault</v>
      </c>
    </row>
    <row r="250" spans="1:5">
      <c r="A250" s="72">
        <v>237</v>
      </c>
      <c r="B250" t="s">
        <v>2864</v>
      </c>
      <c r="C250" t="s">
        <v>0</v>
      </c>
      <c r="D250" t="str">
        <f t="shared" si="3"/>
        <v>DI</v>
      </c>
      <c r="E250" t="str">
        <f>D250&amp;"."&amp;B250</f>
        <v>DI.GcWrn_Fuse</v>
      </c>
    </row>
    <row r="251" spans="1:5">
      <c r="A251" s="72">
        <v>238</v>
      </c>
      <c r="B251" t="s">
        <v>2865</v>
      </c>
      <c r="C251" t="s">
        <v>0</v>
      </c>
      <c r="D251" t="str">
        <f t="shared" si="3"/>
        <v>DI</v>
      </c>
      <c r="E251" t="str">
        <f>D251&amp;"."&amp;B251</f>
        <v>DI.GcWrn_ACDisconnect</v>
      </c>
    </row>
    <row r="252" spans="1:5">
      <c r="A252" s="72">
        <v>239</v>
      </c>
      <c r="B252" t="s">
        <v>2866</v>
      </c>
      <c r="C252" t="s">
        <v>0</v>
      </c>
      <c r="D252" t="str">
        <f t="shared" si="3"/>
        <v>DI</v>
      </c>
      <c r="E252" t="str">
        <f>D252&amp;"."&amp;B252</f>
        <v>DI.GcWrn_Rsvd14</v>
      </c>
    </row>
    <row r="253" spans="1:5">
      <c r="A253" s="72">
        <v>240</v>
      </c>
      <c r="B253" t="s">
        <v>2867</v>
      </c>
      <c r="C253" t="s">
        <v>0</v>
      </c>
      <c r="D253" t="str">
        <f t="shared" si="3"/>
        <v>DI</v>
      </c>
      <c r="E253" t="str">
        <f>D253&amp;"."&amp;B253</f>
        <v>DI.GcWrn_Rsvd15</v>
      </c>
    </row>
    <row r="254" spans="1:5">
      <c r="A254" s="72">
        <v>241</v>
      </c>
      <c r="B254" t="s">
        <v>2868</v>
      </c>
      <c r="C254" t="s">
        <v>0</v>
      </c>
      <c r="D254" t="str">
        <f t="shared" si="3"/>
        <v>DI</v>
      </c>
      <c r="E254" t="str">
        <f>D254&amp;"."&amp;B254</f>
        <v>DI.GcCriticalAlarm</v>
      </c>
    </row>
    <row r="255" spans="1:5">
      <c r="A255" s="72">
        <v>242</v>
      </c>
      <c r="B255" t="s">
        <v>2869</v>
      </c>
      <c r="C255" t="s">
        <v>0</v>
      </c>
      <c r="D255" t="str">
        <f t="shared" si="3"/>
        <v>DI</v>
      </c>
      <c r="E255" t="str">
        <f>D255&amp;"."&amp;B255</f>
        <v>DI.GcNonCriticalAlarm</v>
      </c>
    </row>
    <row r="256" spans="1:5">
      <c r="A256" s="72">
        <v>243</v>
      </c>
      <c r="B256" t="s">
        <v>2870</v>
      </c>
      <c r="C256" t="s">
        <v>0</v>
      </c>
      <c r="D256" t="str">
        <f t="shared" si="3"/>
        <v>DI</v>
      </c>
      <c r="E256" t="str">
        <f>D256&amp;"."&amp;B256</f>
        <v>DI.GcWarning</v>
      </c>
    </row>
    <row r="257" spans="1:5">
      <c r="A257" s="72">
        <v>244</v>
      </c>
      <c r="B257" t="s">
        <v>2871</v>
      </c>
      <c r="C257" t="s">
        <v>0</v>
      </c>
      <c r="D257" t="str">
        <f t="shared" si="3"/>
        <v>DI</v>
      </c>
      <c r="E257" t="str">
        <f>D257&amp;"."&amp;B257</f>
        <v>DI.GcreconnectDelay</v>
      </c>
    </row>
    <row r="258" spans="1:5">
      <c r="A258" s="72">
        <v>245</v>
      </c>
      <c r="B258" t="s">
        <v>2872</v>
      </c>
      <c r="C258" t="s">
        <v>0</v>
      </c>
      <c r="D258" t="str">
        <f t="shared" si="3"/>
        <v>DI</v>
      </c>
      <c r="E258" t="str">
        <f>D258&amp;"."&amp;B258</f>
        <v>DI.GcMomentCessation</v>
      </c>
    </row>
    <row r="259" spans="1:5">
      <c r="A259" s="72">
        <v>246</v>
      </c>
      <c r="B259" t="s">
        <v>2873</v>
      </c>
      <c r="C259" t="s">
        <v>0</v>
      </c>
      <c r="D259" t="str">
        <f t="shared" si="3"/>
        <v>DI</v>
      </c>
      <c r="E259" t="str">
        <f>D259&amp;"."&amp;B259</f>
        <v>DI.GcInhibido</v>
      </c>
    </row>
    <row r="260" spans="1:5" ht="29">
      <c r="A260" s="72">
        <v>247</v>
      </c>
      <c r="B260" t="s">
        <v>2874</v>
      </c>
      <c r="C260" s="70" t="s">
        <v>3488</v>
      </c>
      <c r="D260" t="str">
        <f t="shared" si="3"/>
        <v>AI</v>
      </c>
      <c r="E260" t="str">
        <f>D260&amp;"."&amp;B260</f>
        <v>AI.Valor del parámetro ideal del estado de carga de Powerstore</v>
      </c>
    </row>
    <row r="261" spans="1:5" ht="29">
      <c r="A261" s="72">
        <v>248</v>
      </c>
      <c r="B261" t="s">
        <v>2875</v>
      </c>
      <c r="C261" s="70" t="s">
        <v>3488</v>
      </c>
      <c r="D261" t="str">
        <f t="shared" ref="D261:D324" si="4">(IF(C261="","",IF(C261="BOOL","DI","AI")))</f>
        <v>AI</v>
      </c>
      <c r="E261" t="str">
        <f>D261&amp;"."&amp;B261</f>
        <v>AI.Estado de carga PowerStore Parámetro ideal Punto de ajuste</v>
      </c>
    </row>
    <row r="262" spans="1:5" ht="14.4" customHeight="1">
      <c r="A262" s="72">
        <v>249</v>
      </c>
      <c r="B262" s="70" t="s">
        <v>2876</v>
      </c>
      <c r="C262" s="70" t="s">
        <v>3488</v>
      </c>
      <c r="D262" t="str">
        <f t="shared" si="4"/>
        <v>AI</v>
      </c>
      <c r="E262" t="str">
        <f>D262&amp;"."&amp;B262</f>
        <v>AI.Valor del parámetro de potencia mínima de recarga de_x000D_
Powerstore</v>
      </c>
    </row>
    <row r="263" spans="1:5" ht="14.4" customHeight="1">
      <c r="A263" s="72">
        <v>250</v>
      </c>
      <c r="B263" s="70" t="s">
        <v>2877</v>
      </c>
      <c r="C263" s="70" t="s">
        <v>3488</v>
      </c>
      <c r="D263" t="str">
        <f t="shared" si="4"/>
        <v>AI</v>
      </c>
      <c r="E263" t="str">
        <f>D263&amp;"."&amp;B263</f>
        <v>AI.Punto de ajuste del parámetro de potencia mínima de recarga_x000D_
de Powerstore</v>
      </c>
    </row>
    <row r="264" spans="1:5" ht="29">
      <c r="A264" s="72">
        <v>251</v>
      </c>
      <c r="B264" t="s">
        <v>2878</v>
      </c>
      <c r="C264" s="70" t="s">
        <v>3488</v>
      </c>
      <c r="D264" t="str">
        <f t="shared" si="4"/>
        <v>AI</v>
      </c>
      <c r="E264" t="str">
        <f>D264&amp;"."&amp;B264</f>
        <v>AI.Potencia máxima de recarga de Powerstore Valor del parámetro</v>
      </c>
    </row>
    <row r="265" spans="1:5" ht="14.4" customHeight="1">
      <c r="A265" s="72">
        <v>252</v>
      </c>
      <c r="B265" s="70" t="s">
        <v>2879</v>
      </c>
      <c r="C265" s="70" t="s">
        <v>3488</v>
      </c>
      <c r="D265" t="str">
        <f t="shared" si="4"/>
        <v>AI</v>
      </c>
      <c r="E265" t="str">
        <f>D265&amp;"."&amp;B265</f>
        <v>AI.Punto de ajuste del parámetro de potencia máxima de recarga_x000D_
de Powerstore</v>
      </c>
    </row>
    <row r="266" spans="1:5" ht="29">
      <c r="A266" s="72">
        <v>253</v>
      </c>
      <c r="B266" t="s">
        <v>2880</v>
      </c>
      <c r="C266" s="70" t="s">
        <v>3488</v>
      </c>
      <c r="D266" t="str">
        <f t="shared" si="4"/>
        <v>AI</v>
      </c>
      <c r="E266" t="str">
        <f>D266&amp;"."&amp;B266</f>
        <v>AI.Parada del Powerstore Valor mínimo del parámetro SOC</v>
      </c>
    </row>
    <row r="267" spans="1:5" ht="29">
      <c r="A267" s="72">
        <v>254</v>
      </c>
      <c r="B267" t="s">
        <v>2881</v>
      </c>
      <c r="C267" s="70" t="s">
        <v>3488</v>
      </c>
      <c r="D267" t="str">
        <f t="shared" si="4"/>
        <v>AI</v>
      </c>
      <c r="E267" t="str">
        <f>D267&amp;"."&amp;B267</f>
        <v>AI.Punto de ajuste del parámetro SOC mínimo de Powerstore Stop</v>
      </c>
    </row>
    <row r="268" spans="1:5" ht="29">
      <c r="A268" s="72">
        <v>255</v>
      </c>
      <c r="B268" t="s">
        <v>2882</v>
      </c>
      <c r="C268" s="70" t="s">
        <v>3488</v>
      </c>
      <c r="D268" t="str">
        <f t="shared" si="4"/>
        <v>AI</v>
      </c>
      <c r="E268" t="str">
        <f>D268&amp;"."&amp;B268</f>
        <v>AI.Parada del Powerstore Valor máximo del parámetro SOC</v>
      </c>
    </row>
    <row r="269" spans="1:5" ht="14.4" customHeight="1">
      <c r="A269" s="72">
        <v>256</v>
      </c>
      <c r="B269" s="70" t="s">
        <v>2883</v>
      </c>
      <c r="C269" s="70" t="s">
        <v>3488</v>
      </c>
      <c r="D269" t="str">
        <f t="shared" si="4"/>
        <v>AI</v>
      </c>
      <c r="E269" t="str">
        <f>D269&amp;"."&amp;B269</f>
        <v>AI.Punto de ajuste del parámetro SOC máximo de Powerstore_x000D_
Stop</v>
      </c>
    </row>
    <row r="270" spans="1:5" ht="29">
      <c r="A270" s="72">
        <v>257</v>
      </c>
      <c r="B270" t="s">
        <v>2884</v>
      </c>
      <c r="C270" s="70" t="s">
        <v>3488</v>
      </c>
      <c r="D270" t="str">
        <f t="shared" si="4"/>
        <v>AI</v>
      </c>
      <c r="E270" t="str">
        <f>D270&amp;"."&amp;B270</f>
        <v>AI.Tiempo de corte del SOC de Powerstore Valor del parámetro</v>
      </c>
    </row>
    <row r="271" spans="1:5" ht="14.4" customHeight="1">
      <c r="A271" s="72">
        <v>258</v>
      </c>
      <c r="B271" s="70" t="s">
        <v>2885</v>
      </c>
      <c r="C271" s="70" t="s">
        <v>3488</v>
      </c>
      <c r="D271" t="str">
        <f t="shared" si="4"/>
        <v>AI</v>
      </c>
      <c r="E271" t="str">
        <f>D271&amp;"."&amp;B271</f>
        <v>AI.Tiempo de corte del SOC de Powerstore Punto de ajuste del_x000D_
parámetro</v>
      </c>
    </row>
    <row r="272" spans="1:5" ht="29">
      <c r="A272" s="72">
        <v>259</v>
      </c>
      <c r="B272" t="s">
        <v>2886</v>
      </c>
      <c r="C272" s="70" t="s">
        <v>3488</v>
      </c>
      <c r="D272" t="str">
        <f t="shared" si="4"/>
        <v>AI</v>
      </c>
      <c r="E272" t="str">
        <f>D272&amp;"."&amp;B272</f>
        <v>AI.Valor del parámetro de tensión nominal de Powerstore</v>
      </c>
    </row>
    <row r="273" spans="1:5" ht="14.4" customHeight="1">
      <c r="A273" s="72">
        <v>260</v>
      </c>
      <c r="B273" s="70" t="s">
        <v>2887</v>
      </c>
      <c r="C273" s="70" t="s">
        <v>3488</v>
      </c>
      <c r="D273" t="str">
        <f t="shared" si="4"/>
        <v>AI</v>
      </c>
      <c r="E273" t="str">
        <f>D273&amp;"."&amp;B273</f>
        <v>AI.Punto de ajuste del parámetro de tensión nominal de_x000D_
Powerstore</v>
      </c>
    </row>
    <row r="274" spans="1:5" ht="14.4" customHeight="1">
      <c r="A274" s="72">
        <v>261</v>
      </c>
      <c r="B274" s="70" t="s">
        <v>2888</v>
      </c>
      <c r="C274" s="70" t="s">
        <v>3488</v>
      </c>
      <c r="D274" t="str">
        <f t="shared" si="4"/>
        <v>AI</v>
      </c>
      <c r="E274" t="str">
        <f>D274&amp;"."&amp;B274</f>
        <v>AI.Valor del parámetro de banda muerta de recarga automática de_x000D_
Powerstore</v>
      </c>
    </row>
    <row r="275" spans="1:5" ht="14.4" customHeight="1">
      <c r="A275" s="72">
        <v>262</v>
      </c>
      <c r="B275" s="70" t="s">
        <v>2889</v>
      </c>
      <c r="C275" s="70" t="s">
        <v>3488</v>
      </c>
      <c r="D275" t="str">
        <f t="shared" si="4"/>
        <v>AI</v>
      </c>
      <c r="E275" t="str">
        <f>D275&amp;"."&amp;B275</f>
        <v>AI.Punto de ajuste del parámetro de banda muerta de recarga_x000D_
automática de Powerstore</v>
      </c>
    </row>
    <row r="276" spans="1:5" ht="14.4" customHeight="1">
      <c r="A276" s="72">
        <v>263</v>
      </c>
      <c r="B276" s="70" t="s">
        <v>2890</v>
      </c>
      <c r="C276" t="s">
        <v>0</v>
      </c>
      <c r="D276" t="str">
        <f t="shared" si="4"/>
        <v>DI</v>
      </c>
      <c r="E276" t="str">
        <f>D276&amp;"."&amp;B276</f>
        <v>DI.Comando de activación de la función de recarga automática de_x000D_
Powerstore</v>
      </c>
    </row>
    <row r="277" spans="1:5" ht="14.4" customHeight="1">
      <c r="A277" s="72">
        <v>264</v>
      </c>
      <c r="B277" s="70" t="s">
        <v>2891</v>
      </c>
      <c r="C277" t="s">
        <v>0</v>
      </c>
      <c r="D277" t="str">
        <f t="shared" si="4"/>
        <v>DI</v>
      </c>
      <c r="E277" t="str">
        <f>D277&amp;"."&amp;B277</f>
        <v>DI.Función de recarga automática de Powerstore Comando de_x000D_
desactivación</v>
      </c>
    </row>
    <row r="278" spans="1:5">
      <c r="A278" s="72">
        <v>265</v>
      </c>
      <c r="B278" t="s">
        <v>2892</v>
      </c>
      <c r="C278" t="s">
        <v>0</v>
      </c>
      <c r="D278" t="str">
        <f t="shared" si="4"/>
        <v>DI</v>
      </c>
      <c r="E278" t="str">
        <f>D278&amp;"."&amp;B278</f>
        <v>DI.Estado de la función de recarga automática de Powerstore.</v>
      </c>
    </row>
    <row r="279" spans="1:5" ht="14.4" customHeight="1">
      <c r="A279" s="72">
        <v>266</v>
      </c>
      <c r="B279" s="70" t="s">
        <v>2893</v>
      </c>
      <c r="C279" s="70" t="s">
        <v>3488</v>
      </c>
      <c r="D279" t="str">
        <f t="shared" si="4"/>
        <v>AI</v>
      </c>
      <c r="E279" t="str">
        <f>D279&amp;"."&amp;B279</f>
        <v>AI.Punto de ajuste de la tensión de sincronización - Votlage de_x000D_
rack más bajo disponible</v>
      </c>
    </row>
    <row r="280" spans="1:5" ht="29">
      <c r="A280" s="72">
        <v>267</v>
      </c>
      <c r="B280" t="s">
        <v>2894</v>
      </c>
      <c r="C280" s="70" t="s">
        <v>3488</v>
      </c>
      <c r="D280" t="str">
        <f t="shared" si="4"/>
        <v>AI</v>
      </c>
      <c r="E280" t="str">
        <f>D280&amp;"."&amp;B280</f>
        <v>AI.Potencia máxima nominal de la batería</v>
      </c>
    </row>
    <row r="281" spans="1:5" ht="29">
      <c r="A281" s="72">
        <v>268</v>
      </c>
      <c r="B281" t="s">
        <v>2895</v>
      </c>
      <c r="C281" s="70" t="s">
        <v>3488</v>
      </c>
      <c r="D281" t="str">
        <f t="shared" si="4"/>
        <v>AI</v>
      </c>
      <c r="E281" t="str">
        <f>D281&amp;"."&amp;B281</f>
        <v>AI.Batería Potencia nominal mínima</v>
      </c>
    </row>
    <row r="282" spans="1:5" ht="29">
      <c r="A282" s="72">
        <v>269</v>
      </c>
      <c r="B282" t="s">
        <v>2896</v>
      </c>
      <c r="C282" s="70" t="s">
        <v>3488</v>
      </c>
      <c r="D282" t="str">
        <f t="shared" si="4"/>
        <v>AI</v>
      </c>
      <c r="E282" t="str">
        <f>D282&amp;"."&amp;B282</f>
        <v>AI.SOC de servicio real de la batería-Estado de carga (principal)</v>
      </c>
    </row>
    <row r="283" spans="1:5" ht="29">
      <c r="A283" s="72">
        <v>270</v>
      </c>
      <c r="B283" t="s">
        <v>2897</v>
      </c>
      <c r="C283" s="70" t="s">
        <v>3488</v>
      </c>
      <c r="D283" t="str">
        <f t="shared" si="4"/>
        <v>AI</v>
      </c>
      <c r="E283" t="str">
        <f>D283&amp;"."&amp;B283</f>
        <v>AI.SOC total de la batería (calculado)</v>
      </c>
    </row>
    <row r="284" spans="1:5" ht="29">
      <c r="A284" s="72">
        <v>271</v>
      </c>
      <c r="B284" t="s">
        <v>2898</v>
      </c>
      <c r="C284" s="70" t="s">
        <v>3488</v>
      </c>
      <c r="D284" t="str">
        <f t="shared" si="4"/>
        <v>AI</v>
      </c>
      <c r="E284" t="str">
        <f>D284&amp;"."&amp;B284</f>
        <v>AI.Servicio de batería real Soh-Estado de salud</v>
      </c>
    </row>
    <row r="285" spans="1:5" ht="29">
      <c r="A285" s="72">
        <v>272</v>
      </c>
      <c r="B285" t="s">
        <v>2899</v>
      </c>
      <c r="C285" s="70" t="s">
        <v>3488</v>
      </c>
      <c r="D285" t="str">
        <f t="shared" si="4"/>
        <v>AI</v>
      </c>
      <c r="E285" t="str">
        <f>D285&amp;"."&amp;B285</f>
        <v>AI.Potencia nominal de la batería</v>
      </c>
    </row>
    <row r="286" spans="1:5" ht="29">
      <c r="A286" s="72">
        <v>273</v>
      </c>
      <c r="B286" t="s">
        <v>2900</v>
      </c>
      <c r="C286" s="70" t="s">
        <v>3488</v>
      </c>
      <c r="D286" t="str">
        <f t="shared" si="4"/>
        <v>AI</v>
      </c>
      <c r="E286" t="str">
        <f>D286&amp;"."&amp;B286</f>
        <v>AI.Energía nominal de la batería</v>
      </c>
    </row>
    <row r="287" spans="1:5" ht="29">
      <c r="A287" s="72">
        <v>274</v>
      </c>
      <c r="B287" t="s">
        <v>2901</v>
      </c>
      <c r="C287" s="70" t="s">
        <v>3488</v>
      </c>
      <c r="D287" t="str">
        <f t="shared" si="4"/>
        <v>AI</v>
      </c>
      <c r="E287" t="str">
        <f>D287&amp;"."&amp;B287</f>
        <v>AI.Batería Potencia real</v>
      </c>
    </row>
    <row r="288" spans="1:5" ht="29">
      <c r="A288" s="72">
        <v>275</v>
      </c>
      <c r="B288" t="s">
        <v>2902</v>
      </c>
      <c r="C288" s="70" t="s">
        <v>3488</v>
      </c>
      <c r="D288" t="str">
        <f t="shared" si="4"/>
        <v>AI</v>
      </c>
      <c r="E288" t="str">
        <f>D288&amp;"."&amp;B288</f>
        <v>AI.Energía real de la batería</v>
      </c>
    </row>
    <row r="289" spans="1:5" ht="29">
      <c r="A289" s="72">
        <v>276</v>
      </c>
      <c r="B289" t="s">
        <v>2903</v>
      </c>
      <c r="C289" s="70" t="s">
        <v>3488</v>
      </c>
      <c r="D289" t="str">
        <f t="shared" si="4"/>
        <v>AI</v>
      </c>
      <c r="E289" t="str">
        <f>D289&amp;"."&amp;B289</f>
        <v>AI.Tensión real de la batería</v>
      </c>
    </row>
    <row r="290" spans="1:5" ht="29">
      <c r="A290" s="72">
        <v>277</v>
      </c>
      <c r="B290" t="s">
        <v>2904</v>
      </c>
      <c r="C290" s="70" t="s">
        <v>3488</v>
      </c>
      <c r="D290" t="str">
        <f t="shared" si="4"/>
        <v>AI</v>
      </c>
      <c r="E290" t="str">
        <f>D290&amp;"."&amp;B290</f>
        <v>AI.Corriente real de la batería</v>
      </c>
    </row>
    <row r="291" spans="1:5" ht="29">
      <c r="A291" s="72">
        <v>278</v>
      </c>
      <c r="B291" t="s">
        <v>2905</v>
      </c>
      <c r="C291" s="70" t="s">
        <v>3488</v>
      </c>
      <c r="D291" t="str">
        <f t="shared" si="4"/>
        <v>AI</v>
      </c>
      <c r="E291" t="str">
        <f>D291&amp;"."&amp;B291</f>
        <v>AI.Recuento de baterías en servicio</v>
      </c>
    </row>
    <row r="292" spans="1:5" ht="29">
      <c r="A292" s="72">
        <v>279</v>
      </c>
      <c r="B292" t="s">
        <v>2906</v>
      </c>
      <c r="C292" s="70" t="s">
        <v>3488</v>
      </c>
      <c r="D292" t="str">
        <f t="shared" si="4"/>
        <v>AI</v>
      </c>
      <c r="E292" t="str">
        <f>D292&amp;"."&amp;B292</f>
        <v>AI.Recuento de contenedores de baterías en servicio</v>
      </c>
    </row>
    <row r="293" spans="1:5" ht="29">
      <c r="A293" s="72">
        <v>280</v>
      </c>
      <c r="B293" t="s">
        <v>2907</v>
      </c>
      <c r="C293" s="70" t="s">
        <v>3488</v>
      </c>
      <c r="D293" t="str">
        <f t="shared" si="4"/>
        <v>AI</v>
      </c>
      <c r="E293" t="str">
        <f>D293&amp;"."&amp;B293</f>
        <v>AI.Recuento de la batería</v>
      </c>
    </row>
    <row r="294" spans="1:5">
      <c r="A294" s="72">
        <v>281</v>
      </c>
      <c r="B294" t="s">
        <v>2908</v>
      </c>
      <c r="C294" t="s">
        <v>0</v>
      </c>
      <c r="D294" t="str">
        <f t="shared" si="4"/>
        <v>DI</v>
      </c>
      <c r="E294" t="str">
        <f>D294&amp;"."&amp;B294</f>
        <v>DI.Batería en línea</v>
      </c>
    </row>
    <row r="295" spans="1:5">
      <c r="A295" s="72">
        <v>282</v>
      </c>
      <c r="B295" t="s">
        <v>2909</v>
      </c>
      <c r="C295" t="s">
        <v>0</v>
      </c>
      <c r="D295" t="str">
        <f t="shared" si="4"/>
        <v>DI</v>
      </c>
      <c r="E295" t="str">
        <f>D295&amp;"."&amp;B295</f>
        <v>DI.Batería fuera de servicio</v>
      </c>
    </row>
    <row r="296" spans="1:5">
      <c r="A296" s="72">
        <v>283</v>
      </c>
      <c r="B296" t="s">
        <v>2910</v>
      </c>
      <c r="C296" t="s">
        <v>0</v>
      </c>
      <c r="D296" t="str">
        <f t="shared" si="4"/>
        <v>DI</v>
      </c>
      <c r="E296" t="str">
        <f>D296&amp;"."&amp;B296</f>
        <v>DI.Arranque de la batería</v>
      </c>
    </row>
    <row r="297" spans="1:5">
      <c r="A297" s="72">
        <v>284</v>
      </c>
      <c r="B297" t="s">
        <v>2911</v>
      </c>
      <c r="C297" t="s">
        <v>0</v>
      </c>
      <c r="D297" t="str">
        <f t="shared" si="4"/>
        <v>DI</v>
      </c>
      <c r="E297" t="str">
        <f>D297&amp;"."&amp;B297</f>
        <v>DI.Parada de la batería</v>
      </c>
    </row>
    <row r="298" spans="1:5">
      <c r="A298" s="72">
        <v>285</v>
      </c>
      <c r="B298" t="s">
        <v>2912</v>
      </c>
      <c r="C298" t="s">
        <v>0</v>
      </c>
      <c r="D298" t="str">
        <f t="shared" si="4"/>
        <v>DI</v>
      </c>
      <c r="E298" t="str">
        <f>D298&amp;"."&amp;B298</f>
        <v>DI.Batería preparada</v>
      </c>
    </row>
    <row r="299" spans="1:5">
      <c r="A299" s="72">
        <v>286</v>
      </c>
      <c r="B299" t="s">
        <v>2913</v>
      </c>
      <c r="C299" t="s">
        <v>0</v>
      </c>
      <c r="D299" t="str">
        <f t="shared" si="4"/>
        <v>DI</v>
      </c>
      <c r="E299" t="str">
        <f>D299&amp;"."&amp;B299</f>
        <v>DI.Sano, es decir, sin alarmas críticas o no críticas</v>
      </c>
    </row>
    <row r="300" spans="1:5">
      <c r="A300" s="72">
        <v>287</v>
      </c>
      <c r="B300" t="s">
        <v>2914</v>
      </c>
      <c r="C300" t="s">
        <v>0</v>
      </c>
      <c r="D300" t="str">
        <f t="shared" si="4"/>
        <v>DI</v>
      </c>
      <c r="E300" t="str">
        <f>D300&amp;"."&amp;B300</f>
        <v>DI.Carga de la batería</v>
      </c>
    </row>
    <row r="301" spans="1:5">
      <c r="A301" s="72">
        <v>288</v>
      </c>
      <c r="B301" t="s">
        <v>2915</v>
      </c>
      <c r="C301" t="s">
        <v>0</v>
      </c>
      <c r="D301" t="str">
        <f t="shared" si="4"/>
        <v>DI</v>
      </c>
      <c r="E301" t="str">
        <f>D301&amp;"."&amp;B301</f>
        <v>DI.Descarga de la batería</v>
      </c>
    </row>
    <row r="302" spans="1:5" ht="14.4" customHeight="1">
      <c r="A302" s="72">
        <v>289</v>
      </c>
      <c r="B302" s="70" t="s">
        <v>2916</v>
      </c>
      <c r="C302" t="s">
        <v>0</v>
      </c>
      <c r="D302" t="str">
        <f t="shared" si="4"/>
        <v>DI</v>
      </c>
      <c r="E302" t="str">
        <f>D302&amp;"."&amp;B302</f>
        <v>DI.En funcionamiento/preparado: sin fallos y con el contactor de_x000D_
CC activado</v>
      </c>
    </row>
    <row r="303" spans="1:5">
      <c r="A303" s="72">
        <v>290</v>
      </c>
      <c r="B303" t="s">
        <v>2917</v>
      </c>
      <c r="C303" t="s">
        <v>0</v>
      </c>
      <c r="D303" t="str">
        <f t="shared" si="4"/>
        <v>DI</v>
      </c>
      <c r="E303" t="str">
        <f>D303&amp;"."&amp;B303</f>
        <v>DI.Fallo de comunicación entre el rack y el sistema</v>
      </c>
    </row>
    <row r="304" spans="1:5">
      <c r="A304" s="72">
        <v>291</v>
      </c>
      <c r="B304" t="s">
        <v>2918</v>
      </c>
      <c r="C304" t="s">
        <v>0</v>
      </c>
      <c r="D304" t="str">
        <f t="shared" si="4"/>
        <v>DI</v>
      </c>
      <c r="E304" t="str">
        <f>D304&amp;"."&amp;B304</f>
        <v>DI.Fallo de comunicación entre la bandeja y el rack</v>
      </c>
    </row>
    <row r="305" spans="1:5">
      <c r="A305" s="72">
        <v>292</v>
      </c>
      <c r="B305" t="s">
        <v>2919</v>
      </c>
      <c r="C305" t="s">
        <v>0</v>
      </c>
      <c r="D305" t="str">
        <f t="shared" si="4"/>
        <v>DI</v>
      </c>
      <c r="E305" t="str">
        <f>D305&amp;"."&amp;B305</f>
        <v>DI.Ventilador de bastidor defectuoso</v>
      </c>
    </row>
    <row r="306" spans="1:5">
      <c r="A306" s="72">
        <v>293</v>
      </c>
      <c r="B306" t="s">
        <v>2920</v>
      </c>
      <c r="C306" t="s">
        <v>0</v>
      </c>
      <c r="D306" t="str">
        <f t="shared" si="4"/>
        <v>DI</v>
      </c>
      <c r="E306" t="str">
        <f>D306&amp;"."&amp;B306</f>
        <v>DI.Alarma del sensor de control de bastidores</v>
      </c>
    </row>
    <row r="307" spans="1:5">
      <c r="A307" s="72">
        <v>294</v>
      </c>
      <c r="B307" t="s">
        <v>2921</v>
      </c>
      <c r="C307" t="s">
        <v>0</v>
      </c>
      <c r="D307" t="str">
        <f t="shared" si="4"/>
        <v>DI</v>
      </c>
      <c r="E307" t="str">
        <f>D307&amp;"."&amp;B307</f>
        <v>DI.Fallo de detección del interruptor DC del rack 1</v>
      </c>
    </row>
    <row r="308" spans="1:5">
      <c r="A308" s="72">
        <v>295</v>
      </c>
      <c r="B308" t="s">
        <v>2922</v>
      </c>
      <c r="C308" t="s">
        <v>0</v>
      </c>
      <c r="D308" t="str">
        <f t="shared" si="4"/>
        <v>DI</v>
      </c>
      <c r="E308" t="str">
        <f>D308&amp;"."&amp;B308</f>
        <v>DI.Alarma de diferencia de tensión en el rack</v>
      </c>
    </row>
    <row r="309" spans="1:5">
      <c r="A309" s="72">
        <v>296</v>
      </c>
      <c r="B309" t="s">
        <v>2923</v>
      </c>
      <c r="C309" t="s">
        <v>0</v>
      </c>
      <c r="D309" t="str">
        <f t="shared" si="4"/>
        <v>DI</v>
      </c>
      <c r="E309" t="str">
        <f>D309&amp;"."&amp;B309</f>
        <v>DI.Fallo del sensor de corriente del rack</v>
      </c>
    </row>
    <row r="310" spans="1:5">
      <c r="A310" s="72">
        <v>297</v>
      </c>
      <c r="B310" t="s">
        <v>2924</v>
      </c>
      <c r="C310" t="s">
        <v>0</v>
      </c>
      <c r="D310" t="str">
        <f t="shared" si="4"/>
        <v>DI</v>
      </c>
      <c r="E310" t="str">
        <f>D310&amp;"."&amp;B310</f>
        <v>DI.Fallo del fusible del rack</v>
      </c>
    </row>
    <row r="311" spans="1:5">
      <c r="A311" s="72">
        <v>298</v>
      </c>
      <c r="B311" t="s">
        <v>2925</v>
      </c>
      <c r="C311" t="s">
        <v>0</v>
      </c>
      <c r="D311" t="str">
        <f t="shared" si="4"/>
        <v>DI</v>
      </c>
      <c r="E311" t="str">
        <f>D311&amp;"."&amp;B311</f>
        <v>DI.Alarma de fallo de subtensión permanente</v>
      </c>
    </row>
    <row r="312" spans="1:5">
      <c r="A312" s="72">
        <v>299</v>
      </c>
      <c r="B312" t="s">
        <v>2926</v>
      </c>
      <c r="C312" t="s">
        <v>0</v>
      </c>
      <c r="D312" t="str">
        <f t="shared" si="4"/>
        <v>DI</v>
      </c>
      <c r="E312" t="str">
        <f>D312&amp;"."&amp;B312</f>
        <v>DI.Módulo de detección bajo temperatura</v>
      </c>
    </row>
    <row r="313" spans="1:5">
      <c r="A313" s="72">
        <v>300</v>
      </c>
      <c r="B313" t="s">
        <v>2927</v>
      </c>
      <c r="C313" t="s">
        <v>0</v>
      </c>
      <c r="D313" t="str">
        <f t="shared" si="4"/>
        <v>DI</v>
      </c>
      <c r="E313" t="str">
        <f>D313&amp;"."&amp;B313</f>
        <v>DI.Módulo de detección de sobretemperatura</v>
      </c>
    </row>
    <row r="314" spans="1:5">
      <c r="A314" s="72">
        <v>301</v>
      </c>
      <c r="B314" t="s">
        <v>2928</v>
      </c>
      <c r="C314" t="s">
        <v>0</v>
      </c>
      <c r="D314" t="str">
        <f t="shared" si="4"/>
        <v>DI</v>
      </c>
      <c r="E314" t="str">
        <f>D314&amp;"."&amp;B314</f>
        <v>DI.Fallo en el recuento de interruptores de CC del rack</v>
      </c>
    </row>
    <row r="315" spans="1:5">
      <c r="A315" s="72">
        <v>302</v>
      </c>
      <c r="B315" t="s">
        <v>2929</v>
      </c>
      <c r="C315" t="s">
        <v>0</v>
      </c>
      <c r="D315" t="str">
        <f t="shared" si="4"/>
        <v>DI</v>
      </c>
      <c r="E315" t="str">
        <f>D315&amp;"."&amp;B315</f>
        <v>DI.Fallo de detección del interruptor DC del rack 2</v>
      </c>
    </row>
    <row r="316" spans="1:5">
      <c r="A316" s="72">
        <v>303</v>
      </c>
      <c r="B316" t="s">
        <v>2930</v>
      </c>
      <c r="C316" t="s">
        <v>0</v>
      </c>
      <c r="D316" t="str">
        <f t="shared" si="4"/>
        <v>DI</v>
      </c>
      <c r="E316" t="str">
        <f>D316&amp;"."&amp;B316</f>
        <v>DI.Rack DC Switch 1 Fail Al</v>
      </c>
    </row>
    <row r="317" spans="1:5">
      <c r="A317" s="72">
        <v>304</v>
      </c>
      <c r="B317" t="s">
        <v>2931</v>
      </c>
      <c r="C317" t="s">
        <v>0</v>
      </c>
      <c r="D317" t="str">
        <f t="shared" si="4"/>
        <v>DI</v>
      </c>
      <c r="E317" t="str">
        <f>D317&amp;"."&amp;B317</f>
        <v>DI.Rack DC Switch 2 Fail Al</v>
      </c>
    </row>
    <row r="318" spans="1:5" ht="14.4" customHeight="1">
      <c r="A318" s="72">
        <v>305</v>
      </c>
      <c r="B318" s="70" t="s">
        <v>2932</v>
      </c>
      <c r="C318" t="s">
        <v>0</v>
      </c>
      <c r="D318" t="str">
        <f t="shared" si="4"/>
        <v>DI</v>
      </c>
      <c r="E318" t="str">
        <f>D318&amp;"."&amp;B318</f>
        <v>DI.Alarma de pérdida de comunicación con Bms o contenedor_x000D_
crítico</v>
      </c>
    </row>
    <row r="319" spans="1:5">
      <c r="A319" s="72">
        <v>306</v>
      </c>
      <c r="B319" t="s">
        <v>2933</v>
      </c>
      <c r="C319" t="s">
        <v>0</v>
      </c>
      <c r="D319" t="str">
        <f t="shared" si="4"/>
        <v>DI</v>
      </c>
      <c r="E319" t="str">
        <f>D319&amp;"."&amp;B319</f>
        <v>DI.Alarma no crítica</v>
      </c>
    </row>
    <row r="320" spans="1:5">
      <c r="A320" s="72">
        <v>307</v>
      </c>
      <c r="B320" t="s">
        <v>2934</v>
      </c>
      <c r="C320" t="s">
        <v>0</v>
      </c>
      <c r="D320" t="str">
        <f t="shared" si="4"/>
        <v>DI</v>
      </c>
      <c r="E320" t="str">
        <f>D320&amp;"."&amp;B320</f>
        <v>DI.Alarma de advertencia</v>
      </c>
    </row>
    <row r="321" spans="1:5">
      <c r="A321" s="72">
        <v>308</v>
      </c>
      <c r="B321" t="s">
        <v>2935</v>
      </c>
      <c r="C321" t="s">
        <v>0</v>
      </c>
      <c r="D321" t="str">
        <f t="shared" si="4"/>
        <v>DI</v>
      </c>
      <c r="E321" t="str">
        <f>D321&amp;"."&amp;B321</f>
        <v>DI.Alarma de bandeja por debajo de la temperatura</v>
      </c>
    </row>
    <row r="322" spans="1:5">
      <c r="A322" s="72">
        <v>309</v>
      </c>
      <c r="B322" t="s">
        <v>2936</v>
      </c>
      <c r="C322" t="s">
        <v>0</v>
      </c>
      <c r="D322" t="str">
        <f t="shared" si="4"/>
        <v>DI</v>
      </c>
      <c r="E322" t="str">
        <f>D322&amp;"."&amp;B322</f>
        <v>DI.Alarma de sobretemperatura de la bandeja</v>
      </c>
    </row>
    <row r="323" spans="1:5">
      <c r="A323" s="72">
        <v>310</v>
      </c>
      <c r="B323" t="s">
        <v>2937</v>
      </c>
      <c r="C323" t="s">
        <v>0</v>
      </c>
      <c r="D323" t="str">
        <f t="shared" si="4"/>
        <v>DI</v>
      </c>
      <c r="E323" t="str">
        <f>D323&amp;"."&amp;B323</f>
        <v>DI.Alarma de baja tensión de la bandeja</v>
      </c>
    </row>
    <row r="324" spans="1:5">
      <c r="A324" s="72">
        <v>311</v>
      </c>
      <c r="B324" t="s">
        <v>2938</v>
      </c>
      <c r="C324" t="s">
        <v>0</v>
      </c>
      <c r="D324" t="str">
        <f t="shared" si="4"/>
        <v>DI</v>
      </c>
      <c r="E324" t="str">
        <f>D324&amp;"."&amp;B324</f>
        <v>DI.Alarma de sobretensión de la bandeja</v>
      </c>
    </row>
    <row r="325" spans="1:5">
      <c r="A325" s="72">
        <v>312</v>
      </c>
      <c r="B325" t="s">
        <v>2939</v>
      </c>
      <c r="C325" t="s">
        <v>0</v>
      </c>
      <c r="D325" t="str">
        <f t="shared" ref="D325:D388" si="5">(IF(C325="","",IF(C325="BOOL","DI","AI")))</f>
        <v>DI</v>
      </c>
      <c r="E325" t="str">
        <f>D325&amp;"."&amp;B325</f>
        <v>DI.Fallo del contactor de corriente continua</v>
      </c>
    </row>
    <row r="326" spans="1:5">
      <c r="A326" s="72">
        <v>313</v>
      </c>
      <c r="B326" t="s">
        <v>2940</v>
      </c>
      <c r="C326" t="s">
        <v>0</v>
      </c>
      <c r="D326" t="str">
        <f t="shared" si="5"/>
        <v>DI</v>
      </c>
      <c r="E326" t="str">
        <f>D326&amp;"."&amp;B326</f>
        <v>DI.Alarma de registro de tensión</v>
      </c>
    </row>
    <row r="327" spans="1:5">
      <c r="A327" s="72">
        <v>314</v>
      </c>
      <c r="B327" t="s">
        <v>2941</v>
      </c>
      <c r="C327" t="s">
        <v>0</v>
      </c>
      <c r="D327" t="str">
        <f t="shared" si="5"/>
        <v>DI</v>
      </c>
      <c r="E327" t="str">
        <f>D327&amp;"."&amp;B327</f>
        <v>DI.Alarma de registro de temperatura</v>
      </c>
    </row>
    <row r="328" spans="1:5">
      <c r="A328" s="72">
        <v>315</v>
      </c>
      <c r="B328" t="s">
        <v>2942</v>
      </c>
      <c r="C328" t="s">
        <v>0</v>
      </c>
      <c r="D328" t="str">
        <f t="shared" si="5"/>
        <v>DI</v>
      </c>
      <c r="E328" t="str">
        <f>D328&amp;"."&amp;B328</f>
        <v>DI.Alarma de sobrecarga de corriente</v>
      </c>
    </row>
    <row r="329" spans="1:5">
      <c r="A329" s="72">
        <v>316</v>
      </c>
      <c r="B329" t="s">
        <v>2943</v>
      </c>
      <c r="C329" t="s">
        <v>0</v>
      </c>
      <c r="D329" t="str">
        <f t="shared" si="5"/>
        <v>DI</v>
      </c>
      <c r="E329" t="str">
        <f>D329&amp;"."&amp;B329</f>
        <v>DI.Alarma de sobrecorriente de descarga</v>
      </c>
    </row>
    <row r="330" spans="1:5">
      <c r="A330" s="72">
        <v>317</v>
      </c>
      <c r="B330" t="s">
        <v>2944</v>
      </c>
      <c r="C330" t="s">
        <v>0</v>
      </c>
      <c r="D330" t="str">
        <f t="shared" si="5"/>
        <v>DI</v>
      </c>
      <c r="E330" t="str">
        <f>D330&amp;"."&amp;B330</f>
        <v>DI.Alarma de baja tensión en el rack</v>
      </c>
    </row>
    <row r="331" spans="1:5">
      <c r="A331" s="72">
        <v>318</v>
      </c>
      <c r="B331" t="s">
        <v>2945</v>
      </c>
      <c r="C331" t="s">
        <v>0</v>
      </c>
      <c r="D331" t="str">
        <f t="shared" si="5"/>
        <v>DI</v>
      </c>
      <c r="E331" t="str">
        <f>D331&amp;"."&amp;B331</f>
        <v>DI.Alarma de sobretensión en el rack</v>
      </c>
    </row>
    <row r="332" spans="1:5">
      <c r="A332" s="72">
        <v>319</v>
      </c>
      <c r="B332" t="s">
        <v>2946</v>
      </c>
      <c r="C332" t="s">
        <v>0</v>
      </c>
      <c r="D332" t="str">
        <f t="shared" si="5"/>
        <v>DI</v>
      </c>
      <c r="E332" t="str">
        <f>D332&amp;"."&amp;B332</f>
        <v>DI.Alarma de incendios por batería</v>
      </c>
    </row>
    <row r="333" spans="1:5">
      <c r="A333" s="72">
        <v>320</v>
      </c>
      <c r="B333" t="s">
        <v>2947</v>
      </c>
      <c r="C333" t="s">
        <v>0</v>
      </c>
      <c r="D333" t="str">
        <f t="shared" si="5"/>
        <v>DI</v>
      </c>
      <c r="E333" t="str">
        <f>D333&amp;"."&amp;B333</f>
        <v>DI.Alarma de pérdida de comunicación del BMS</v>
      </c>
    </row>
    <row r="334" spans="1:5">
      <c r="A334" s="72">
        <v>321</v>
      </c>
      <c r="B334" t="s">
        <v>2948</v>
      </c>
      <c r="C334" t="s">
        <v>0</v>
      </c>
      <c r="D334" t="str">
        <f t="shared" si="5"/>
        <v>DI</v>
      </c>
      <c r="E334" t="str">
        <f>D334&amp;"."&amp;B334</f>
        <v>DI.Alarma de parada de emergencia por batería</v>
      </c>
    </row>
    <row r="335" spans="1:5">
      <c r="A335" s="72">
        <v>322</v>
      </c>
      <c r="B335" t="s">
        <v>2949</v>
      </c>
      <c r="C335" t="s">
        <v>0</v>
      </c>
      <c r="D335" t="str">
        <f t="shared" si="5"/>
        <v>DI</v>
      </c>
      <c r="E335" t="str">
        <f>D335&amp;"."&amp;B335</f>
        <v>DI.Alarma de comunicación de BMS a RTU</v>
      </c>
    </row>
    <row r="336" spans="1:5">
      <c r="A336" s="72">
        <v>323</v>
      </c>
      <c r="B336" t="s">
        <v>2950</v>
      </c>
      <c r="C336" t="s">
        <v>0</v>
      </c>
      <c r="D336" t="str">
        <f t="shared" si="5"/>
        <v>DI</v>
      </c>
      <c r="E336" t="str">
        <f>D336&amp;"."&amp;B336</f>
        <v>DI.Alarma de desequilibrio de tensión en el estante de la batería</v>
      </c>
    </row>
    <row r="337" spans="1:5">
      <c r="A337" s="72">
        <v>324</v>
      </c>
      <c r="B337" t="s">
        <v>2951</v>
      </c>
      <c r="C337" t="s">
        <v>0</v>
      </c>
      <c r="D337" t="str">
        <f t="shared" si="5"/>
        <v>DI</v>
      </c>
      <c r="E337" t="str">
        <f>D337&amp;"."&amp;B337</f>
        <v>DI.Alarma de parada del sistema de baterías</v>
      </c>
    </row>
    <row r="338" spans="1:5">
      <c r="A338" s="72">
        <v>325</v>
      </c>
      <c r="B338" t="s">
        <v>2952</v>
      </c>
      <c r="C338" t="s">
        <v>0</v>
      </c>
      <c r="D338" t="str">
        <f t="shared" si="5"/>
        <v>DI</v>
      </c>
      <c r="E338" t="str">
        <f>D338&amp;"."&amp;B338</f>
        <v>DI.Alarma de protección auxiliar de la batería</v>
      </c>
    </row>
    <row r="339" spans="1:5">
      <c r="A339" s="72">
        <v>326</v>
      </c>
      <c r="B339" t="s">
        <v>2953</v>
      </c>
      <c r="C339" t="s">
        <v>0</v>
      </c>
      <c r="D339" t="str">
        <f t="shared" si="5"/>
        <v>DI</v>
      </c>
      <c r="E339" t="str">
        <f>D339&amp;"."&amp;B339</f>
        <v>DI.Alarma de límite de funcionamiento de la carga de la batería</v>
      </c>
    </row>
    <row r="340" spans="1:5">
      <c r="A340" s="72">
        <v>327</v>
      </c>
      <c r="B340" t="s">
        <v>2954</v>
      </c>
      <c r="C340" t="s">
        <v>0</v>
      </c>
      <c r="D340" t="str">
        <f t="shared" si="5"/>
        <v>DI</v>
      </c>
      <c r="E340" t="str">
        <f>D340&amp;"."&amp;B340</f>
        <v>DI.Alarma de límite de funcionamiento de descarga de la batería</v>
      </c>
    </row>
    <row r="341" spans="1:5">
      <c r="A341" s="72">
        <v>328</v>
      </c>
      <c r="B341" t="s">
        <v>2955</v>
      </c>
      <c r="C341" t="s">
        <v>0</v>
      </c>
      <c r="D341" t="str">
        <f t="shared" si="5"/>
        <v>DI</v>
      </c>
      <c r="E341" t="str">
        <f>D341&amp;"."&amp;B341</f>
        <v>DI.Alarma de fallo de control del interruptor BMS DC</v>
      </c>
    </row>
    <row r="342" spans="1:5">
      <c r="A342" s="72">
        <v>329</v>
      </c>
      <c r="B342" t="s">
        <v>2956</v>
      </c>
      <c r="C342" t="s">
        <v>0</v>
      </c>
      <c r="D342" t="str">
        <f t="shared" si="5"/>
        <v>DI</v>
      </c>
      <c r="E342" t="str">
        <f>D342&amp;"."&amp;B342</f>
        <v>DI.Alarma de fallo del sensor de tensión de la célula BMS</v>
      </c>
    </row>
    <row r="343" spans="1:5">
      <c r="A343" s="72">
        <v>330</v>
      </c>
      <c r="B343" t="s">
        <v>2957</v>
      </c>
      <c r="C343" t="s">
        <v>0</v>
      </c>
      <c r="D343" t="str">
        <f t="shared" si="5"/>
        <v>DI</v>
      </c>
      <c r="E343" t="str">
        <f>D343&amp;"."&amp;B343</f>
        <v>DI.Alarma de fallo del sensor del fusible de CC del BMS</v>
      </c>
    </row>
    <row r="344" spans="1:5">
      <c r="A344" s="72">
        <v>331</v>
      </c>
      <c r="B344" t="s">
        <v>2958</v>
      </c>
      <c r="C344" t="s">
        <v>0</v>
      </c>
      <c r="D344" t="str">
        <f t="shared" si="5"/>
        <v>DI</v>
      </c>
      <c r="E344" t="str">
        <f>D344&amp;"."&amp;B344</f>
        <v>DI.Protección contra fallos de los fusibles del bastidor BMS</v>
      </c>
    </row>
    <row r="345" spans="1:5" ht="14.4" customHeight="1">
      <c r="A345" s="72">
        <v>332</v>
      </c>
      <c r="B345" s="70" t="s">
        <v>2959</v>
      </c>
      <c r="C345" t="s">
        <v>0</v>
      </c>
      <c r="D345" t="str">
        <f t="shared" si="5"/>
        <v>DI</v>
      </c>
      <c r="E345" t="str">
        <f>D345&amp;"."&amp;B345</f>
        <v>DI.Protección contra fallos del sensor de corriente del bastidor_x000D_
BMS</v>
      </c>
    </row>
    <row r="346" spans="1:5">
      <c r="D346" t="str">
        <f t="shared" si="5"/>
        <v/>
      </c>
      <c r="E346" t="str">
        <f>D346&amp;"."&amp;B346</f>
        <v>.</v>
      </c>
    </row>
    <row r="347" spans="1:5">
      <c r="D347" t="str">
        <f t="shared" si="5"/>
        <v/>
      </c>
      <c r="E347" t="str">
        <f>D347&amp;"."&amp;B347</f>
        <v>.</v>
      </c>
    </row>
    <row r="348" spans="1:5">
      <c r="D348" t="str">
        <f t="shared" si="5"/>
        <v/>
      </c>
      <c r="E348" t="str">
        <f>D348&amp;"."&amp;B348</f>
        <v>.</v>
      </c>
    </row>
    <row r="349" spans="1:5">
      <c r="A349" s="72">
        <v>333</v>
      </c>
      <c r="B349" t="s">
        <v>2960</v>
      </c>
      <c r="C349" t="s">
        <v>0</v>
      </c>
      <c r="D349" t="str">
        <f t="shared" si="5"/>
        <v>DI</v>
      </c>
      <c r="E349" t="str">
        <f>D349&amp;"."&amp;B349</f>
        <v>DI.Protección permanente contra la baja tensión del bastidor BMS</v>
      </c>
    </row>
    <row r="350" spans="1:5">
      <c r="A350" s="72">
        <v>334</v>
      </c>
      <c r="B350" t="s">
        <v>2961</v>
      </c>
      <c r="C350" t="s">
        <v>0</v>
      </c>
      <c r="D350" t="str">
        <f t="shared" si="5"/>
        <v>DI</v>
      </c>
      <c r="E350" t="str">
        <f>D350&amp;"."&amp;B350</f>
        <v>DI.Protección BMS DC Control 1</v>
      </c>
    </row>
    <row r="351" spans="1:5">
      <c r="A351" s="72">
        <v>335</v>
      </c>
      <c r="B351" t="s">
        <v>2962</v>
      </c>
      <c r="C351" t="s">
        <v>0</v>
      </c>
      <c r="D351" t="str">
        <f t="shared" si="5"/>
        <v>DI</v>
      </c>
      <c r="E351" t="str">
        <f>D351&amp;"."&amp;B351</f>
        <v>DI.Protección BMS DC Control 2</v>
      </c>
    </row>
    <row r="352" spans="1:5">
      <c r="A352" s="72">
        <v>336</v>
      </c>
      <c r="B352" t="s">
        <v>2963</v>
      </c>
      <c r="C352" t="s">
        <v>0</v>
      </c>
      <c r="D352" t="str">
        <f t="shared" si="5"/>
        <v>DI</v>
      </c>
      <c r="E352" t="str">
        <f>D352&amp;"."&amp;B352</f>
        <v>DI.Protección contra fallos de control del interruptor BMS DC</v>
      </c>
    </row>
    <row r="353" spans="1:5">
      <c r="A353" s="72">
        <v>337</v>
      </c>
      <c r="B353" t="s">
        <v>2964</v>
      </c>
      <c r="C353" t="s">
        <v>0</v>
      </c>
      <c r="D353" t="str">
        <f t="shared" si="5"/>
        <v>DI</v>
      </c>
      <c r="E353" t="str">
        <f>D353&amp;"."&amp;B353</f>
        <v>DI.Protección contra el fallo del sensor de tensión de la célula BMS</v>
      </c>
    </row>
    <row r="354" spans="1:5">
      <c r="A354" s="72">
        <v>338</v>
      </c>
      <c r="B354" t="s">
        <v>2965</v>
      </c>
      <c r="C354" t="s">
        <v>0</v>
      </c>
      <c r="D354" t="str">
        <f t="shared" si="5"/>
        <v>DI</v>
      </c>
      <c r="E354" t="str">
        <f>D354&amp;"."&amp;B354</f>
        <v>DI.Fusible de CC del BMS Protección contra fallos del sensor</v>
      </c>
    </row>
    <row r="355" spans="1:5">
      <c r="A355" s="72">
        <v>339</v>
      </c>
      <c r="B355" t="s">
        <v>2966</v>
      </c>
      <c r="C355" t="s">
        <v>0</v>
      </c>
      <c r="D355" t="str">
        <f t="shared" si="5"/>
        <v>DI</v>
      </c>
      <c r="E355" t="str">
        <f>D355&amp;"."&amp;B355</f>
        <v>DI.Activación de la protección de parada de emergencia del BMS</v>
      </c>
    </row>
    <row r="356" spans="1:5">
      <c r="A356" s="72">
        <v>340</v>
      </c>
      <c r="B356" t="s">
        <v>2967</v>
      </c>
      <c r="C356" t="s">
        <v>0</v>
      </c>
      <c r="D356" t="str">
        <f t="shared" si="5"/>
        <v>DI</v>
      </c>
      <c r="E356" t="str">
        <f>D356&amp;"."&amp;B356</f>
        <v>DI.Protección de parada de emergencia BMS Activación del SPD</v>
      </c>
    </row>
    <row r="357" spans="1:5">
      <c r="A357" s="72">
        <v>341</v>
      </c>
      <c r="B357" t="s">
        <v>2968</v>
      </c>
      <c r="C357" t="s">
        <v>0</v>
      </c>
      <c r="D357" t="str">
        <f t="shared" si="5"/>
        <v>DI</v>
      </c>
      <c r="E357" t="str">
        <f>D357&amp;"."&amp;B357</f>
        <v>DI.Estado de conexión parcial del bastidor BMS</v>
      </c>
    </row>
    <row r="358" spans="1:5">
      <c r="A358" s="72">
        <v>342</v>
      </c>
      <c r="B358" t="s">
        <v>2969</v>
      </c>
      <c r="C358" t="s">
        <v>0</v>
      </c>
      <c r="D358" t="str">
        <f t="shared" si="5"/>
        <v>DI</v>
      </c>
      <c r="E358" t="str">
        <f>D358&amp;"."&amp;B358</f>
        <v>DI.Estado del SPD de parada de emergencia del BMS</v>
      </c>
    </row>
    <row r="359" spans="1:5">
      <c r="A359" s="72">
        <v>343</v>
      </c>
      <c r="B359" t="s">
        <v>2970</v>
      </c>
      <c r="C359" t="s">
        <v>0</v>
      </c>
      <c r="D359" t="str">
        <f t="shared" si="5"/>
        <v>DI</v>
      </c>
      <c r="E359" t="str">
        <f>D359&amp;"."&amp;B359</f>
        <v>DI.Estado de protección de la parada de emergencia del BMS</v>
      </c>
    </row>
    <row r="360" spans="1:5">
      <c r="A360" s="72">
        <v>344</v>
      </c>
      <c r="B360" t="s">
        <v>2971</v>
      </c>
      <c r="C360" t="s">
        <v>0</v>
      </c>
      <c r="D360" t="str">
        <f t="shared" si="5"/>
        <v>DI</v>
      </c>
      <c r="E360" t="str">
        <f>D360&amp;"."&amp;B360</f>
        <v>DI.Estado parcial de la parada de emergencia del BMS</v>
      </c>
    </row>
    <row r="361" spans="1:5">
      <c r="A361" s="72">
        <v>345</v>
      </c>
      <c r="B361" t="s">
        <v>2972</v>
      </c>
      <c r="C361" t="s">
        <v>0</v>
      </c>
      <c r="D361" t="str">
        <f t="shared" si="5"/>
        <v>DI</v>
      </c>
      <c r="E361" t="str">
        <f>D361&amp;"."&amp;B361</f>
        <v>DI.BMS Firse System Ok Status</v>
      </c>
    </row>
    <row r="362" spans="1:5">
      <c r="A362" s="72">
        <v>346</v>
      </c>
      <c r="B362" t="s">
        <v>2973</v>
      </c>
      <c r="C362" t="s">
        <v>0</v>
      </c>
      <c r="D362" t="str">
        <f t="shared" si="5"/>
        <v>DI</v>
      </c>
      <c r="E362" t="str">
        <f>D362&amp;"."&amp;B362</f>
        <v>DI.BMS State TOUT</v>
      </c>
    </row>
    <row r="363" spans="1:5">
      <c r="A363" s="72">
        <v>347</v>
      </c>
      <c r="B363" t="s">
        <v>2974</v>
      </c>
      <c r="C363" t="s">
        <v>0</v>
      </c>
      <c r="D363" t="str">
        <f t="shared" si="5"/>
        <v>DI</v>
      </c>
      <c r="E363" t="str">
        <f>D363&amp;"."&amp;B363</f>
        <v>DI.Fallo de comunicación inicial del BMS</v>
      </c>
    </row>
    <row r="364" spans="1:5">
      <c r="A364" s="72">
        <v>348</v>
      </c>
      <c r="B364" t="s">
        <v>2975</v>
      </c>
      <c r="C364" t="s">
        <v>0</v>
      </c>
      <c r="D364" t="str">
        <f t="shared" si="5"/>
        <v>DI</v>
      </c>
      <c r="E364" t="str">
        <f>D364&amp;"."&amp;B364</f>
        <v>DI.BMS Fallo de cierre mínimo del rack</v>
      </c>
    </row>
    <row r="365" spans="1:5">
      <c r="A365" s="72">
        <v>349</v>
      </c>
      <c r="B365" t="s">
        <v>2976</v>
      </c>
      <c r="C365" t="s">
        <v>0</v>
      </c>
      <c r="D365" t="str">
        <f t="shared" si="5"/>
        <v>DI</v>
      </c>
      <c r="E365" t="str">
        <f>D365&amp;"."&amp;B365</f>
        <v>DI.BMS Rack Trip Start</v>
      </c>
    </row>
    <row r="366" spans="1:5">
      <c r="A366" s="72">
        <v>350</v>
      </c>
      <c r="B366" t="s">
        <v>2977</v>
      </c>
      <c r="C366" t="s">
        <v>0</v>
      </c>
      <c r="D366" t="str">
        <f t="shared" si="5"/>
        <v>DI</v>
      </c>
      <c r="E366" t="str">
        <f>D366&amp;"."&amp;B366</f>
        <v>DI.BMS Fallo mínimo del rack en línea</v>
      </c>
    </row>
    <row r="367" spans="1:5">
      <c r="A367" s="72">
        <v>351</v>
      </c>
      <c r="B367" t="s">
        <v>2978</v>
      </c>
      <c r="C367" t="s">
        <v>0</v>
      </c>
      <c r="D367" t="str">
        <f t="shared" si="5"/>
        <v>DI</v>
      </c>
      <c r="E367" t="str">
        <f>D367&amp;"."&amp;B367</f>
        <v>DI.Fallo en la apertura del bastidor BMS</v>
      </c>
    </row>
    <row r="368" spans="1:5">
      <c r="A368" s="72">
        <v>352</v>
      </c>
      <c r="B368" t="s">
        <v>2979</v>
      </c>
      <c r="C368" t="s">
        <v>0</v>
      </c>
      <c r="D368" t="str">
        <f t="shared" si="5"/>
        <v>DI</v>
      </c>
      <c r="E368" t="str">
        <f>D368&amp;"."&amp;B368</f>
        <v>DI.Fallo del banco BMS</v>
      </c>
    </row>
    <row r="369" spans="1:5">
      <c r="A369" s="72">
        <v>353</v>
      </c>
      <c r="B369" t="s">
        <v>2980</v>
      </c>
      <c r="C369" t="s">
        <v>0</v>
      </c>
      <c r="D369" t="str">
        <f t="shared" si="5"/>
        <v>DI</v>
      </c>
      <c r="E369" t="str">
        <f>D369&amp;"."&amp;B369</f>
        <v>DI.El bastidor BMS no se cierra</v>
      </c>
    </row>
    <row r="370" spans="1:5">
      <c r="A370" s="72">
        <v>354</v>
      </c>
      <c r="B370" t="s">
        <v>2981</v>
      </c>
      <c r="C370" t="s">
        <v>0</v>
      </c>
      <c r="D370" t="str">
        <f t="shared" si="5"/>
        <v>DI</v>
      </c>
      <c r="E370" t="str">
        <f>D370&amp;"."&amp;B370</f>
        <v>DI.Fallo de comunicación de la BMS RTU</v>
      </c>
    </row>
    <row r="371" spans="1:5">
      <c r="A371" s="72">
        <v>355</v>
      </c>
      <c r="B371" t="s">
        <v>2982</v>
      </c>
      <c r="C371" t="s">
        <v>0</v>
      </c>
      <c r="D371" t="str">
        <f t="shared" si="5"/>
        <v>DI</v>
      </c>
      <c r="E371" t="str">
        <f>D371&amp;"."&amp;B371</f>
        <v>DI.Módulo BMS bajo protección de temperatura</v>
      </c>
    </row>
    <row r="372" spans="1:5">
      <c r="A372" s="72">
        <v>356</v>
      </c>
      <c r="B372" t="s">
        <v>2983</v>
      </c>
      <c r="C372" t="s">
        <v>0</v>
      </c>
      <c r="D372" t="str">
        <f t="shared" si="5"/>
        <v>DI</v>
      </c>
      <c r="E372" t="str">
        <f>D372&amp;"."&amp;B372</f>
        <v>DI.Protección contra sobretemperatura del módulo BMS</v>
      </c>
    </row>
    <row r="373" spans="1:5">
      <c r="A373" s="72">
        <v>357</v>
      </c>
      <c r="B373" t="s">
        <v>2984</v>
      </c>
      <c r="C373" t="s">
        <v>0</v>
      </c>
      <c r="D373" t="str">
        <f t="shared" si="5"/>
        <v>DI</v>
      </c>
      <c r="E373" t="str">
        <f>D373&amp;"."&amp;B373</f>
        <v>DI.Módulo BMS de protección contra la tensión no utilizada</v>
      </c>
    </row>
    <row r="374" spans="1:5">
      <c r="A374" s="72">
        <v>358</v>
      </c>
      <c r="B374" t="s">
        <v>2985</v>
      </c>
      <c r="C374" t="s">
        <v>0</v>
      </c>
      <c r="D374" t="str">
        <f t="shared" si="5"/>
        <v>DI</v>
      </c>
      <c r="E374" t="str">
        <f>D374&amp;"."&amp;B374</f>
        <v>DI.Protección de sobretensión del módulo BMS</v>
      </c>
    </row>
    <row r="375" spans="1:5">
      <c r="A375" s="72">
        <v>359</v>
      </c>
      <c r="B375" t="s">
        <v>2986</v>
      </c>
      <c r="C375" t="s">
        <v>0</v>
      </c>
      <c r="D375" t="str">
        <f t="shared" si="5"/>
        <v>DI</v>
      </c>
      <c r="E375" t="str">
        <f>D375&amp;"."&amp;B375</f>
        <v>DI.Protección del registro de tensión del bastidor BMS</v>
      </c>
    </row>
    <row r="376" spans="1:5">
      <c r="A376" s="72">
        <v>360</v>
      </c>
      <c r="B376" t="s">
        <v>2987</v>
      </c>
      <c r="C376" t="s">
        <v>0</v>
      </c>
      <c r="D376" t="str">
        <f t="shared" si="5"/>
        <v>DI</v>
      </c>
      <c r="E376" t="str">
        <f>D376&amp;"."&amp;B376</f>
        <v>DI.Protección del registro de temperatura del bastidor BMS</v>
      </c>
    </row>
    <row r="377" spans="1:5">
      <c r="A377" s="72">
        <v>361</v>
      </c>
      <c r="B377" t="s">
        <v>2988</v>
      </c>
      <c r="C377" t="s">
        <v>0</v>
      </c>
      <c r="D377" t="str">
        <f t="shared" si="5"/>
        <v>DI</v>
      </c>
      <c r="E377" t="str">
        <f>D377&amp;"."&amp;B377</f>
        <v>DI.Protección auxiliar BMS</v>
      </c>
    </row>
    <row r="378" spans="1:5">
      <c r="A378" s="72">
        <v>362</v>
      </c>
      <c r="B378" t="s">
        <v>2989</v>
      </c>
      <c r="C378" t="s">
        <v>0</v>
      </c>
      <c r="D378" t="str">
        <f t="shared" si="5"/>
        <v>DI</v>
      </c>
      <c r="E378" t="str">
        <f>D378&amp;"."&amp;B378</f>
        <v>DI.Protección del límite de carga del BMS</v>
      </c>
    </row>
    <row r="379" spans="1:5">
      <c r="A379" s="72">
        <v>363</v>
      </c>
      <c r="B379" t="s">
        <v>2990</v>
      </c>
      <c r="C379" t="s">
        <v>0</v>
      </c>
      <c r="D379" t="str">
        <f t="shared" si="5"/>
        <v>DI</v>
      </c>
      <c r="E379" t="str">
        <f>D379&amp;"."&amp;B379</f>
        <v>DI.Protección del límite de funcionamiento del BMS DisCharge</v>
      </c>
    </row>
    <row r="380" spans="1:5">
      <c r="A380" s="72">
        <v>364</v>
      </c>
      <c r="B380" t="s">
        <v>2991</v>
      </c>
      <c r="C380" t="s">
        <v>0</v>
      </c>
      <c r="D380" t="str">
        <f t="shared" si="5"/>
        <v>DI</v>
      </c>
      <c r="E380" t="str">
        <f>D380&amp;"."&amp;B380</f>
        <v>DI.Protección contra baja tensión en el bastidor BMS</v>
      </c>
    </row>
    <row r="381" spans="1:5">
      <c r="A381" s="72">
        <v>365</v>
      </c>
      <c r="B381" t="s">
        <v>2992</v>
      </c>
      <c r="C381" t="s">
        <v>0</v>
      </c>
      <c r="D381" t="str">
        <f t="shared" si="5"/>
        <v>DI</v>
      </c>
      <c r="E381" t="str">
        <f>D381&amp;"."&amp;B381</f>
        <v>DI.Protección contra sobretensiones del bastidor BMS</v>
      </c>
    </row>
    <row r="382" spans="1:5">
      <c r="A382" s="72">
        <v>366</v>
      </c>
      <c r="B382" t="s">
        <v>2993</v>
      </c>
      <c r="C382" t="s">
        <v>0</v>
      </c>
      <c r="D382" t="str">
        <f t="shared" si="5"/>
        <v>DI</v>
      </c>
      <c r="E382" t="str">
        <f>D382&amp;"."&amp;B382</f>
        <v>DI.BMS Rack Communicatoin Protection</v>
      </c>
    </row>
    <row r="383" spans="1:5">
      <c r="A383" s="72">
        <v>367</v>
      </c>
      <c r="B383" t="s">
        <v>2994</v>
      </c>
      <c r="C383" t="s">
        <v>0</v>
      </c>
      <c r="D383" t="str">
        <f t="shared" si="5"/>
        <v>DI</v>
      </c>
      <c r="E383" t="str">
        <f>D383&amp;"."&amp;B383</f>
        <v>DI.Protección de la comunicación de la bandeja BMS</v>
      </c>
    </row>
    <row r="384" spans="1:5">
      <c r="A384" s="72">
        <v>368</v>
      </c>
      <c r="B384" t="s">
        <v>2995</v>
      </c>
      <c r="C384" t="s">
        <v>0</v>
      </c>
      <c r="D384" t="str">
        <f t="shared" si="5"/>
        <v>DI</v>
      </c>
      <c r="E384" t="str">
        <f>D384&amp;"."&amp;B384</f>
        <v>DI.Protección del sensor de control BMS DC 1</v>
      </c>
    </row>
    <row r="385" spans="1:5">
      <c r="A385" s="72">
        <v>369</v>
      </c>
      <c r="B385" t="s">
        <v>2996</v>
      </c>
      <c r="C385" t="s">
        <v>0</v>
      </c>
      <c r="D385" t="str">
        <f t="shared" si="5"/>
        <v>DI</v>
      </c>
      <c r="E385" t="str">
        <f>D385&amp;"."&amp;B385</f>
        <v>DI.Protección del sensor de control BMS DC 2</v>
      </c>
    </row>
    <row r="386" spans="1:5">
      <c r="A386" s="72">
        <v>370</v>
      </c>
      <c r="B386" t="s">
        <v>2997</v>
      </c>
      <c r="C386" t="s">
        <v>0</v>
      </c>
      <c r="D386" t="str">
        <f t="shared" si="5"/>
        <v>DI</v>
      </c>
      <c r="E386" t="str">
        <f>D386&amp;"."&amp;B386</f>
        <v>DI.Protección contra fallos del ventilador BMS</v>
      </c>
    </row>
    <row r="387" spans="1:5">
      <c r="A387" s="72">
        <v>371</v>
      </c>
      <c r="B387" t="s">
        <v>2998</v>
      </c>
      <c r="C387" t="s">
        <v>0</v>
      </c>
      <c r="D387" t="str">
        <f t="shared" si="5"/>
        <v>DI</v>
      </c>
      <c r="E387" t="str">
        <f>D387&amp;"."&amp;B387</f>
        <v>DI.Protección de sobrecarga del BMS</v>
      </c>
    </row>
    <row r="388" spans="1:5">
      <c r="A388" s="72">
        <v>372</v>
      </c>
      <c r="B388" t="s">
        <v>2999</v>
      </c>
      <c r="C388" t="s">
        <v>0</v>
      </c>
      <c r="D388" t="str">
        <f t="shared" si="5"/>
        <v>DI</v>
      </c>
      <c r="E388" t="str">
        <f>D388&amp;"."&amp;B388</f>
        <v>DI.Protección contra sobrecarga de BMS</v>
      </c>
    </row>
    <row r="389" spans="1:5">
      <c r="A389" s="72">
        <v>373</v>
      </c>
      <c r="B389" t="s">
        <v>3000</v>
      </c>
      <c r="C389" t="s">
        <v>0</v>
      </c>
      <c r="D389" t="str">
        <f t="shared" ref="D389:D452" si="6">(IF(C389="","",IF(C389="BOOL","DI","AI")))</f>
        <v>DI</v>
      </c>
      <c r="E389" t="str">
        <f>D389&amp;"."&amp;B389</f>
        <v>DI.Protección diferencial del sensor de tensión del bastidor BMS</v>
      </c>
    </row>
    <row r="390" spans="1:5">
      <c r="A390" s="72">
        <v>374</v>
      </c>
      <c r="B390" t="s">
        <v>3001</v>
      </c>
      <c r="C390" t="s">
        <v>0</v>
      </c>
      <c r="D390" t="str">
        <f t="shared" si="6"/>
        <v>DI</v>
      </c>
      <c r="E390" t="str">
        <f>D390&amp;"."&amp;B390</f>
        <v>DI.BMS Batería Potencia nominal máxima real</v>
      </c>
    </row>
    <row r="391" spans="1:5">
      <c r="A391" s="72">
        <v>375</v>
      </c>
      <c r="B391" t="s">
        <v>3002</v>
      </c>
      <c r="C391" t="s">
        <v>0</v>
      </c>
      <c r="D391" t="str">
        <f t="shared" si="6"/>
        <v>DI</v>
      </c>
      <c r="E391" t="str">
        <f>D391&amp;"."&amp;B391</f>
        <v>DI.BMS Batería Potencia nominal mínima real</v>
      </c>
    </row>
    <row r="392" spans="1:5">
      <c r="A392" s="72">
        <v>376</v>
      </c>
      <c r="B392" t="s">
        <v>3003</v>
      </c>
      <c r="C392" t="s">
        <v>0</v>
      </c>
      <c r="D392" t="str">
        <f t="shared" si="6"/>
        <v>DI</v>
      </c>
      <c r="E392" t="str">
        <f>D392&amp;"."&amp;B392</f>
        <v>DI.Temperatura máxima real del BMS</v>
      </c>
    </row>
    <row r="393" spans="1:5">
      <c r="A393" s="72">
        <v>377</v>
      </c>
      <c r="B393" t="s">
        <v>3004</v>
      </c>
      <c r="C393" t="s">
        <v>0</v>
      </c>
      <c r="D393" t="str">
        <f t="shared" si="6"/>
        <v>DI</v>
      </c>
      <c r="E393" t="str">
        <f>D393&amp;"."&amp;B393</f>
        <v>DI.Temperatura BMS Mínima Actual</v>
      </c>
    </row>
    <row r="394" spans="1:5">
      <c r="A394" s="72">
        <v>378</v>
      </c>
      <c r="B394" t="s">
        <v>3005</v>
      </c>
      <c r="C394" t="s">
        <v>0</v>
      </c>
      <c r="D394" t="str">
        <f t="shared" si="6"/>
        <v>DI</v>
      </c>
      <c r="E394" t="str">
        <f>D394&amp;"."&amp;B394</f>
        <v>DI.BMS Heart Beat</v>
      </c>
    </row>
    <row r="395" spans="1:5">
      <c r="A395" s="72">
        <v>379</v>
      </c>
      <c r="B395" t="s">
        <v>3006</v>
      </c>
      <c r="C395" t="s">
        <v>0</v>
      </c>
      <c r="D395" t="str">
        <f t="shared" si="6"/>
        <v>DI</v>
      </c>
      <c r="E395" t="str">
        <f>D395&amp;"."&amp;B395</f>
        <v>DI.Versión BMS</v>
      </c>
    </row>
    <row r="396" spans="1:5">
      <c r="A396" s="72">
        <v>380</v>
      </c>
      <c r="B396" t="s">
        <v>3007</v>
      </c>
      <c r="C396" t="s">
        <v>0</v>
      </c>
      <c r="D396" t="str">
        <f t="shared" si="6"/>
        <v>DI</v>
      </c>
      <c r="E396" t="str">
        <f>D396&amp;"."&amp;B396</f>
        <v>DI.BMS Número mínimo de bastidores parciales</v>
      </c>
    </row>
    <row r="397" spans="1:5">
      <c r="A397" s="72">
        <v>381</v>
      </c>
      <c r="B397" t="s">
        <v>3008</v>
      </c>
      <c r="C397" t="s">
        <v>0</v>
      </c>
      <c r="D397" t="str">
        <f t="shared" si="6"/>
        <v>DI</v>
      </c>
      <c r="E397" t="str">
        <f>D397&amp;"."&amp;B397</f>
        <v>DI.Todos los Cb cerrados al contenedor -&gt; en línea</v>
      </c>
    </row>
    <row r="398" spans="1:5">
      <c r="A398" s="72">
        <v>382</v>
      </c>
      <c r="B398" t="s">
        <v>3009</v>
      </c>
      <c r="C398" t="s">
        <v>0</v>
      </c>
      <c r="D398" t="str">
        <f t="shared" si="6"/>
        <v>DI</v>
      </c>
      <c r="E398" t="str">
        <f>D398&amp;"."&amp;B398</f>
        <v>DI.Contenedor/Cb Offline</v>
      </c>
    </row>
    <row r="399" spans="1:5">
      <c r="A399" s="72">
        <v>383</v>
      </c>
      <c r="B399" t="s">
        <v>3010</v>
      </c>
      <c r="C399" t="s">
        <v>0</v>
      </c>
      <c r="D399" t="str">
        <f t="shared" si="6"/>
        <v>DI</v>
      </c>
      <c r="E399" t="str">
        <f>D399&amp;"."&amp;B399</f>
        <v>DI.Crítico - Alarma de Incendio o Disparo de Cb DC o Estop</v>
      </c>
    </row>
    <row r="400" spans="1:5">
      <c r="A400" s="72">
        <v>384</v>
      </c>
      <c r="B400" t="s">
        <v>2933</v>
      </c>
      <c r="C400" t="s">
        <v>0</v>
      </c>
      <c r="D400" t="str">
        <f t="shared" si="6"/>
        <v>DI</v>
      </c>
      <c r="E400" t="str">
        <f>D400&amp;"."&amp;B400</f>
        <v>DI.Alarma no crítica</v>
      </c>
    </row>
    <row r="401" spans="1:5">
      <c r="A401" s="72">
        <v>385</v>
      </c>
      <c r="B401" t="s">
        <v>2934</v>
      </c>
      <c r="C401" t="s">
        <v>0</v>
      </c>
      <c r="D401" t="str">
        <f t="shared" si="6"/>
        <v>DI</v>
      </c>
      <c r="E401" t="str">
        <f>D401&amp;"."&amp;B401</f>
        <v>DI.Alarma de advertencia</v>
      </c>
    </row>
    <row r="402" spans="1:5" ht="29">
      <c r="A402" s="72">
        <v>386</v>
      </c>
      <c r="B402" t="s">
        <v>3011</v>
      </c>
      <c r="C402" s="70" t="s">
        <v>3488</v>
      </c>
      <c r="D402" t="str">
        <f t="shared" si="6"/>
        <v>AI</v>
      </c>
      <c r="E402" t="str">
        <f>D402&amp;"."&amp;B402</f>
        <v>AI.Batería Banco1 Tensión</v>
      </c>
    </row>
    <row r="403" spans="1:5" ht="29">
      <c r="A403" s="72">
        <v>387</v>
      </c>
      <c r="B403" t="s">
        <v>3012</v>
      </c>
      <c r="C403" s="70" t="s">
        <v>3488</v>
      </c>
      <c r="D403" t="str">
        <f t="shared" si="6"/>
        <v>AI</v>
      </c>
      <c r="E403" t="str">
        <f>D403&amp;"."&amp;B403</f>
        <v>AI.Batt Banco1 Corriente</v>
      </c>
    </row>
    <row r="404" spans="1:5" ht="29">
      <c r="A404" s="72">
        <v>388</v>
      </c>
      <c r="B404" t="s">
        <v>3013</v>
      </c>
      <c r="C404" s="70" t="s">
        <v>3488</v>
      </c>
      <c r="D404" t="str">
        <f t="shared" si="6"/>
        <v>AI</v>
      </c>
      <c r="E404" t="str">
        <f>D404&amp;"."&amp;B404</f>
        <v>AI.Batt Bank1 Estado de carga</v>
      </c>
    </row>
    <row r="405" spans="1:5" ht="29">
      <c r="A405" s="72">
        <v>389</v>
      </c>
      <c r="B405" t="s">
        <v>3014</v>
      </c>
      <c r="C405" s="70" t="s">
        <v>3488</v>
      </c>
      <c r="D405" t="str">
        <f t="shared" si="6"/>
        <v>AI</v>
      </c>
      <c r="E405" t="str">
        <f>D405&amp;"."&amp;B405</f>
        <v>AI.Banco Batt1 Estado de salud</v>
      </c>
    </row>
    <row r="406" spans="1:5" ht="29">
      <c r="A406" s="72">
        <v>390</v>
      </c>
      <c r="B406" t="s">
        <v>3015</v>
      </c>
      <c r="C406" s="70" t="s">
        <v>3488</v>
      </c>
      <c r="D406" t="str">
        <f t="shared" si="6"/>
        <v>AI</v>
      </c>
      <c r="E406" t="str">
        <f>D406&amp;"."&amp;B406</f>
        <v>AI.Banco de baterías1 Temperatura</v>
      </c>
    </row>
    <row r="407" spans="1:5" ht="29">
      <c r="A407" s="72">
        <v>391</v>
      </c>
      <c r="B407" t="s">
        <v>3016</v>
      </c>
      <c r="C407" s="70" t="s">
        <v>3488</v>
      </c>
      <c r="D407" t="str">
        <f t="shared" si="6"/>
        <v>AI</v>
      </c>
      <c r="E407" t="str">
        <f>D407&amp;"."&amp;B407</f>
        <v>AI.Bk1_Rack1 Tensión</v>
      </c>
    </row>
    <row r="408" spans="1:5" ht="29">
      <c r="A408" s="72">
        <v>392</v>
      </c>
      <c r="B408" t="s">
        <v>3017</v>
      </c>
      <c r="C408" s="70" t="s">
        <v>3488</v>
      </c>
      <c r="D408" t="str">
        <f t="shared" si="6"/>
        <v>AI</v>
      </c>
      <c r="E408" t="str">
        <f>D408&amp;"."&amp;B408</f>
        <v>AI.Bk1_Rack1 Corriente</v>
      </c>
    </row>
    <row r="409" spans="1:5" ht="29">
      <c r="A409" s="72">
        <v>393</v>
      </c>
      <c r="B409" t="s">
        <v>3018</v>
      </c>
      <c r="C409" s="70" t="s">
        <v>3488</v>
      </c>
      <c r="D409" t="str">
        <f t="shared" si="6"/>
        <v>AI</v>
      </c>
      <c r="E409" t="str">
        <f>D409&amp;"."&amp;B409</f>
        <v>AI.Bk1_Rack1 Estado de Carga(Soc)</v>
      </c>
    </row>
    <row r="410" spans="1:5" ht="29">
      <c r="A410" s="72">
        <v>394</v>
      </c>
      <c r="B410" t="s">
        <v>3019</v>
      </c>
      <c r="C410" s="70" t="s">
        <v>3488</v>
      </c>
      <c r="D410" t="str">
        <f t="shared" si="6"/>
        <v>AI</v>
      </c>
      <c r="E410" t="str">
        <f>D410&amp;"."&amp;B410</f>
        <v>AI.Bk1_Rack1 Estado de salud(Soh)</v>
      </c>
    </row>
    <row r="411" spans="1:5" ht="29">
      <c r="A411" s="72">
        <v>395</v>
      </c>
      <c r="B411" t="s">
        <v>3020</v>
      </c>
      <c r="C411" s="70" t="s">
        <v>3488</v>
      </c>
      <c r="D411" t="str">
        <f t="shared" si="6"/>
        <v>AI</v>
      </c>
      <c r="E411" t="str">
        <f>D411&amp;"."&amp;B411</f>
        <v>AI.Bk1_Rack1 Tensión máxima de la célula</v>
      </c>
    </row>
    <row r="412" spans="1:5" ht="29">
      <c r="A412" s="72">
        <v>396</v>
      </c>
      <c r="B412" t="s">
        <v>3021</v>
      </c>
      <c r="C412" s="70" t="s">
        <v>3488</v>
      </c>
      <c r="D412" t="str">
        <f t="shared" si="6"/>
        <v>AI</v>
      </c>
      <c r="E412" t="str">
        <f>D412&amp;"."&amp;B412</f>
        <v>AI.Bk1_Rack1 Tensión mínima de la célula</v>
      </c>
    </row>
    <row r="413" spans="1:5" ht="29">
      <c r="A413" s="72">
        <v>397</v>
      </c>
      <c r="B413" t="s">
        <v>3022</v>
      </c>
      <c r="C413" s="70" t="s">
        <v>3488</v>
      </c>
      <c r="D413" t="str">
        <f t="shared" si="6"/>
        <v>AI</v>
      </c>
      <c r="E413" t="str">
        <f>D413&amp;"."&amp;B413</f>
        <v>AI.Bk1_Rack1 Tensión media de la célula</v>
      </c>
    </row>
    <row r="414" spans="1:5" ht="29">
      <c r="A414" s="72">
        <v>398</v>
      </c>
      <c r="B414" t="s">
        <v>3023</v>
      </c>
      <c r="C414" s="70" t="s">
        <v>3488</v>
      </c>
      <c r="D414" t="str">
        <f t="shared" si="6"/>
        <v>AI</v>
      </c>
      <c r="E414" t="str">
        <f>D414&amp;"."&amp;B414</f>
        <v>AI.Bk1_Rack1 Temperatura máxima de la celda</v>
      </c>
    </row>
    <row r="415" spans="1:5" ht="29">
      <c r="A415" s="72">
        <v>399</v>
      </c>
      <c r="B415" t="s">
        <v>3024</v>
      </c>
      <c r="C415" s="70" t="s">
        <v>3488</v>
      </c>
      <c r="D415" t="str">
        <f t="shared" si="6"/>
        <v>AI</v>
      </c>
      <c r="E415" t="str">
        <f>D415&amp;"."&amp;B415</f>
        <v>AI.Bk1_Rack1 Temperatura mínima de la celda</v>
      </c>
    </row>
    <row r="416" spans="1:5" ht="29">
      <c r="A416" s="72">
        <v>400</v>
      </c>
      <c r="B416" t="s">
        <v>3025</v>
      </c>
      <c r="C416" s="70" t="s">
        <v>3488</v>
      </c>
      <c r="D416" t="str">
        <f t="shared" si="6"/>
        <v>AI</v>
      </c>
      <c r="E416" t="str">
        <f>D416&amp;"."&amp;B416</f>
        <v>AI.Bk1_Rack1 Temperatura media de la celda</v>
      </c>
    </row>
    <row r="417" spans="1:5" ht="29">
      <c r="A417" s="72">
        <v>401</v>
      </c>
      <c r="B417" t="s">
        <v>3026</v>
      </c>
      <c r="C417" s="70" t="s">
        <v>3488</v>
      </c>
      <c r="D417" t="str">
        <f t="shared" si="6"/>
        <v>AI</v>
      </c>
      <c r="E417" t="str">
        <f>D417&amp;"."&amp;B417</f>
        <v>AI.Bk1_Rack1 Punto de ajuste de la corriente máxima de la celda</v>
      </c>
    </row>
    <row r="418" spans="1:5" ht="29">
      <c r="A418" s="72">
        <v>402</v>
      </c>
      <c r="B418" t="s">
        <v>3027</v>
      </c>
      <c r="C418" s="70" t="s">
        <v>3488</v>
      </c>
      <c r="D418" t="str">
        <f t="shared" si="6"/>
        <v>AI</v>
      </c>
      <c r="E418" t="str">
        <f>D418&amp;"."&amp;B418</f>
        <v>AI.Bk1_Rack1 Punto de ajuste de la corriente mínima de la celda</v>
      </c>
    </row>
    <row r="419" spans="1:5">
      <c r="A419" s="72">
        <v>403</v>
      </c>
      <c r="B419" t="s">
        <v>3028</v>
      </c>
      <c r="C419" t="s">
        <v>0</v>
      </c>
      <c r="D419" t="str">
        <f t="shared" si="6"/>
        <v>DI</v>
      </c>
      <c r="E419" t="str">
        <f>D419&amp;"."&amp;B419</f>
        <v>DI.Bk1_Rack1 en línea</v>
      </c>
    </row>
    <row r="420" spans="1:5">
      <c r="A420" s="72">
        <v>404</v>
      </c>
      <c r="B420" t="s">
        <v>3029</v>
      </c>
      <c r="C420" t="s">
        <v>0</v>
      </c>
      <c r="D420" t="str">
        <f t="shared" si="6"/>
        <v>DI</v>
      </c>
      <c r="E420" t="str">
        <f>D420&amp;"."&amp;B420</f>
        <v>DI.Bk1_Rack1 Fuera de línea</v>
      </c>
    </row>
    <row r="421" spans="1:5">
      <c r="A421" s="72">
        <v>405</v>
      </c>
      <c r="B421" t="s">
        <v>3030</v>
      </c>
      <c r="C421" t="s">
        <v>0</v>
      </c>
      <c r="D421" t="str">
        <f t="shared" si="6"/>
        <v>DI</v>
      </c>
      <c r="E421" t="str">
        <f>D421&amp;"."&amp;B421</f>
        <v>DI.Bk1_Rack1 Cerrado</v>
      </c>
    </row>
    <row r="422" spans="1:5">
      <c r="A422" s="72">
        <v>406</v>
      </c>
      <c r="B422" t="s">
        <v>3031</v>
      </c>
      <c r="C422" t="s">
        <v>0</v>
      </c>
      <c r="D422" t="str">
        <f t="shared" si="6"/>
        <v>DI</v>
      </c>
      <c r="E422" t="str">
        <f>D422&amp;"."&amp;B422</f>
        <v>DI.Bk1_Rack1 Abierto</v>
      </c>
    </row>
    <row r="423" spans="1:5">
      <c r="A423" s="72">
        <v>407</v>
      </c>
      <c r="B423" t="s">
        <v>3032</v>
      </c>
      <c r="C423" t="s">
        <v>0</v>
      </c>
      <c r="D423" t="str">
        <f t="shared" si="6"/>
        <v>DI</v>
      </c>
      <c r="E423" t="str">
        <f>D423&amp;"."&amp;B423</f>
        <v>DI.Bk1_Rack1 Fusible de CC cerrado</v>
      </c>
    </row>
    <row r="424" spans="1:5">
      <c r="A424" s="72">
        <v>408</v>
      </c>
      <c r="B424" t="s">
        <v>3033</v>
      </c>
      <c r="C424" t="s">
        <v>0</v>
      </c>
      <c r="D424" t="str">
        <f t="shared" si="6"/>
        <v>DI</v>
      </c>
      <c r="E424" t="str">
        <f>D424&amp;"."&amp;B424</f>
        <v>DI.Bk1_Rack1 Fusible de CC abierto</v>
      </c>
    </row>
    <row r="425" spans="1:5">
      <c r="A425" s="72">
        <v>409</v>
      </c>
      <c r="B425" t="s">
        <v>3034</v>
      </c>
      <c r="C425" t="s">
        <v>0</v>
      </c>
      <c r="D425" t="str">
        <f t="shared" si="6"/>
        <v>DI</v>
      </c>
      <c r="E425" t="str">
        <f>D425&amp;"."&amp;B425</f>
        <v>DI.Bk1_Rack1 Fallo de fusible</v>
      </c>
    </row>
    <row r="426" spans="1:5">
      <c r="A426" s="72">
        <v>410</v>
      </c>
      <c r="B426" t="s">
        <v>3035</v>
      </c>
      <c r="C426" t="s">
        <v>0</v>
      </c>
      <c r="D426" t="str">
        <f t="shared" si="6"/>
        <v>DI</v>
      </c>
      <c r="E426" t="str">
        <f>D426&amp;"."&amp;B426</f>
        <v>DI.Bk1_Rack1 Fallo de detección de corriente</v>
      </c>
    </row>
    <row r="427" spans="1:5">
      <c r="A427" s="72">
        <v>411</v>
      </c>
      <c r="B427" t="s">
        <v>3036</v>
      </c>
      <c r="C427" t="s">
        <v>0</v>
      </c>
      <c r="D427" t="str">
        <f t="shared" si="6"/>
        <v>DI</v>
      </c>
      <c r="E427" t="str">
        <f>D427&amp;"."&amp;B427</f>
        <v>DI.Bk1_Rack1 Alarma permanente de baja tensión</v>
      </c>
    </row>
    <row r="428" spans="1:5">
      <c r="A428" s="72">
        <v>412</v>
      </c>
      <c r="B428" t="s">
        <v>3037</v>
      </c>
      <c r="C428" t="s">
        <v>0</v>
      </c>
      <c r="D428" t="str">
        <f t="shared" si="6"/>
        <v>DI</v>
      </c>
      <c r="E428" t="str">
        <f>D428&amp;"."&amp;B428</f>
        <v>DI.Bk1_Rack1 DC Contactor 1 Sensor Alarm</v>
      </c>
    </row>
    <row r="429" spans="1:5">
      <c r="A429" s="72">
        <v>413</v>
      </c>
      <c r="B429" t="s">
        <v>3038</v>
      </c>
      <c r="C429" t="s">
        <v>0</v>
      </c>
      <c r="D429" t="str">
        <f t="shared" si="6"/>
        <v>DI</v>
      </c>
      <c r="E429" t="str">
        <f>D429&amp;"."&amp;B429</f>
        <v>DI.Bk1_Rack1 DC Contactor 2 Sensor Alarm</v>
      </c>
    </row>
    <row r="430" spans="1:5">
      <c r="A430" s="72">
        <v>414</v>
      </c>
      <c r="B430" t="s">
        <v>3039</v>
      </c>
      <c r="C430" t="s">
        <v>0</v>
      </c>
      <c r="D430" t="str">
        <f t="shared" si="6"/>
        <v>DI</v>
      </c>
      <c r="E430" t="str">
        <f>D430&amp;"."&amp;B430</f>
        <v>DI.Bk1_Rack1 DC Contactor 1 Fail</v>
      </c>
    </row>
    <row r="431" spans="1:5">
      <c r="A431" s="72">
        <v>415</v>
      </c>
      <c r="B431" t="s">
        <v>3040</v>
      </c>
      <c r="C431" t="s">
        <v>0</v>
      </c>
      <c r="D431" t="str">
        <f t="shared" si="6"/>
        <v>DI</v>
      </c>
      <c r="E431" t="str">
        <f>D431&amp;"."&amp;B431</f>
        <v>DI.Bk1_Rack1 DC Contactor 2 Fail</v>
      </c>
    </row>
    <row r="432" spans="1:5">
      <c r="A432" s="72">
        <v>416</v>
      </c>
      <c r="B432" t="s">
        <v>3041</v>
      </c>
      <c r="C432" t="s">
        <v>0</v>
      </c>
      <c r="D432" t="str">
        <f t="shared" si="6"/>
        <v>DI</v>
      </c>
      <c r="E432" t="str">
        <f>D432&amp;"."&amp;B432</f>
        <v>DI.Bk1_Rack1 Fallo del ventilador</v>
      </c>
    </row>
    <row r="433" spans="1:5">
      <c r="A433" s="72">
        <v>417</v>
      </c>
      <c r="B433" t="s">
        <v>3042</v>
      </c>
      <c r="C433" t="s">
        <v>0</v>
      </c>
      <c r="D433" t="str">
        <f t="shared" si="6"/>
        <v>DI</v>
      </c>
      <c r="E433" t="str">
        <f>D433&amp;"."&amp;B433</f>
        <v>DI.Bk1_Rack1 Módulo de detección de la placa bajo temperatura</v>
      </c>
    </row>
    <row r="434" spans="1:5">
      <c r="A434" s="72">
        <v>418</v>
      </c>
      <c r="B434" t="s">
        <v>3043</v>
      </c>
      <c r="C434" t="s">
        <v>0</v>
      </c>
      <c r="D434" t="str">
        <f t="shared" si="6"/>
        <v>DI</v>
      </c>
      <c r="E434" t="str">
        <f>D434&amp;"."&amp;B434</f>
        <v>DI.Bk1_Rack1 Módulo de detección de sobretemperatura</v>
      </c>
    </row>
    <row r="435" spans="1:5">
      <c r="A435" s="72">
        <v>419</v>
      </c>
      <c r="B435" t="s">
        <v>3044</v>
      </c>
      <c r="C435" t="s">
        <v>0</v>
      </c>
      <c r="D435" t="str">
        <f t="shared" si="6"/>
        <v>DI</v>
      </c>
      <c r="E435" t="str">
        <f>D435&amp;"."&amp;B435</f>
        <v>DI.Bk1_Rack1 Fallo en el recuento del interruptor de CC</v>
      </c>
    </row>
    <row r="436" spans="1:5">
      <c r="A436" s="72">
        <v>420</v>
      </c>
      <c r="B436" t="s">
        <v>3045</v>
      </c>
      <c r="C436" t="s">
        <v>0</v>
      </c>
      <c r="D436" t="str">
        <f t="shared" si="6"/>
        <v>DI</v>
      </c>
      <c r="E436" t="str">
        <f>D436&amp;"."&amp;B436</f>
        <v>DI.Bk1_Rack1 Alarma crítica</v>
      </c>
    </row>
    <row r="437" spans="1:5">
      <c r="A437" s="72">
        <v>421</v>
      </c>
      <c r="B437" t="s">
        <v>3046</v>
      </c>
      <c r="C437" t="s">
        <v>0</v>
      </c>
      <c r="D437" t="str">
        <f t="shared" si="6"/>
        <v>DI</v>
      </c>
      <c r="E437" t="str">
        <f>D437&amp;"."&amp;B437</f>
        <v>DI.Bk1_Rack1 Alarma no crítica</v>
      </c>
    </row>
    <row r="438" spans="1:5">
      <c r="A438" s="72">
        <v>422</v>
      </c>
      <c r="B438" t="s">
        <v>3047</v>
      </c>
      <c r="C438" t="s">
        <v>0</v>
      </c>
      <c r="D438" t="str">
        <f t="shared" si="6"/>
        <v>DI</v>
      </c>
      <c r="E438" t="str">
        <f>D438&amp;"."&amp;B438</f>
        <v>DI.Bk1_Rack1 Alarma de advertencia</v>
      </c>
    </row>
    <row r="439" spans="1:5">
      <c r="A439" s="72">
        <v>423</v>
      </c>
      <c r="B439" t="s">
        <v>3048</v>
      </c>
      <c r="C439" t="s">
        <v>0</v>
      </c>
      <c r="D439" t="str">
        <f t="shared" si="6"/>
        <v>DI</v>
      </c>
      <c r="E439" t="str">
        <f>D439&amp;"."&amp;B439</f>
        <v>DI.Bk1_Rack1 Alarma de bandeja por debajo de la temperatura</v>
      </c>
    </row>
    <row r="440" spans="1:5">
      <c r="A440" s="72">
        <v>424</v>
      </c>
      <c r="B440" t="s">
        <v>3049</v>
      </c>
      <c r="C440" t="s">
        <v>0</v>
      </c>
      <c r="D440" t="str">
        <f t="shared" si="6"/>
        <v>DI</v>
      </c>
      <c r="E440" t="str">
        <f>D440&amp;"."&amp;B440</f>
        <v>DI.Bk1_Rack1 Alarma de sobretemperatura de la bandeja</v>
      </c>
    </row>
    <row r="441" spans="1:5">
      <c r="A441" s="72">
        <v>425</v>
      </c>
      <c r="B441" t="s">
        <v>3050</v>
      </c>
      <c r="C441" t="s">
        <v>0</v>
      </c>
      <c r="D441" t="str">
        <f t="shared" si="6"/>
        <v>DI</v>
      </c>
      <c r="E441" t="str">
        <f>D441&amp;"."&amp;B441</f>
        <v>DI.Bk1_Rack1 Alarma de baja tensión de la bandeja</v>
      </c>
    </row>
    <row r="442" spans="1:5">
      <c r="A442" s="72">
        <v>426</v>
      </c>
      <c r="B442" t="s">
        <v>3051</v>
      </c>
      <c r="C442" t="s">
        <v>0</v>
      </c>
      <c r="D442" t="str">
        <f t="shared" si="6"/>
        <v>DI</v>
      </c>
      <c r="E442" t="str">
        <f>D442&amp;"."&amp;B442</f>
        <v>DI.Bk1_Rack1 Bandeja Alarma de sobretensión</v>
      </c>
    </row>
    <row r="443" spans="1:5">
      <c r="A443" s="72">
        <v>427</v>
      </c>
      <c r="B443" t="s">
        <v>3052</v>
      </c>
      <c r="C443" t="s">
        <v>0</v>
      </c>
      <c r="D443" t="str">
        <f t="shared" si="6"/>
        <v>DI</v>
      </c>
      <c r="E443" t="str">
        <f>D443&amp;"."&amp;B443</f>
        <v>DI.Bk1_Rack1 Desequilibrio de la tensión de la célula</v>
      </c>
    </row>
    <row r="444" spans="1:5">
      <c r="A444" s="72">
        <v>428</v>
      </c>
      <c r="B444" t="s">
        <v>3053</v>
      </c>
      <c r="C444" t="s">
        <v>0</v>
      </c>
      <c r="D444" t="str">
        <f t="shared" si="6"/>
        <v>DI</v>
      </c>
      <c r="E444" t="str">
        <f>D444&amp;"."&amp;B444</f>
        <v>DI.Bk1_Rack1 Desequilibrio de la temperatura de la célula</v>
      </c>
    </row>
    <row r="445" spans="1:5">
      <c r="A445" s="72">
        <v>429</v>
      </c>
      <c r="B445" t="s">
        <v>3054</v>
      </c>
      <c r="C445" t="s">
        <v>0</v>
      </c>
      <c r="D445" t="str">
        <f t="shared" si="6"/>
        <v>DI</v>
      </c>
      <c r="E445" t="str">
        <f>D445&amp;"."&amp;B445</f>
        <v>DI.Bk1_Rack1 Alarma de baja tensión</v>
      </c>
    </row>
    <row r="446" spans="1:5">
      <c r="A446" s="72">
        <v>430</v>
      </c>
      <c r="B446" t="s">
        <v>3055</v>
      </c>
      <c r="C446" t="s">
        <v>0</v>
      </c>
      <c r="D446" t="str">
        <f t="shared" si="6"/>
        <v>DI</v>
      </c>
      <c r="E446" t="str">
        <f>D446&amp;"."&amp;B446</f>
        <v>DI.Bk1_Rack1 Alarma de sobretensión</v>
      </c>
    </row>
    <row r="447" spans="1:5">
      <c r="A447" s="72">
        <v>431</v>
      </c>
      <c r="B447" t="s">
        <v>3056</v>
      </c>
      <c r="C447" t="s">
        <v>0</v>
      </c>
      <c r="D447" t="str">
        <f t="shared" si="6"/>
        <v>DI</v>
      </c>
      <c r="E447" t="str">
        <f>D447&amp;"."&amp;B447</f>
        <v>DI.Bk1_Rack1 To Sys Communication Fail</v>
      </c>
    </row>
    <row r="448" spans="1:5">
      <c r="A448" s="72">
        <v>432</v>
      </c>
      <c r="B448" t="s">
        <v>3057</v>
      </c>
      <c r="C448" t="s">
        <v>0</v>
      </c>
      <c r="D448" t="str">
        <f t="shared" si="6"/>
        <v>DI</v>
      </c>
      <c r="E448" t="str">
        <f>D448&amp;"."&amp;B448</f>
        <v>DI.Bk1_Rack1 To Tray Communication Fail</v>
      </c>
    </row>
    <row r="449" spans="1:5">
      <c r="A449" s="72">
        <v>433</v>
      </c>
      <c r="B449" t="s">
        <v>3058</v>
      </c>
      <c r="C449" t="s">
        <v>0</v>
      </c>
      <c r="D449" t="str">
        <f t="shared" si="6"/>
        <v>DI</v>
      </c>
      <c r="E449" t="str">
        <f>D449&amp;"."&amp;B449</f>
        <v>DI.Bk1_Rack1 Alarma de sobrecarga de corriente</v>
      </c>
    </row>
    <row r="450" spans="1:5">
      <c r="A450" s="72">
        <v>434</v>
      </c>
      <c r="B450" t="s">
        <v>3059</v>
      </c>
      <c r="C450" t="s">
        <v>0</v>
      </c>
      <c r="D450" t="str">
        <f t="shared" si="6"/>
        <v>DI</v>
      </c>
      <c r="E450" t="str">
        <f>D450&amp;"."&amp;B450</f>
        <v>DI.Bk1_Rack1 Alarma de sobrecorriente de descarga</v>
      </c>
    </row>
    <row r="451" spans="1:5">
      <c r="A451" s="72">
        <v>435</v>
      </c>
      <c r="B451" t="s">
        <v>3060</v>
      </c>
      <c r="C451" t="s">
        <v>0</v>
      </c>
      <c r="D451" t="str">
        <f t="shared" si="6"/>
        <v>DI</v>
      </c>
      <c r="E451" t="str">
        <f>D451&amp;"."&amp;B451</f>
        <v>DI.Bk1_Rack1 Diferencia de detección de tensión</v>
      </c>
    </row>
    <row r="452" spans="1:5" ht="29">
      <c r="A452" s="72">
        <v>436</v>
      </c>
      <c r="B452" t="s">
        <v>3061</v>
      </c>
      <c r="C452" s="70" t="s">
        <v>3488</v>
      </c>
      <c r="D452" t="str">
        <f t="shared" si="6"/>
        <v>AI</v>
      </c>
      <c r="E452" t="str">
        <f>D452&amp;"."&amp;B452</f>
        <v>AI.Bk1_Rack2 Tensión</v>
      </c>
    </row>
    <row r="453" spans="1:5">
      <c r="D453" t="str">
        <f t="shared" ref="D453:D516" si="7">(IF(C453="","",IF(C453="BOOL","DI","AI")))</f>
        <v/>
      </c>
      <c r="E453" t="str">
        <f>D453&amp;"."&amp;B453</f>
        <v>.</v>
      </c>
    </row>
    <row r="454" spans="1:5">
      <c r="D454" t="str">
        <f t="shared" si="7"/>
        <v/>
      </c>
      <c r="E454" t="str">
        <f>D454&amp;"."&amp;B454</f>
        <v>.</v>
      </c>
    </row>
    <row r="455" spans="1:5">
      <c r="D455" t="str">
        <f t="shared" si="7"/>
        <v/>
      </c>
      <c r="E455" t="str">
        <f>D455&amp;"."&amp;B455</f>
        <v>.</v>
      </c>
    </row>
    <row r="456" spans="1:5" ht="29">
      <c r="A456" s="72">
        <v>437</v>
      </c>
      <c r="B456" t="s">
        <v>3062</v>
      </c>
      <c r="C456" s="70" t="s">
        <v>3488</v>
      </c>
      <c r="D456" t="str">
        <f t="shared" si="7"/>
        <v>AI</v>
      </c>
      <c r="E456" t="str">
        <f>D456&amp;"."&amp;B456</f>
        <v>AI.Bk1_Rack2 Corriente</v>
      </c>
    </row>
    <row r="457" spans="1:5" ht="29">
      <c r="A457" s="72">
        <v>438</v>
      </c>
      <c r="B457" t="s">
        <v>3063</v>
      </c>
      <c r="C457" s="70" t="s">
        <v>3488</v>
      </c>
      <c r="D457" t="str">
        <f t="shared" si="7"/>
        <v>AI</v>
      </c>
      <c r="E457" t="str">
        <f>D457&amp;"."&amp;B457</f>
        <v>AI.Bk1_Rack2 Estado de Carga(Soc)</v>
      </c>
    </row>
    <row r="458" spans="1:5" ht="29">
      <c r="A458" s="72">
        <v>439</v>
      </c>
      <c r="B458" t="s">
        <v>3064</v>
      </c>
      <c r="C458" s="70" t="s">
        <v>3488</v>
      </c>
      <c r="D458" t="str">
        <f t="shared" si="7"/>
        <v>AI</v>
      </c>
      <c r="E458" t="str">
        <f>D458&amp;"."&amp;B458</f>
        <v>AI.Bk1_Rack2 Estado de salud(Soh)</v>
      </c>
    </row>
    <row r="459" spans="1:5" ht="29">
      <c r="A459" s="72">
        <v>440</v>
      </c>
      <c r="B459" t="s">
        <v>3065</v>
      </c>
      <c r="C459" s="70" t="s">
        <v>3488</v>
      </c>
      <c r="D459" t="str">
        <f t="shared" si="7"/>
        <v>AI</v>
      </c>
      <c r="E459" t="str">
        <f>D459&amp;"."&amp;B459</f>
        <v>AI.Bk1_Rack2 Tensión máxima de la célula</v>
      </c>
    </row>
    <row r="460" spans="1:5" ht="29">
      <c r="A460" s="72">
        <v>441</v>
      </c>
      <c r="B460" t="s">
        <v>3066</v>
      </c>
      <c r="C460" s="70" t="s">
        <v>3488</v>
      </c>
      <c r="D460" t="str">
        <f t="shared" si="7"/>
        <v>AI</v>
      </c>
      <c r="E460" t="str">
        <f>D460&amp;"."&amp;B460</f>
        <v>AI.Bk1_Rack2 Tensión mínima de la célula</v>
      </c>
    </row>
    <row r="461" spans="1:5" ht="29">
      <c r="A461" s="72">
        <v>442</v>
      </c>
      <c r="B461" t="s">
        <v>3067</v>
      </c>
      <c r="C461" s="70" t="s">
        <v>3488</v>
      </c>
      <c r="D461" t="str">
        <f t="shared" si="7"/>
        <v>AI</v>
      </c>
      <c r="E461" t="str">
        <f>D461&amp;"."&amp;B461</f>
        <v>AI.Bk1_Rack2 Tensión media de la célula</v>
      </c>
    </row>
    <row r="462" spans="1:5" ht="29">
      <c r="A462" s="72">
        <v>443</v>
      </c>
      <c r="B462" t="s">
        <v>3068</v>
      </c>
      <c r="C462" s="70" t="s">
        <v>3488</v>
      </c>
      <c r="D462" t="str">
        <f t="shared" si="7"/>
        <v>AI</v>
      </c>
      <c r="E462" t="str">
        <f>D462&amp;"."&amp;B462</f>
        <v>AI.Bk1_Rack2 Temperatura máxima de la celda</v>
      </c>
    </row>
    <row r="463" spans="1:5" ht="29">
      <c r="A463" s="72">
        <v>444</v>
      </c>
      <c r="B463" t="s">
        <v>3069</v>
      </c>
      <c r="C463" s="70" t="s">
        <v>3488</v>
      </c>
      <c r="D463" t="str">
        <f t="shared" si="7"/>
        <v>AI</v>
      </c>
      <c r="E463" t="str">
        <f>D463&amp;"."&amp;B463</f>
        <v>AI.Bk1_Rack2 Temperatura mínima de la celda</v>
      </c>
    </row>
    <row r="464" spans="1:5" ht="29">
      <c r="A464" s="72">
        <v>445</v>
      </c>
      <c r="B464" t="s">
        <v>3070</v>
      </c>
      <c r="C464" s="70" t="s">
        <v>3488</v>
      </c>
      <c r="D464" t="str">
        <f t="shared" si="7"/>
        <v>AI</v>
      </c>
      <c r="E464" t="str">
        <f>D464&amp;"."&amp;B464</f>
        <v>AI.Bk1_Rack2 Temperatura media de la celda</v>
      </c>
    </row>
    <row r="465" spans="1:5" ht="29">
      <c r="A465" s="72">
        <v>446</v>
      </c>
      <c r="B465" t="s">
        <v>3071</v>
      </c>
      <c r="C465" s="70" t="s">
        <v>3488</v>
      </c>
      <c r="D465" t="str">
        <f t="shared" si="7"/>
        <v>AI</v>
      </c>
      <c r="E465" t="str">
        <f>D465&amp;"."&amp;B465</f>
        <v>AI.Bk1_Rack2 Punto de ajuste de la corriente máxima de la celda</v>
      </c>
    </row>
    <row r="466" spans="1:5" ht="29">
      <c r="A466" s="72">
        <v>447</v>
      </c>
      <c r="B466" t="s">
        <v>3072</v>
      </c>
      <c r="C466" s="70" t="s">
        <v>3488</v>
      </c>
      <c r="D466" t="str">
        <f t="shared" si="7"/>
        <v>AI</v>
      </c>
      <c r="E466" t="str">
        <f>D466&amp;"."&amp;B466</f>
        <v>AI.Bk1_Rack2 Punto de ajuste de la corriente mínima de la celda</v>
      </c>
    </row>
    <row r="467" spans="1:5">
      <c r="A467" s="72">
        <v>448</v>
      </c>
      <c r="B467" t="s">
        <v>3073</v>
      </c>
      <c r="C467" t="s">
        <v>0</v>
      </c>
      <c r="D467" t="str">
        <f t="shared" si="7"/>
        <v>DI</v>
      </c>
      <c r="E467" t="str">
        <f>D467&amp;"."&amp;B467</f>
        <v>DI.Bk1_Rack2 en línea</v>
      </c>
    </row>
    <row r="468" spans="1:5">
      <c r="A468" s="72">
        <v>449</v>
      </c>
      <c r="B468" t="s">
        <v>3074</v>
      </c>
      <c r="C468" t="s">
        <v>0</v>
      </c>
      <c r="D468" t="str">
        <f t="shared" si="7"/>
        <v>DI</v>
      </c>
      <c r="E468" t="str">
        <f>D468&amp;"."&amp;B468</f>
        <v>DI.Bk1_Rack2 sin conexión</v>
      </c>
    </row>
    <row r="469" spans="1:5">
      <c r="A469" s="72">
        <v>450</v>
      </c>
      <c r="B469" t="s">
        <v>3075</v>
      </c>
      <c r="C469" t="s">
        <v>0</v>
      </c>
      <c r="D469" t="str">
        <f t="shared" si="7"/>
        <v>DI</v>
      </c>
      <c r="E469" t="str">
        <f>D469&amp;"."&amp;B469</f>
        <v>DI.Bk1_Rack2 Cerrado</v>
      </c>
    </row>
    <row r="470" spans="1:5">
      <c r="A470" s="72">
        <v>451</v>
      </c>
      <c r="B470" t="s">
        <v>3076</v>
      </c>
      <c r="C470" t="s">
        <v>0</v>
      </c>
      <c r="D470" t="str">
        <f t="shared" si="7"/>
        <v>DI</v>
      </c>
      <c r="E470" t="str">
        <f>D470&amp;"."&amp;B470</f>
        <v>DI.Bk1_Rack2 Abierto</v>
      </c>
    </row>
    <row r="471" spans="1:5">
      <c r="A471" s="72">
        <v>452</v>
      </c>
      <c r="B471" t="s">
        <v>3077</v>
      </c>
      <c r="C471" t="s">
        <v>0</v>
      </c>
      <c r="D471" t="str">
        <f t="shared" si="7"/>
        <v>DI</v>
      </c>
      <c r="E471" t="str">
        <f>D471&amp;"."&amp;B471</f>
        <v>DI.Bk1_Rack2 Fusible DC cerrado</v>
      </c>
    </row>
    <row r="472" spans="1:5">
      <c r="A472" s="72">
        <v>453</v>
      </c>
      <c r="B472" t="s">
        <v>3078</v>
      </c>
      <c r="C472" t="s">
        <v>0</v>
      </c>
      <c r="D472" t="str">
        <f t="shared" si="7"/>
        <v>DI</v>
      </c>
      <c r="E472" t="str">
        <f>D472&amp;"."&amp;B472</f>
        <v>DI.Bk1_Rack2 Fusible de CC abierto</v>
      </c>
    </row>
    <row r="473" spans="1:5">
      <c r="A473" s="72">
        <v>454</v>
      </c>
      <c r="B473" t="s">
        <v>3079</v>
      </c>
      <c r="C473" t="s">
        <v>0</v>
      </c>
      <c r="D473" t="str">
        <f t="shared" si="7"/>
        <v>DI</v>
      </c>
      <c r="E473" t="str">
        <f>D473&amp;"."&amp;B473</f>
        <v>DI.Fallo del fusible Bk1_Rack2</v>
      </c>
    </row>
    <row r="474" spans="1:5">
      <c r="A474" s="72">
        <v>455</v>
      </c>
      <c r="B474" t="s">
        <v>3080</v>
      </c>
      <c r="C474" t="s">
        <v>0</v>
      </c>
      <c r="D474" t="str">
        <f t="shared" si="7"/>
        <v>DI</v>
      </c>
      <c r="E474" t="str">
        <f>D474&amp;"."&amp;B474</f>
        <v>DI.Bk1_Rack2 Fallo de detección de corriente</v>
      </c>
    </row>
    <row r="475" spans="1:5">
      <c r="A475" s="72">
        <v>456</v>
      </c>
      <c r="B475" t="s">
        <v>3081</v>
      </c>
      <c r="C475" t="s">
        <v>0</v>
      </c>
      <c r="D475" t="str">
        <f t="shared" si="7"/>
        <v>DI</v>
      </c>
      <c r="E475" t="str">
        <f>D475&amp;"."&amp;B475</f>
        <v>DI.Bk1_Rack2 Alarma permanente de baja tensión</v>
      </c>
    </row>
    <row r="476" spans="1:5">
      <c r="A476" s="72">
        <v>457</v>
      </c>
      <c r="B476" t="s">
        <v>3082</v>
      </c>
      <c r="C476" t="s">
        <v>0</v>
      </c>
      <c r="D476" t="str">
        <f t="shared" si="7"/>
        <v>DI</v>
      </c>
      <c r="E476" t="str">
        <f>D476&amp;"."&amp;B476</f>
        <v>DI.Bk1_Rack2 DC Contactor 1 Sensor Alarm</v>
      </c>
    </row>
    <row r="477" spans="1:5">
      <c r="A477" s="72">
        <v>458</v>
      </c>
      <c r="B477" t="s">
        <v>3083</v>
      </c>
      <c r="C477" t="s">
        <v>0</v>
      </c>
      <c r="D477" t="str">
        <f t="shared" si="7"/>
        <v>DI</v>
      </c>
      <c r="E477" t="str">
        <f>D477&amp;"."&amp;B477</f>
        <v>DI.Bk1_Rack2 DC Contactor 2 Sensor Alarm</v>
      </c>
    </row>
    <row r="478" spans="1:5">
      <c r="A478" s="72">
        <v>459</v>
      </c>
      <c r="B478" t="s">
        <v>3084</v>
      </c>
      <c r="C478" t="s">
        <v>0</v>
      </c>
      <c r="D478" t="str">
        <f t="shared" si="7"/>
        <v>DI</v>
      </c>
      <c r="E478" t="str">
        <f>D478&amp;"."&amp;B478</f>
        <v>DI.Bk1_Rack2 DC Contactor 1 Fail</v>
      </c>
    </row>
    <row r="479" spans="1:5">
      <c r="A479" s="72">
        <v>460</v>
      </c>
      <c r="B479" t="s">
        <v>3085</v>
      </c>
      <c r="C479" t="s">
        <v>0</v>
      </c>
      <c r="D479" t="str">
        <f t="shared" si="7"/>
        <v>DI</v>
      </c>
      <c r="E479" t="str">
        <f>D479&amp;"."&amp;B479</f>
        <v>DI.Bk1_Rack2 DC Contactor 2 Fail</v>
      </c>
    </row>
    <row r="480" spans="1:5">
      <c r="A480" s="72">
        <v>461</v>
      </c>
      <c r="B480" t="s">
        <v>3086</v>
      </c>
      <c r="C480" t="s">
        <v>0</v>
      </c>
      <c r="D480" t="str">
        <f t="shared" si="7"/>
        <v>DI</v>
      </c>
      <c r="E480" t="str">
        <f>D480&amp;"."&amp;B480</f>
        <v>DI.Bk1_Rack2 Fallo del ventilador</v>
      </c>
    </row>
    <row r="481" spans="1:5">
      <c r="A481" s="72">
        <v>462</v>
      </c>
      <c r="B481" t="s">
        <v>3087</v>
      </c>
      <c r="C481" t="s">
        <v>0</v>
      </c>
      <c r="D481" t="str">
        <f t="shared" si="7"/>
        <v>DI</v>
      </c>
      <c r="E481" t="str">
        <f>D481&amp;"."&amp;B481</f>
        <v>DI.Bk1_Rack2 Módulo de detección de la placa bajo temperatura</v>
      </c>
    </row>
    <row r="482" spans="1:5">
      <c r="A482" s="72">
        <v>463</v>
      </c>
      <c r="B482" t="s">
        <v>3088</v>
      </c>
      <c r="C482" t="s">
        <v>0</v>
      </c>
      <c r="D482" t="str">
        <f t="shared" si="7"/>
        <v>DI</v>
      </c>
      <c r="E482" t="str">
        <f>D482&amp;"."&amp;B482</f>
        <v>DI.Bk1_Rack2 Módulo de detección de sobretemperatura</v>
      </c>
    </row>
    <row r="483" spans="1:5">
      <c r="A483" s="72">
        <v>464</v>
      </c>
      <c r="B483" t="s">
        <v>3089</v>
      </c>
      <c r="C483" t="s">
        <v>0</v>
      </c>
      <c r="D483" t="str">
        <f t="shared" si="7"/>
        <v>DI</v>
      </c>
      <c r="E483" t="str">
        <f>D483&amp;"."&amp;B483</f>
        <v>DI.Bk1_Rack2 Fallo en el recuento del interruptor de CC</v>
      </c>
    </row>
    <row r="484" spans="1:5">
      <c r="A484" s="72">
        <v>465</v>
      </c>
      <c r="B484" t="s">
        <v>3090</v>
      </c>
      <c r="C484" t="s">
        <v>0</v>
      </c>
      <c r="D484" t="str">
        <f t="shared" si="7"/>
        <v>DI</v>
      </c>
      <c r="E484" t="str">
        <f>D484&amp;"."&amp;B484</f>
        <v>DI.Bk1_Rack2 Alarma crítica</v>
      </c>
    </row>
    <row r="485" spans="1:5">
      <c r="A485" s="72">
        <v>466</v>
      </c>
      <c r="B485" t="s">
        <v>3091</v>
      </c>
      <c r="C485" t="s">
        <v>0</v>
      </c>
      <c r="D485" t="str">
        <f t="shared" si="7"/>
        <v>DI</v>
      </c>
      <c r="E485" t="str">
        <f>D485&amp;"."&amp;B485</f>
        <v>DI.Bk1_Rack2 Alarma no crítica</v>
      </c>
    </row>
    <row r="486" spans="1:5">
      <c r="A486" s="72">
        <v>467</v>
      </c>
      <c r="B486" t="s">
        <v>3092</v>
      </c>
      <c r="C486" t="s">
        <v>0</v>
      </c>
      <c r="D486" t="str">
        <f t="shared" si="7"/>
        <v>DI</v>
      </c>
      <c r="E486" t="str">
        <f>D486&amp;"."&amp;B486</f>
        <v>DI.Bk1_Rack2 Alarma de advertencia</v>
      </c>
    </row>
    <row r="487" spans="1:5">
      <c r="A487" s="72">
        <v>468</v>
      </c>
      <c r="B487" t="s">
        <v>3093</v>
      </c>
      <c r="C487" t="s">
        <v>0</v>
      </c>
      <c r="D487" t="str">
        <f t="shared" si="7"/>
        <v>DI</v>
      </c>
      <c r="E487" t="str">
        <f>D487&amp;"."&amp;B487</f>
        <v>DI.Bk1_Rack2 Alarma de bandeja por debajo de la temperatura</v>
      </c>
    </row>
    <row r="488" spans="1:5">
      <c r="A488" s="72">
        <v>469</v>
      </c>
      <c r="B488" t="s">
        <v>3094</v>
      </c>
      <c r="C488" t="s">
        <v>0</v>
      </c>
      <c r="D488" t="str">
        <f t="shared" si="7"/>
        <v>DI</v>
      </c>
      <c r="E488" t="str">
        <f>D488&amp;"."&amp;B488</f>
        <v>DI.Bk1_Rack2 Alarma de sobretemperatura de la bandeja</v>
      </c>
    </row>
    <row r="489" spans="1:5">
      <c r="A489" s="72">
        <v>470</v>
      </c>
      <c r="B489" t="s">
        <v>3095</v>
      </c>
      <c r="C489" t="s">
        <v>0</v>
      </c>
      <c r="D489" t="str">
        <f t="shared" si="7"/>
        <v>DI</v>
      </c>
      <c r="E489" t="str">
        <f>D489&amp;"."&amp;B489</f>
        <v>DI.Bk1_Rack2 Bandeja Alarma de Baja Tensión</v>
      </c>
    </row>
    <row r="490" spans="1:5">
      <c r="A490" s="72">
        <v>471</v>
      </c>
      <c r="B490" t="s">
        <v>3096</v>
      </c>
      <c r="C490" t="s">
        <v>0</v>
      </c>
      <c r="D490" t="str">
        <f t="shared" si="7"/>
        <v>DI</v>
      </c>
      <c r="E490" t="str">
        <f>D490&amp;"."&amp;B490</f>
        <v>DI.Bk1_Rack2 Bandeja Alarma de sobretensión</v>
      </c>
    </row>
    <row r="491" spans="1:5">
      <c r="A491" s="72">
        <v>472</v>
      </c>
      <c r="B491" t="s">
        <v>3097</v>
      </c>
      <c r="C491" t="s">
        <v>0</v>
      </c>
      <c r="D491" t="str">
        <f t="shared" si="7"/>
        <v>DI</v>
      </c>
      <c r="E491" t="str">
        <f>D491&amp;"."&amp;B491</f>
        <v>DI.Bk1_Rack2 Desequilibrio de la tensión de la célula</v>
      </c>
    </row>
    <row r="492" spans="1:5">
      <c r="A492" s="72">
        <v>473</v>
      </c>
      <c r="B492" t="s">
        <v>3098</v>
      </c>
      <c r="C492" t="s">
        <v>0</v>
      </c>
      <c r="D492" t="str">
        <f t="shared" si="7"/>
        <v>DI</v>
      </c>
      <c r="E492" t="str">
        <f>D492&amp;"."&amp;B492</f>
        <v>DI.Bk1_Rack2 Desequilibrio de la temperatura de la célula</v>
      </c>
    </row>
    <row r="493" spans="1:5">
      <c r="A493" s="72">
        <v>474</v>
      </c>
      <c r="B493" t="s">
        <v>3099</v>
      </c>
      <c r="C493" t="s">
        <v>0</v>
      </c>
      <c r="D493" t="str">
        <f t="shared" si="7"/>
        <v>DI</v>
      </c>
      <c r="E493" t="str">
        <f>D493&amp;"."&amp;B493</f>
        <v>DI.Bk1_Rack2 Alarma de baja tensión</v>
      </c>
    </row>
    <row r="494" spans="1:5">
      <c r="A494" s="72">
        <v>475</v>
      </c>
      <c r="B494" t="s">
        <v>3100</v>
      </c>
      <c r="C494" t="s">
        <v>0</v>
      </c>
      <c r="D494" t="str">
        <f t="shared" si="7"/>
        <v>DI</v>
      </c>
      <c r="E494" t="str">
        <f>D494&amp;"."&amp;B494</f>
        <v>DI.Bk1_Rack2 Alarma de sobretensión</v>
      </c>
    </row>
    <row r="495" spans="1:5">
      <c r="A495" s="72">
        <v>476</v>
      </c>
      <c r="B495" t="s">
        <v>3101</v>
      </c>
      <c r="C495" t="s">
        <v>0</v>
      </c>
      <c r="D495" t="str">
        <f t="shared" si="7"/>
        <v>DI</v>
      </c>
      <c r="E495" t="str">
        <f>D495&amp;"."&amp;B495</f>
        <v>DI.Bk1_Rack2 To Sys Communication Fail</v>
      </c>
    </row>
    <row r="496" spans="1:5">
      <c r="A496" s="72">
        <v>477</v>
      </c>
      <c r="B496" t="s">
        <v>3102</v>
      </c>
      <c r="C496" t="s">
        <v>0</v>
      </c>
      <c r="D496" t="str">
        <f t="shared" si="7"/>
        <v>DI</v>
      </c>
      <c r="E496" t="str">
        <f>D496&amp;"."&amp;B496</f>
        <v>DI.Fallo de comunicación entre Bk1_Rack2 y la bandeja</v>
      </c>
    </row>
    <row r="497" spans="1:5">
      <c r="A497" s="72">
        <v>478</v>
      </c>
      <c r="B497" t="s">
        <v>3103</v>
      </c>
      <c r="C497" t="s">
        <v>0</v>
      </c>
      <c r="D497" t="str">
        <f t="shared" si="7"/>
        <v>DI</v>
      </c>
      <c r="E497" t="str">
        <f>D497&amp;"."&amp;B497</f>
        <v>DI.Bk1_Rack2 Alarma de sobrecarga de corriente</v>
      </c>
    </row>
    <row r="498" spans="1:5">
      <c r="A498" s="72">
        <v>479</v>
      </c>
      <c r="B498" t="s">
        <v>3104</v>
      </c>
      <c r="C498" t="s">
        <v>0</v>
      </c>
      <c r="D498" t="str">
        <f t="shared" si="7"/>
        <v>DI</v>
      </c>
      <c r="E498" t="str">
        <f>D498&amp;"."&amp;B498</f>
        <v>DI.Bk1_Rack2 Alarma de sobrecorriente de descarga</v>
      </c>
    </row>
    <row r="499" spans="1:5">
      <c r="A499" s="72">
        <v>480</v>
      </c>
      <c r="B499" t="s">
        <v>3105</v>
      </c>
      <c r="C499" t="s">
        <v>0</v>
      </c>
      <c r="D499" t="str">
        <f t="shared" si="7"/>
        <v>DI</v>
      </c>
      <c r="E499" t="str">
        <f>D499&amp;"."&amp;B499</f>
        <v>DI.Bk1_Rack2 Diferencia de detección de tensión</v>
      </c>
    </row>
    <row r="500" spans="1:5" ht="29">
      <c r="A500" s="72">
        <v>481</v>
      </c>
      <c r="B500" t="s">
        <v>3106</v>
      </c>
      <c r="C500" s="70" t="s">
        <v>3488</v>
      </c>
      <c r="D500" t="str">
        <f t="shared" si="7"/>
        <v>AI</v>
      </c>
      <c r="E500" t="str">
        <f>D500&amp;"."&amp;B500</f>
        <v>AI.Bk1_Rack3 Tensión</v>
      </c>
    </row>
    <row r="501" spans="1:5" ht="29">
      <c r="A501" s="72">
        <v>482</v>
      </c>
      <c r="B501" t="s">
        <v>3107</v>
      </c>
      <c r="C501" s="70" t="s">
        <v>3488</v>
      </c>
      <c r="D501" t="str">
        <f t="shared" si="7"/>
        <v>AI</v>
      </c>
      <c r="E501" t="str">
        <f>D501&amp;"."&amp;B501</f>
        <v>AI.Bk1_Rack3 Corriente</v>
      </c>
    </row>
    <row r="502" spans="1:5" ht="29">
      <c r="A502" s="72">
        <v>483</v>
      </c>
      <c r="B502" t="s">
        <v>3108</v>
      </c>
      <c r="C502" s="70" t="s">
        <v>3488</v>
      </c>
      <c r="D502" t="str">
        <f t="shared" si="7"/>
        <v>AI</v>
      </c>
      <c r="E502" t="str">
        <f>D502&amp;"."&amp;B502</f>
        <v>AI.Bk1_Rack3 Estado de Carga(Soc)</v>
      </c>
    </row>
    <row r="503" spans="1:5" ht="29">
      <c r="A503" s="72">
        <v>484</v>
      </c>
      <c r="B503" t="s">
        <v>3109</v>
      </c>
      <c r="C503" s="70" t="s">
        <v>3488</v>
      </c>
      <c r="D503" t="str">
        <f t="shared" si="7"/>
        <v>AI</v>
      </c>
      <c r="E503" t="str">
        <f>D503&amp;"."&amp;B503</f>
        <v>AI.Bk1_Rack3 Estado de salud(Soh)</v>
      </c>
    </row>
    <row r="504" spans="1:5" ht="29">
      <c r="A504" s="72">
        <v>485</v>
      </c>
      <c r="B504" t="s">
        <v>3110</v>
      </c>
      <c r="C504" s="70" t="s">
        <v>3488</v>
      </c>
      <c r="D504" t="str">
        <f t="shared" si="7"/>
        <v>AI</v>
      </c>
      <c r="E504" t="str">
        <f>D504&amp;"."&amp;B504</f>
        <v>AI.Bk1_Rack3 Tensión máxima de la célula</v>
      </c>
    </row>
    <row r="505" spans="1:5" ht="29">
      <c r="A505" s="72">
        <v>486</v>
      </c>
      <c r="B505" t="s">
        <v>3111</v>
      </c>
      <c r="C505" s="70" t="s">
        <v>3488</v>
      </c>
      <c r="D505" t="str">
        <f t="shared" si="7"/>
        <v>AI</v>
      </c>
      <c r="E505" t="str">
        <f>D505&amp;"."&amp;B505</f>
        <v>AI.Bk1_Rack3 Tensión mínima de la célula</v>
      </c>
    </row>
    <row r="506" spans="1:5" ht="29">
      <c r="A506" s="72">
        <v>487</v>
      </c>
      <c r="B506" t="s">
        <v>3112</v>
      </c>
      <c r="C506" s="70" t="s">
        <v>3488</v>
      </c>
      <c r="D506" t="str">
        <f t="shared" si="7"/>
        <v>AI</v>
      </c>
      <c r="E506" t="str">
        <f>D506&amp;"."&amp;B506</f>
        <v>AI.Bk1_Rack3 Tensión media de la célula</v>
      </c>
    </row>
    <row r="507" spans="1:5" ht="29">
      <c r="A507" s="72">
        <v>488</v>
      </c>
      <c r="B507" t="s">
        <v>3113</v>
      </c>
      <c r="C507" s="70" t="s">
        <v>3488</v>
      </c>
      <c r="D507" t="str">
        <f t="shared" si="7"/>
        <v>AI</v>
      </c>
      <c r="E507" t="str">
        <f>D507&amp;"."&amp;B507</f>
        <v>AI.Bk1_Rack3 Temperatura máxima de la celda</v>
      </c>
    </row>
    <row r="508" spans="1:5" ht="29">
      <c r="A508" s="72">
        <v>489</v>
      </c>
      <c r="B508" t="s">
        <v>3114</v>
      </c>
      <c r="C508" s="70" t="s">
        <v>3488</v>
      </c>
      <c r="D508" t="str">
        <f t="shared" si="7"/>
        <v>AI</v>
      </c>
      <c r="E508" t="str">
        <f>D508&amp;"."&amp;B508</f>
        <v>AI.Bk1_Rack3 Temperatura mínima de la celda</v>
      </c>
    </row>
    <row r="509" spans="1:5" ht="29">
      <c r="A509" s="72">
        <v>490</v>
      </c>
      <c r="B509" t="s">
        <v>3115</v>
      </c>
      <c r="C509" s="70" t="s">
        <v>3488</v>
      </c>
      <c r="D509" t="str">
        <f t="shared" si="7"/>
        <v>AI</v>
      </c>
      <c r="E509" t="str">
        <f>D509&amp;"."&amp;B509</f>
        <v>AI.Bk1_Rack3 Temperatura media de la celda</v>
      </c>
    </row>
    <row r="510" spans="1:5" ht="29">
      <c r="A510" s="72">
        <v>491</v>
      </c>
      <c r="B510" t="s">
        <v>3116</v>
      </c>
      <c r="C510" s="70" t="s">
        <v>3488</v>
      </c>
      <c r="D510" t="str">
        <f t="shared" si="7"/>
        <v>AI</v>
      </c>
      <c r="E510" t="str">
        <f>D510&amp;"."&amp;B510</f>
        <v>AI.Bk1_Rack3 Punto de ajuste de la corriente máxima de la celda</v>
      </c>
    </row>
    <row r="511" spans="1:5" ht="29">
      <c r="A511" s="72">
        <v>492</v>
      </c>
      <c r="B511" t="s">
        <v>3117</v>
      </c>
      <c r="C511" s="70" t="s">
        <v>3488</v>
      </c>
      <c r="D511" t="str">
        <f t="shared" si="7"/>
        <v>AI</v>
      </c>
      <c r="E511" t="str">
        <f>D511&amp;"."&amp;B511</f>
        <v>AI.Bk1_Rack3 Punto de ajuste de la corriente mínima de la celda</v>
      </c>
    </row>
    <row r="512" spans="1:5">
      <c r="A512" s="72">
        <v>493</v>
      </c>
      <c r="B512" t="s">
        <v>3118</v>
      </c>
      <c r="C512" t="s">
        <v>0</v>
      </c>
      <c r="D512" t="str">
        <f t="shared" si="7"/>
        <v>DI</v>
      </c>
      <c r="E512" t="str">
        <f>D512&amp;"."&amp;B512</f>
        <v>DI.Bk1_Rack3 en línea</v>
      </c>
    </row>
    <row r="513" spans="1:5">
      <c r="A513" s="72">
        <v>494</v>
      </c>
      <c r="B513" t="s">
        <v>3119</v>
      </c>
      <c r="C513" t="s">
        <v>0</v>
      </c>
      <c r="D513" t="str">
        <f t="shared" si="7"/>
        <v>DI</v>
      </c>
      <c r="E513" t="str">
        <f>D513&amp;"."&amp;B513</f>
        <v>DI.Bk1_Rack3 Fuera de línea</v>
      </c>
    </row>
    <row r="514" spans="1:5">
      <c r="A514" s="72">
        <v>495</v>
      </c>
      <c r="B514" t="s">
        <v>3120</v>
      </c>
      <c r="C514" t="s">
        <v>0</v>
      </c>
      <c r="D514" t="str">
        <f t="shared" si="7"/>
        <v>DI</v>
      </c>
      <c r="E514" t="str">
        <f>D514&amp;"."&amp;B514</f>
        <v>DI.Bk1_Rack3 Cerrado</v>
      </c>
    </row>
    <row r="515" spans="1:5">
      <c r="A515" s="72">
        <v>496</v>
      </c>
      <c r="B515" t="s">
        <v>3121</v>
      </c>
      <c r="C515" t="s">
        <v>0</v>
      </c>
      <c r="D515" t="str">
        <f t="shared" si="7"/>
        <v>DI</v>
      </c>
      <c r="E515" t="str">
        <f>D515&amp;"."&amp;B515</f>
        <v>DI.Bk1_Rack3 Abierto</v>
      </c>
    </row>
    <row r="516" spans="1:5">
      <c r="A516" s="72">
        <v>497</v>
      </c>
      <c r="B516" t="s">
        <v>3122</v>
      </c>
      <c r="C516" t="s">
        <v>0</v>
      </c>
      <c r="D516" t="str">
        <f t="shared" si="7"/>
        <v>DI</v>
      </c>
      <c r="E516" t="str">
        <f>D516&amp;"."&amp;B516</f>
        <v>DI.Bk1_Rack3 Fusible CC cerrado</v>
      </c>
    </row>
    <row r="517" spans="1:5">
      <c r="A517" s="72">
        <v>498</v>
      </c>
      <c r="B517" t="s">
        <v>3123</v>
      </c>
      <c r="C517" t="s">
        <v>0</v>
      </c>
      <c r="D517" t="str">
        <f t="shared" ref="D517:D580" si="8">(IF(C517="","",IF(C517="BOOL","DI","AI")))</f>
        <v>DI</v>
      </c>
      <c r="E517" t="str">
        <f>D517&amp;"."&amp;B517</f>
        <v>DI.Bk1_Rack3 Fusible de CC abierto</v>
      </c>
    </row>
    <row r="518" spans="1:5">
      <c r="A518" s="72">
        <v>499</v>
      </c>
      <c r="B518" t="s">
        <v>3124</v>
      </c>
      <c r="C518" t="s">
        <v>0</v>
      </c>
      <c r="D518" t="str">
        <f t="shared" si="8"/>
        <v>DI</v>
      </c>
      <c r="E518" t="str">
        <f>D518&amp;"."&amp;B518</f>
        <v>DI.Bk1_Rack3 Fallo de fusible</v>
      </c>
    </row>
    <row r="519" spans="1:5">
      <c r="A519" s="72">
        <v>500</v>
      </c>
      <c r="B519" t="s">
        <v>3125</v>
      </c>
      <c r="C519" t="s">
        <v>0</v>
      </c>
      <c r="D519" t="str">
        <f t="shared" si="8"/>
        <v>DI</v>
      </c>
      <c r="E519" t="str">
        <f>D519&amp;"."&amp;B519</f>
        <v>DI.Bk1_Rack3 Fallo de detección de corriente</v>
      </c>
    </row>
    <row r="520" spans="1:5">
      <c r="A520" s="72">
        <v>501</v>
      </c>
      <c r="B520" t="s">
        <v>3126</v>
      </c>
      <c r="C520" t="s">
        <v>0</v>
      </c>
      <c r="D520" t="str">
        <f t="shared" si="8"/>
        <v>DI</v>
      </c>
      <c r="E520" t="str">
        <f>D520&amp;"."&amp;B520</f>
        <v>DI.Bk1_Rack3 Alarma permanente de baja tensión</v>
      </c>
    </row>
    <row r="521" spans="1:5">
      <c r="A521" s="72">
        <v>502</v>
      </c>
      <c r="B521" t="s">
        <v>3127</v>
      </c>
      <c r="C521" t="s">
        <v>0</v>
      </c>
      <c r="D521" t="str">
        <f t="shared" si="8"/>
        <v>DI</v>
      </c>
      <c r="E521" t="str">
        <f>D521&amp;"."&amp;B521</f>
        <v>DI.Bk1_Rack3 DC Contactor 1 Sensor Alarm</v>
      </c>
    </row>
    <row r="522" spans="1:5">
      <c r="A522" s="72">
        <v>503</v>
      </c>
      <c r="B522" t="s">
        <v>3128</v>
      </c>
      <c r="C522" t="s">
        <v>0</v>
      </c>
      <c r="D522" t="str">
        <f t="shared" si="8"/>
        <v>DI</v>
      </c>
      <c r="E522" t="str">
        <f>D522&amp;"."&amp;B522</f>
        <v>DI.Bk1_Rack3 DC Contactor 2 Sensor Alarm</v>
      </c>
    </row>
    <row r="523" spans="1:5">
      <c r="A523" s="72">
        <v>504</v>
      </c>
      <c r="B523" t="s">
        <v>3129</v>
      </c>
      <c r="C523" t="s">
        <v>0</v>
      </c>
      <c r="D523" t="str">
        <f t="shared" si="8"/>
        <v>DI</v>
      </c>
      <c r="E523" t="str">
        <f>D523&amp;"."&amp;B523</f>
        <v>DI.Bk1_Rack3 DC Contactor 1 Fail</v>
      </c>
    </row>
    <row r="524" spans="1:5">
      <c r="A524" s="72">
        <v>505</v>
      </c>
      <c r="B524" t="s">
        <v>3130</v>
      </c>
      <c r="C524" t="s">
        <v>0</v>
      </c>
      <c r="D524" t="str">
        <f t="shared" si="8"/>
        <v>DI</v>
      </c>
      <c r="E524" t="str">
        <f>D524&amp;"."&amp;B524</f>
        <v>DI.Bk1_Rack3 DC Contactor 2 Fail</v>
      </c>
    </row>
    <row r="525" spans="1:5">
      <c r="A525" s="72">
        <v>506</v>
      </c>
      <c r="B525" t="s">
        <v>3131</v>
      </c>
      <c r="C525" t="s">
        <v>0</v>
      </c>
      <c r="D525" t="str">
        <f t="shared" si="8"/>
        <v>DI</v>
      </c>
      <c r="E525" t="str">
        <f>D525&amp;"."&amp;B525</f>
        <v>DI.Bk1_Rack3 Fallo del ventilador</v>
      </c>
    </row>
    <row r="526" spans="1:5">
      <c r="A526" s="72">
        <v>507</v>
      </c>
      <c r="B526" t="s">
        <v>3132</v>
      </c>
      <c r="C526" t="s">
        <v>0</v>
      </c>
      <c r="D526" t="str">
        <f t="shared" si="8"/>
        <v>DI</v>
      </c>
      <c r="E526" t="str">
        <f>D526&amp;"."&amp;B526</f>
        <v>DI.Bk1_Rack3 Módulo de detección bajo temperatura</v>
      </c>
    </row>
    <row r="527" spans="1:5">
      <c r="A527" s="72">
        <v>508</v>
      </c>
      <c r="B527" t="s">
        <v>3133</v>
      </c>
      <c r="C527" t="s">
        <v>0</v>
      </c>
      <c r="D527" t="str">
        <f t="shared" si="8"/>
        <v>DI</v>
      </c>
      <c r="E527" t="str">
        <f>D527&amp;"."&amp;B527</f>
        <v>DI.Bk1_Rack3 Módulo de detección de sobretemperatura</v>
      </c>
    </row>
    <row r="528" spans="1:5">
      <c r="A528" s="72">
        <v>509</v>
      </c>
      <c r="B528" t="s">
        <v>3134</v>
      </c>
      <c r="C528" t="s">
        <v>0</v>
      </c>
      <c r="D528" t="str">
        <f t="shared" si="8"/>
        <v>DI</v>
      </c>
      <c r="E528" t="str">
        <f>D528&amp;"."&amp;B528</f>
        <v>DI.Bk1_Rack3 DC Switch Count Fail</v>
      </c>
    </row>
    <row r="529" spans="1:5">
      <c r="A529" s="72">
        <v>510</v>
      </c>
      <c r="B529" t="s">
        <v>3135</v>
      </c>
      <c r="C529" t="s">
        <v>0</v>
      </c>
      <c r="D529" t="str">
        <f t="shared" si="8"/>
        <v>DI</v>
      </c>
      <c r="E529" t="str">
        <f>D529&amp;"."&amp;B529</f>
        <v>DI.Bk1_Rack3 Alarma crítica</v>
      </c>
    </row>
    <row r="530" spans="1:5">
      <c r="A530" s="72">
        <v>511</v>
      </c>
      <c r="B530" t="s">
        <v>3136</v>
      </c>
      <c r="C530" t="s">
        <v>0</v>
      </c>
      <c r="D530" t="str">
        <f t="shared" si="8"/>
        <v>DI</v>
      </c>
      <c r="E530" t="str">
        <f>D530&amp;"."&amp;B530</f>
        <v>DI.Bk1_Rack3 Alarma no crítica</v>
      </c>
    </row>
    <row r="531" spans="1:5">
      <c r="A531" s="72">
        <v>512</v>
      </c>
      <c r="B531" t="s">
        <v>3137</v>
      </c>
      <c r="C531" t="s">
        <v>0</v>
      </c>
      <c r="D531" t="str">
        <f t="shared" si="8"/>
        <v>DI</v>
      </c>
      <c r="E531" t="str">
        <f>D531&amp;"."&amp;B531</f>
        <v>DI.Bk1_Rack3 Alarma de advertencia</v>
      </c>
    </row>
    <row r="532" spans="1:5">
      <c r="A532" s="72">
        <v>513</v>
      </c>
      <c r="B532" t="s">
        <v>3138</v>
      </c>
      <c r="C532" t="s">
        <v>0</v>
      </c>
      <c r="D532" t="str">
        <f t="shared" si="8"/>
        <v>DI</v>
      </c>
      <c r="E532" t="str">
        <f>D532&amp;"."&amp;B532</f>
        <v>DI.Bk1_Rack3 Alarma de bandeja por debajo de la temperatura</v>
      </c>
    </row>
    <row r="533" spans="1:5">
      <c r="A533" s="72">
        <v>514</v>
      </c>
      <c r="B533" t="s">
        <v>3139</v>
      </c>
      <c r="C533" t="s">
        <v>0</v>
      </c>
      <c r="D533" t="str">
        <f t="shared" si="8"/>
        <v>DI</v>
      </c>
      <c r="E533" t="str">
        <f>D533&amp;"."&amp;B533</f>
        <v>DI.Bk1_Rack3 Alarma de sobretemperatura de la bandeja</v>
      </c>
    </row>
    <row r="534" spans="1:5">
      <c r="A534" s="72">
        <v>515</v>
      </c>
      <c r="B534" t="s">
        <v>3140</v>
      </c>
      <c r="C534" t="s">
        <v>0</v>
      </c>
      <c r="D534" t="str">
        <f t="shared" si="8"/>
        <v>DI</v>
      </c>
      <c r="E534" t="str">
        <f>D534&amp;"."&amp;B534</f>
        <v>DI.Bk1_Rack3 Alarma de baja tensión de la bandeja</v>
      </c>
    </row>
    <row r="535" spans="1:5">
      <c r="A535" s="72">
        <v>516</v>
      </c>
      <c r="B535" t="s">
        <v>3141</v>
      </c>
      <c r="C535" t="s">
        <v>0</v>
      </c>
      <c r="D535" t="str">
        <f t="shared" si="8"/>
        <v>DI</v>
      </c>
      <c r="E535" t="str">
        <f>D535&amp;"."&amp;B535</f>
        <v>DI.Bk1_Rack3 Bandeja Alarma de sobretensión</v>
      </c>
    </row>
    <row r="536" spans="1:5">
      <c r="A536" s="72">
        <v>517</v>
      </c>
      <c r="B536" t="s">
        <v>3142</v>
      </c>
      <c r="C536" t="s">
        <v>0</v>
      </c>
      <c r="D536" t="str">
        <f t="shared" si="8"/>
        <v>DI</v>
      </c>
      <c r="E536" t="str">
        <f>D536&amp;"."&amp;B536</f>
        <v>DI.Bk1_Rack3 Desequilibrio de la tensión de la célula</v>
      </c>
    </row>
    <row r="537" spans="1:5">
      <c r="A537" s="72">
        <v>518</v>
      </c>
      <c r="B537" t="s">
        <v>3143</v>
      </c>
      <c r="C537" t="s">
        <v>0</v>
      </c>
      <c r="D537" t="str">
        <f t="shared" si="8"/>
        <v>DI</v>
      </c>
      <c r="E537" t="str">
        <f>D537&amp;"."&amp;B537</f>
        <v>DI.Bk1_Rack3 Desequilibrio de la temperatura de la célula</v>
      </c>
    </row>
    <row r="538" spans="1:5">
      <c r="A538" s="72">
        <v>519</v>
      </c>
      <c r="B538" t="s">
        <v>3144</v>
      </c>
      <c r="C538" t="s">
        <v>0</v>
      </c>
      <c r="D538" t="str">
        <f t="shared" si="8"/>
        <v>DI</v>
      </c>
      <c r="E538" t="str">
        <f>D538&amp;"."&amp;B538</f>
        <v>DI.Bk1_Rack3 Alarma de baja tensión</v>
      </c>
    </row>
    <row r="539" spans="1:5">
      <c r="A539" s="72">
        <v>520</v>
      </c>
      <c r="B539" t="s">
        <v>3145</v>
      </c>
      <c r="C539" t="s">
        <v>0</v>
      </c>
      <c r="D539" t="str">
        <f t="shared" si="8"/>
        <v>DI</v>
      </c>
      <c r="E539" t="str">
        <f>D539&amp;"."&amp;B539</f>
        <v>DI.Bk1_Rack3 Alarma de sobretensión</v>
      </c>
    </row>
    <row r="540" spans="1:5">
      <c r="A540" s="72">
        <v>521</v>
      </c>
      <c r="B540" t="s">
        <v>3146</v>
      </c>
      <c r="C540" t="s">
        <v>0</v>
      </c>
      <c r="D540" t="str">
        <f t="shared" si="8"/>
        <v>DI</v>
      </c>
      <c r="E540" t="str">
        <f>D540&amp;"."&amp;B540</f>
        <v>DI.Bk1_Rack3 To Sys Communication Fail</v>
      </c>
    </row>
    <row r="541" spans="1:5">
      <c r="A541" s="72">
        <v>522</v>
      </c>
      <c r="B541" t="s">
        <v>3147</v>
      </c>
      <c r="C541" t="s">
        <v>0</v>
      </c>
      <c r="D541" t="str">
        <f t="shared" si="8"/>
        <v>DI</v>
      </c>
      <c r="E541" t="str">
        <f>D541&amp;"."&amp;B541</f>
        <v>DI.Bk1_Rack3 To Tray Communication Fail</v>
      </c>
    </row>
    <row r="542" spans="1:5">
      <c r="A542" s="72">
        <v>523</v>
      </c>
      <c r="B542" t="s">
        <v>3148</v>
      </c>
      <c r="C542" t="s">
        <v>0</v>
      </c>
      <c r="D542" t="str">
        <f t="shared" si="8"/>
        <v>DI</v>
      </c>
      <c r="E542" t="str">
        <f>D542&amp;"."&amp;B542</f>
        <v>DI.Bk1_Rack3 Alarma de sobrecarga de corriente</v>
      </c>
    </row>
    <row r="543" spans="1:5">
      <c r="A543" s="72">
        <v>524</v>
      </c>
      <c r="B543" t="s">
        <v>3149</v>
      </c>
      <c r="C543" t="s">
        <v>0</v>
      </c>
      <c r="D543" t="str">
        <f t="shared" si="8"/>
        <v>DI</v>
      </c>
      <c r="E543" t="str">
        <f>D543&amp;"."&amp;B543</f>
        <v>DI.Bk1_Rack3 Alarma de sobrecorriente de descarga</v>
      </c>
    </row>
    <row r="544" spans="1:5">
      <c r="A544" s="72">
        <v>525</v>
      </c>
      <c r="B544" t="s">
        <v>3150</v>
      </c>
      <c r="C544" t="s">
        <v>0</v>
      </c>
      <c r="D544" t="str">
        <f t="shared" si="8"/>
        <v>DI</v>
      </c>
      <c r="E544" t="str">
        <f>D544&amp;"."&amp;B544</f>
        <v>DI.Bk1_Rack3 Diferencia de tensión</v>
      </c>
    </row>
    <row r="545" spans="1:5" ht="29">
      <c r="A545" s="72">
        <v>526</v>
      </c>
      <c r="B545" t="s">
        <v>3151</v>
      </c>
      <c r="C545" s="70" t="s">
        <v>3488</v>
      </c>
      <c r="D545" t="str">
        <f t="shared" si="8"/>
        <v>AI</v>
      </c>
      <c r="E545" t="str">
        <f>D545&amp;"."&amp;B545</f>
        <v>AI.Bk1_Rack4 Tensión</v>
      </c>
    </row>
    <row r="546" spans="1:5" ht="29">
      <c r="A546" s="72">
        <v>527</v>
      </c>
      <c r="B546" t="s">
        <v>3152</v>
      </c>
      <c r="C546" s="70" t="s">
        <v>3488</v>
      </c>
      <c r="D546" t="str">
        <f t="shared" si="8"/>
        <v>AI</v>
      </c>
      <c r="E546" t="str">
        <f>D546&amp;"."&amp;B546</f>
        <v>AI.Bk1_Rack4 Corriente</v>
      </c>
    </row>
    <row r="547" spans="1:5" ht="29">
      <c r="A547" s="72">
        <v>528</v>
      </c>
      <c r="B547" t="s">
        <v>3153</v>
      </c>
      <c r="C547" s="70" t="s">
        <v>3488</v>
      </c>
      <c r="D547" t="str">
        <f t="shared" si="8"/>
        <v>AI</v>
      </c>
      <c r="E547" t="str">
        <f>D547&amp;"."&amp;B547</f>
        <v>AI.Bk1_Rack4 Estado de Carga(Soc)</v>
      </c>
    </row>
    <row r="548" spans="1:5">
      <c r="A548" s="72">
        <v>529</v>
      </c>
      <c r="B548" t="s">
        <v>3154</v>
      </c>
      <c r="C548" t="s">
        <v>3491</v>
      </c>
      <c r="D548" t="str">
        <f t="shared" si="8"/>
        <v>AI</v>
      </c>
      <c r="E548" t="str">
        <f>D548&amp;"."&amp;B548</f>
        <v>AI.Bk1_Rack4 Estado de salud(Soh)</v>
      </c>
    </row>
    <row r="549" spans="1:5">
      <c r="C549" t="s">
        <v>3492</v>
      </c>
      <c r="D549" t="str">
        <f t="shared" si="8"/>
        <v>AI</v>
      </c>
      <c r="E549" t="str">
        <f>D549&amp;"."&amp;B549</f>
        <v>AI.</v>
      </c>
    </row>
    <row r="550" spans="1:5" ht="29">
      <c r="A550" s="72">
        <v>530</v>
      </c>
      <c r="B550" t="s">
        <v>3155</v>
      </c>
      <c r="C550" s="70" t="s">
        <v>3488</v>
      </c>
      <c r="D550" t="str">
        <f t="shared" si="8"/>
        <v>AI</v>
      </c>
      <c r="E550" t="str">
        <f>D550&amp;"."&amp;B550</f>
        <v>AI.Bk1_Rack4 Tensión máxima de la célula</v>
      </c>
    </row>
    <row r="551" spans="1:5" ht="29">
      <c r="A551" s="72">
        <v>531</v>
      </c>
      <c r="B551" t="s">
        <v>3156</v>
      </c>
      <c r="C551" s="70" t="s">
        <v>3488</v>
      </c>
      <c r="D551" t="str">
        <f t="shared" si="8"/>
        <v>AI</v>
      </c>
      <c r="E551" t="str">
        <f>D551&amp;"."&amp;B551</f>
        <v>AI.Bk1_Rack4 Tensión mínima de la célula</v>
      </c>
    </row>
    <row r="552" spans="1:5" ht="29">
      <c r="A552" s="72">
        <v>532</v>
      </c>
      <c r="B552" t="s">
        <v>3157</v>
      </c>
      <c r="C552" s="70" t="s">
        <v>3488</v>
      </c>
      <c r="D552" t="str">
        <f t="shared" si="8"/>
        <v>AI</v>
      </c>
      <c r="E552" t="str">
        <f>D552&amp;"."&amp;B552</f>
        <v>AI.Bk1_Rack4 Tensión media de la célula</v>
      </c>
    </row>
    <row r="553" spans="1:5" ht="29">
      <c r="A553" s="72">
        <v>533</v>
      </c>
      <c r="B553" t="s">
        <v>3158</v>
      </c>
      <c r="C553" s="70" t="s">
        <v>3488</v>
      </c>
      <c r="D553" t="str">
        <f t="shared" si="8"/>
        <v>AI</v>
      </c>
      <c r="E553" t="str">
        <f>D553&amp;"."&amp;B553</f>
        <v>AI.Bk1_Rack4 Temperatura máxima de la celda</v>
      </c>
    </row>
    <row r="554" spans="1:5" ht="29">
      <c r="A554" s="72">
        <v>534</v>
      </c>
      <c r="B554" t="s">
        <v>3159</v>
      </c>
      <c r="C554" s="70" t="s">
        <v>3488</v>
      </c>
      <c r="D554" t="str">
        <f t="shared" si="8"/>
        <v>AI</v>
      </c>
      <c r="E554" t="str">
        <f>D554&amp;"."&amp;B554</f>
        <v>AI.Bk1_Rack4 Temperatura mínima de la celda</v>
      </c>
    </row>
    <row r="555" spans="1:5" ht="29">
      <c r="A555" s="72">
        <v>535</v>
      </c>
      <c r="B555" t="s">
        <v>3160</v>
      </c>
      <c r="C555" s="70" t="s">
        <v>3488</v>
      </c>
      <c r="D555" t="str">
        <f t="shared" si="8"/>
        <v>AI</v>
      </c>
      <c r="E555" t="str">
        <f>D555&amp;"."&amp;B555</f>
        <v>AI.Bk1_Rack4 Temperatura media de la celda</v>
      </c>
    </row>
    <row r="556" spans="1:5" ht="29">
      <c r="A556" s="72">
        <v>536</v>
      </c>
      <c r="B556" t="s">
        <v>3161</v>
      </c>
      <c r="C556" s="70" t="s">
        <v>3488</v>
      </c>
      <c r="D556" t="str">
        <f t="shared" si="8"/>
        <v>AI</v>
      </c>
      <c r="E556" t="str">
        <f>D556&amp;"."&amp;B556</f>
        <v>AI.Bk1_Rack4 Punto de ajuste de la corriente máxima de la celda</v>
      </c>
    </row>
    <row r="557" spans="1:5" ht="29">
      <c r="A557" s="72">
        <v>537</v>
      </c>
      <c r="B557" t="s">
        <v>3162</v>
      </c>
      <c r="C557" s="70" t="s">
        <v>3488</v>
      </c>
      <c r="D557" t="str">
        <f t="shared" si="8"/>
        <v>AI</v>
      </c>
      <c r="E557" t="str">
        <f>D557&amp;"."&amp;B557</f>
        <v>AI.Bk1_Rack4 Punto de ajuste de la corriente mínima de la celda</v>
      </c>
    </row>
    <row r="558" spans="1:5">
      <c r="A558" s="72">
        <v>538</v>
      </c>
      <c r="B558" t="s">
        <v>3163</v>
      </c>
      <c r="C558" t="s">
        <v>0</v>
      </c>
      <c r="D558" t="str">
        <f t="shared" si="8"/>
        <v>DI</v>
      </c>
      <c r="E558" t="str">
        <f>D558&amp;"."&amp;B558</f>
        <v>DI.Bk1_Rack4 en línea</v>
      </c>
    </row>
    <row r="559" spans="1:5">
      <c r="A559" s="72">
        <v>539</v>
      </c>
      <c r="B559" t="s">
        <v>3164</v>
      </c>
      <c r="C559" t="s">
        <v>0</v>
      </c>
      <c r="D559" t="str">
        <f t="shared" si="8"/>
        <v>DI</v>
      </c>
      <c r="E559" t="str">
        <f>D559&amp;"."&amp;B559</f>
        <v>DI.Bk1_Rack4 Fuera de línea</v>
      </c>
    </row>
    <row r="560" spans="1:5">
      <c r="A560" s="72">
        <v>540</v>
      </c>
      <c r="B560" t="s">
        <v>3165</v>
      </c>
      <c r="C560" t="s">
        <v>0</v>
      </c>
      <c r="D560" t="str">
        <f t="shared" si="8"/>
        <v>DI</v>
      </c>
      <c r="E560" t="str">
        <f>D560&amp;"."&amp;B560</f>
        <v>DI.Bk1_Rack4 Cerrado</v>
      </c>
    </row>
    <row r="561" spans="1:5">
      <c r="D561" t="str">
        <f t="shared" si="8"/>
        <v/>
      </c>
      <c r="E561" t="str">
        <f>D561&amp;"."&amp;B561</f>
        <v>.</v>
      </c>
    </row>
    <row r="562" spans="1:5">
      <c r="D562" t="str">
        <f t="shared" si="8"/>
        <v/>
      </c>
      <c r="E562" t="str">
        <f>D562&amp;"."&amp;B562</f>
        <v>.</v>
      </c>
    </row>
    <row r="563" spans="1:5">
      <c r="D563" t="str">
        <f t="shared" si="8"/>
        <v/>
      </c>
      <c r="E563" t="str">
        <f>D563&amp;"."&amp;B563</f>
        <v>.</v>
      </c>
    </row>
    <row r="564" spans="1:5">
      <c r="A564" s="72">
        <v>541</v>
      </c>
      <c r="B564" t="s">
        <v>3166</v>
      </c>
      <c r="C564" t="s">
        <v>0</v>
      </c>
      <c r="D564" t="str">
        <f t="shared" si="8"/>
        <v>DI</v>
      </c>
      <c r="E564" t="str">
        <f>D564&amp;"."&amp;B564</f>
        <v>DI.Bk1_Rack4 Abierto</v>
      </c>
    </row>
    <row r="565" spans="1:5">
      <c r="A565" s="72">
        <v>542</v>
      </c>
      <c r="B565" t="s">
        <v>3167</v>
      </c>
      <c r="C565" t="s">
        <v>0</v>
      </c>
      <c r="D565" t="str">
        <f t="shared" si="8"/>
        <v>DI</v>
      </c>
      <c r="E565" t="str">
        <f>D565&amp;"."&amp;B565</f>
        <v>DI.Bk1_Rack4 Fusible de CC cerrado</v>
      </c>
    </row>
    <row r="566" spans="1:5">
      <c r="A566" s="72">
        <v>543</v>
      </c>
      <c r="B566" t="s">
        <v>3168</v>
      </c>
      <c r="C566" t="s">
        <v>0</v>
      </c>
      <c r="D566" t="str">
        <f t="shared" si="8"/>
        <v>DI</v>
      </c>
      <c r="E566" t="str">
        <f>D566&amp;"."&amp;B566</f>
        <v>DI.Bk1_Rack4 Fusible de CC abierto</v>
      </c>
    </row>
    <row r="567" spans="1:5">
      <c r="A567" s="72">
        <v>544</v>
      </c>
      <c r="B567" t="s">
        <v>3169</v>
      </c>
      <c r="C567" t="s">
        <v>0</v>
      </c>
      <c r="D567" t="str">
        <f t="shared" si="8"/>
        <v>DI</v>
      </c>
      <c r="E567" t="str">
        <f>D567&amp;"."&amp;B567</f>
        <v>DI.Bk1_Rack4 Fallo de fusible</v>
      </c>
    </row>
    <row r="568" spans="1:5">
      <c r="A568" s="72">
        <v>545</v>
      </c>
      <c r="B568" t="s">
        <v>3170</v>
      </c>
      <c r="C568" t="s">
        <v>0</v>
      </c>
      <c r="D568" t="str">
        <f t="shared" si="8"/>
        <v>DI</v>
      </c>
      <c r="E568" t="str">
        <f>D568&amp;"."&amp;B568</f>
        <v>DI.Bk1_Rack4 Fallo de detección de corriente</v>
      </c>
    </row>
    <row r="569" spans="1:5">
      <c r="A569" s="72">
        <v>546</v>
      </c>
      <c r="B569" t="s">
        <v>3171</v>
      </c>
      <c r="C569" t="s">
        <v>0</v>
      </c>
      <c r="D569" t="str">
        <f t="shared" si="8"/>
        <v>DI</v>
      </c>
      <c r="E569" t="str">
        <f>D569&amp;"."&amp;B569</f>
        <v>DI.Bk1_Rack4 Alarma permanente de baja tensión</v>
      </c>
    </row>
    <row r="570" spans="1:5">
      <c r="A570" s="72">
        <v>547</v>
      </c>
      <c r="B570" t="s">
        <v>3172</v>
      </c>
      <c r="C570" t="s">
        <v>0</v>
      </c>
      <c r="D570" t="str">
        <f t="shared" si="8"/>
        <v>DI</v>
      </c>
      <c r="E570" t="str">
        <f>D570&amp;"."&amp;B570</f>
        <v>DI.Bk1_Rack4 DC Contactor 1 Sensor Alarm</v>
      </c>
    </row>
    <row r="571" spans="1:5">
      <c r="A571" s="72">
        <v>548</v>
      </c>
      <c r="B571" t="s">
        <v>3173</v>
      </c>
      <c r="C571" t="s">
        <v>0</v>
      </c>
      <c r="D571" t="str">
        <f t="shared" si="8"/>
        <v>DI</v>
      </c>
      <c r="E571" t="str">
        <f>D571&amp;"."&amp;B571</f>
        <v>DI.Bk1_Rack4 DC Contactor 2 Sensor Alarm</v>
      </c>
    </row>
    <row r="572" spans="1:5">
      <c r="A572" s="72">
        <v>549</v>
      </c>
      <c r="B572" t="s">
        <v>3174</v>
      </c>
      <c r="C572" t="s">
        <v>0</v>
      </c>
      <c r="D572" t="str">
        <f t="shared" si="8"/>
        <v>DI</v>
      </c>
      <c r="E572" t="str">
        <f>D572&amp;"."&amp;B572</f>
        <v>DI.Bk1_Rack4 DC Contactor 1 Fail</v>
      </c>
    </row>
    <row r="573" spans="1:5">
      <c r="A573" s="72">
        <v>550</v>
      </c>
      <c r="B573" t="s">
        <v>3175</v>
      </c>
      <c r="C573" t="s">
        <v>0</v>
      </c>
      <c r="D573" t="str">
        <f t="shared" si="8"/>
        <v>DI</v>
      </c>
      <c r="E573" t="str">
        <f>D573&amp;"."&amp;B573</f>
        <v>DI.Bk1_Rack4 DC Contactor 2 Fail</v>
      </c>
    </row>
    <row r="574" spans="1:5">
      <c r="A574" s="72">
        <v>551</v>
      </c>
      <c r="B574" t="s">
        <v>3176</v>
      </c>
      <c r="C574" t="s">
        <v>0</v>
      </c>
      <c r="D574" t="str">
        <f t="shared" si="8"/>
        <v>DI</v>
      </c>
      <c r="E574" t="str">
        <f>D574&amp;"."&amp;B574</f>
        <v>DI.Bk1_Rack4 Fallo del ventilador</v>
      </c>
    </row>
    <row r="575" spans="1:5">
      <c r="A575" s="72">
        <v>552</v>
      </c>
      <c r="B575" t="s">
        <v>3177</v>
      </c>
      <c r="C575" t="s">
        <v>0</v>
      </c>
      <c r="D575" t="str">
        <f t="shared" si="8"/>
        <v>DI</v>
      </c>
      <c r="E575" t="str">
        <f>D575&amp;"."&amp;B575</f>
        <v>DI.Bk1_Rack4 Módulo de detección bajo temperatura</v>
      </c>
    </row>
    <row r="576" spans="1:5">
      <c r="A576" s="72">
        <v>553</v>
      </c>
      <c r="B576" t="s">
        <v>3178</v>
      </c>
      <c r="C576" t="s">
        <v>0</v>
      </c>
      <c r="D576" t="str">
        <f t="shared" si="8"/>
        <v>DI</v>
      </c>
      <c r="E576" t="str">
        <f>D576&amp;"."&amp;B576</f>
        <v>DI.Bk1_Rack4 Módulo de detección de sobretemperatura</v>
      </c>
    </row>
    <row r="577" spans="1:5">
      <c r="A577" s="72">
        <v>554</v>
      </c>
      <c r="B577" t="s">
        <v>3179</v>
      </c>
      <c r="C577" t="s">
        <v>0</v>
      </c>
      <c r="D577" t="str">
        <f t="shared" si="8"/>
        <v>DI</v>
      </c>
      <c r="E577" t="str">
        <f>D577&amp;"."&amp;B577</f>
        <v>DI.Bk1_Rack4 Fallo en el recuento de interruptores de CC</v>
      </c>
    </row>
    <row r="578" spans="1:5">
      <c r="A578" s="72">
        <v>555</v>
      </c>
      <c r="B578" t="s">
        <v>3180</v>
      </c>
      <c r="C578" t="s">
        <v>0</v>
      </c>
      <c r="D578" t="str">
        <f t="shared" si="8"/>
        <v>DI</v>
      </c>
      <c r="E578" t="str">
        <f>D578&amp;"."&amp;B578</f>
        <v>DI.Bk1_Rack4 Alarma crítica</v>
      </c>
    </row>
    <row r="579" spans="1:5">
      <c r="A579" s="72">
        <v>556</v>
      </c>
      <c r="B579" t="s">
        <v>3181</v>
      </c>
      <c r="C579" t="s">
        <v>0</v>
      </c>
      <c r="D579" t="str">
        <f t="shared" si="8"/>
        <v>DI</v>
      </c>
      <c r="E579" t="str">
        <f>D579&amp;"."&amp;B579</f>
        <v>DI.Bk1_Rack4 Alarma no crítica</v>
      </c>
    </row>
    <row r="580" spans="1:5">
      <c r="A580" s="72">
        <v>557</v>
      </c>
      <c r="B580" t="s">
        <v>3182</v>
      </c>
      <c r="C580" t="s">
        <v>0</v>
      </c>
      <c r="D580" t="str">
        <f t="shared" si="8"/>
        <v>DI</v>
      </c>
      <c r="E580" t="str">
        <f>D580&amp;"."&amp;B580</f>
        <v>DI.Bk1_Rack4 Alarma de advertencia</v>
      </c>
    </row>
    <row r="581" spans="1:5">
      <c r="A581" s="72">
        <v>558</v>
      </c>
      <c r="B581" t="s">
        <v>3183</v>
      </c>
      <c r="C581" t="s">
        <v>0</v>
      </c>
      <c r="D581" t="str">
        <f t="shared" ref="D581:D644" si="9">(IF(C581="","",IF(C581="BOOL","DI","AI")))</f>
        <v>DI</v>
      </c>
      <c r="E581" t="str">
        <f>D581&amp;"."&amp;B581</f>
        <v>DI.Bk1_Rack4 Alarma de bandeja por debajo de la temperatura</v>
      </c>
    </row>
    <row r="582" spans="1:5">
      <c r="A582" s="72">
        <v>559</v>
      </c>
      <c r="B582" t="s">
        <v>3184</v>
      </c>
      <c r="C582" t="s">
        <v>0</v>
      </c>
      <c r="D582" t="str">
        <f t="shared" si="9"/>
        <v>DI</v>
      </c>
      <c r="E582" t="str">
        <f>D582&amp;"."&amp;B582</f>
        <v>DI.Bk1_Rack4 Alarma de sobretemperatura de la bandeja</v>
      </c>
    </row>
    <row r="583" spans="1:5">
      <c r="A583" s="72">
        <v>560</v>
      </c>
      <c r="B583" t="s">
        <v>3185</v>
      </c>
      <c r="C583" t="s">
        <v>0</v>
      </c>
      <c r="D583" t="str">
        <f t="shared" si="9"/>
        <v>DI</v>
      </c>
      <c r="E583" t="str">
        <f>D583&amp;"."&amp;B583</f>
        <v>DI.Bk1_Rack4 Alarma de baja tensión de la bandeja</v>
      </c>
    </row>
    <row r="584" spans="1:5">
      <c r="A584" s="72">
        <v>561</v>
      </c>
      <c r="B584" t="s">
        <v>3186</v>
      </c>
      <c r="C584" t="s">
        <v>0</v>
      </c>
      <c r="D584" t="str">
        <f t="shared" si="9"/>
        <v>DI</v>
      </c>
      <c r="E584" t="str">
        <f>D584&amp;"."&amp;B584</f>
        <v>DI.Bk1_Rack4 Bandeja Alarma de sobretensión</v>
      </c>
    </row>
    <row r="585" spans="1:5">
      <c r="A585" s="72">
        <v>562</v>
      </c>
      <c r="B585" t="s">
        <v>3187</v>
      </c>
      <c r="C585" t="s">
        <v>0</v>
      </c>
      <c r="D585" t="str">
        <f t="shared" si="9"/>
        <v>DI</v>
      </c>
      <c r="E585" t="str">
        <f>D585&amp;"."&amp;B585</f>
        <v>DI.Bk1_Rack4 Desequilibrio de la tensión de la célula</v>
      </c>
    </row>
    <row r="586" spans="1:5">
      <c r="A586" s="72">
        <v>563</v>
      </c>
      <c r="B586" t="s">
        <v>3188</v>
      </c>
      <c r="C586" t="s">
        <v>0</v>
      </c>
      <c r="D586" t="str">
        <f t="shared" si="9"/>
        <v>DI</v>
      </c>
      <c r="E586" t="str">
        <f>D586&amp;"."&amp;B586</f>
        <v>DI.Bk1_Rack4 Desequilibrio de la temperatura de la célula</v>
      </c>
    </row>
    <row r="587" spans="1:5">
      <c r="A587" s="72">
        <v>564</v>
      </c>
      <c r="B587" t="s">
        <v>3189</v>
      </c>
      <c r="C587" t="s">
        <v>0</v>
      </c>
      <c r="D587" t="str">
        <f t="shared" si="9"/>
        <v>DI</v>
      </c>
      <c r="E587" t="str">
        <f>D587&amp;"."&amp;B587</f>
        <v>DI.Bk1_Rack4 Alarma de baja tensión</v>
      </c>
    </row>
    <row r="588" spans="1:5">
      <c r="A588" s="72">
        <v>565</v>
      </c>
      <c r="B588" t="s">
        <v>3190</v>
      </c>
      <c r="C588" t="s">
        <v>0</v>
      </c>
      <c r="D588" t="str">
        <f t="shared" si="9"/>
        <v>DI</v>
      </c>
      <c r="E588" t="str">
        <f>D588&amp;"."&amp;B588</f>
        <v>DI.Bk1_Rack4 Alarma de sobretensión</v>
      </c>
    </row>
    <row r="589" spans="1:5">
      <c r="A589" s="72">
        <v>566</v>
      </c>
      <c r="B589" t="s">
        <v>3191</v>
      </c>
      <c r="C589" t="s">
        <v>0</v>
      </c>
      <c r="D589" t="str">
        <f t="shared" si="9"/>
        <v>DI</v>
      </c>
      <c r="E589" t="str">
        <f>D589&amp;"."&amp;B589</f>
        <v>DI.Bk1_Rack4 To Sys Communication Fail</v>
      </c>
    </row>
    <row r="590" spans="1:5">
      <c r="A590" s="72">
        <v>567</v>
      </c>
      <c r="B590" t="s">
        <v>3192</v>
      </c>
      <c r="C590" t="s">
        <v>0</v>
      </c>
      <c r="D590" t="str">
        <f t="shared" si="9"/>
        <v>DI</v>
      </c>
      <c r="E590" t="str">
        <f>D590&amp;"."&amp;B590</f>
        <v>DI.Bk1_Rack4 To Tray Communication Fail</v>
      </c>
    </row>
    <row r="591" spans="1:5">
      <c r="A591" s="72">
        <v>568</v>
      </c>
      <c r="B591" t="s">
        <v>3193</v>
      </c>
      <c r="C591" t="s">
        <v>0</v>
      </c>
      <c r="D591" t="str">
        <f t="shared" si="9"/>
        <v>DI</v>
      </c>
      <c r="E591" t="str">
        <f>D591&amp;"."&amp;B591</f>
        <v>DI.Bk1_Rack4 Alarma de sobrecarga de corriente</v>
      </c>
    </row>
    <row r="592" spans="1:5">
      <c r="A592" s="72">
        <v>569</v>
      </c>
      <c r="B592" t="s">
        <v>3194</v>
      </c>
      <c r="C592" t="s">
        <v>0</v>
      </c>
      <c r="D592" t="str">
        <f t="shared" si="9"/>
        <v>DI</v>
      </c>
      <c r="E592" t="str">
        <f>D592&amp;"."&amp;B592</f>
        <v>DI.Bk1_Rack4 Alarma de sobrecorriente de descarga</v>
      </c>
    </row>
    <row r="593" spans="1:5">
      <c r="A593" s="72">
        <v>570</v>
      </c>
      <c r="B593" t="s">
        <v>3195</v>
      </c>
      <c r="C593" t="s">
        <v>0</v>
      </c>
      <c r="D593" t="str">
        <f t="shared" si="9"/>
        <v>DI</v>
      </c>
      <c r="E593" t="str">
        <f>D593&amp;"."&amp;B593</f>
        <v>DI.Bk1_Rack4 Diferencia de detección de tensión</v>
      </c>
    </row>
    <row r="594" spans="1:5" ht="29">
      <c r="A594" s="72">
        <v>571</v>
      </c>
      <c r="B594" t="s">
        <v>3196</v>
      </c>
      <c r="C594" s="70" t="s">
        <v>3488</v>
      </c>
      <c r="D594" t="str">
        <f t="shared" si="9"/>
        <v>AI</v>
      </c>
      <c r="E594" t="str">
        <f>D594&amp;"."&amp;B594</f>
        <v>AI.Bk1_Rack5 Tensión</v>
      </c>
    </row>
    <row r="595" spans="1:5" ht="29">
      <c r="A595" s="72">
        <v>572</v>
      </c>
      <c r="B595" t="s">
        <v>3197</v>
      </c>
      <c r="C595" s="70" t="s">
        <v>3488</v>
      </c>
      <c r="D595" t="str">
        <f t="shared" si="9"/>
        <v>AI</v>
      </c>
      <c r="E595" t="str">
        <f>D595&amp;"."&amp;B595</f>
        <v>AI.Bk1_Rack5 Corriente</v>
      </c>
    </row>
    <row r="596" spans="1:5" ht="29">
      <c r="A596" s="72">
        <v>573</v>
      </c>
      <c r="B596" t="s">
        <v>3198</v>
      </c>
      <c r="C596" s="70" t="s">
        <v>3488</v>
      </c>
      <c r="D596" t="str">
        <f t="shared" si="9"/>
        <v>AI</v>
      </c>
      <c r="E596" t="str">
        <f>D596&amp;"."&amp;B596</f>
        <v>AI.Bk1_Rack5 Estado de Carga(Soc)</v>
      </c>
    </row>
    <row r="597" spans="1:5" ht="29">
      <c r="A597" s="72">
        <v>574</v>
      </c>
      <c r="B597" t="s">
        <v>3199</v>
      </c>
      <c r="C597" s="70" t="s">
        <v>3488</v>
      </c>
      <c r="D597" t="str">
        <f t="shared" si="9"/>
        <v>AI</v>
      </c>
      <c r="E597" t="str">
        <f>D597&amp;"."&amp;B597</f>
        <v>AI.Bk1_Rack5 Estado de salud(Soh)</v>
      </c>
    </row>
    <row r="598" spans="1:5" ht="29">
      <c r="A598" s="72">
        <v>575</v>
      </c>
      <c r="B598" t="s">
        <v>3200</v>
      </c>
      <c r="C598" s="70" t="s">
        <v>3488</v>
      </c>
      <c r="D598" t="str">
        <f t="shared" si="9"/>
        <v>AI</v>
      </c>
      <c r="E598" t="str">
        <f>D598&amp;"."&amp;B598</f>
        <v>AI.Bk1_Rack5 Tensión máxima de la célula</v>
      </c>
    </row>
    <row r="599" spans="1:5" ht="29">
      <c r="A599" s="72">
        <v>576</v>
      </c>
      <c r="B599" t="s">
        <v>3201</v>
      </c>
      <c r="C599" s="70" t="s">
        <v>3488</v>
      </c>
      <c r="D599" t="str">
        <f t="shared" si="9"/>
        <v>AI</v>
      </c>
      <c r="E599" t="str">
        <f>D599&amp;"."&amp;B599</f>
        <v>AI.Bk1_Rack5 Tensión mínima de la célula</v>
      </c>
    </row>
    <row r="600" spans="1:5" ht="29">
      <c r="A600" s="72">
        <v>577</v>
      </c>
      <c r="B600" t="s">
        <v>3202</v>
      </c>
      <c r="C600" s="70" t="s">
        <v>3488</v>
      </c>
      <c r="D600" t="str">
        <f t="shared" si="9"/>
        <v>AI</v>
      </c>
      <c r="E600" t="str">
        <f>D600&amp;"."&amp;B600</f>
        <v>AI.Bk1_Rack5 Tensión media de la célula</v>
      </c>
    </row>
    <row r="601" spans="1:5" ht="29">
      <c r="A601" s="72">
        <v>578</v>
      </c>
      <c r="B601" t="s">
        <v>3203</v>
      </c>
      <c r="C601" s="70" t="s">
        <v>3488</v>
      </c>
      <c r="D601" t="str">
        <f t="shared" si="9"/>
        <v>AI</v>
      </c>
      <c r="E601" t="str">
        <f>D601&amp;"."&amp;B601</f>
        <v>AI.Bk1_Rack5 Temperatura máxima de la celda</v>
      </c>
    </row>
    <row r="602" spans="1:5" ht="29">
      <c r="A602" s="72">
        <v>579</v>
      </c>
      <c r="B602" t="s">
        <v>3204</v>
      </c>
      <c r="C602" s="70" t="s">
        <v>3488</v>
      </c>
      <c r="D602" t="str">
        <f t="shared" si="9"/>
        <v>AI</v>
      </c>
      <c r="E602" t="str">
        <f>D602&amp;"."&amp;B602</f>
        <v>AI.Bk1_Rack5 Temperatura mínima de la celda</v>
      </c>
    </row>
    <row r="603" spans="1:5" ht="29">
      <c r="A603" s="72">
        <v>580</v>
      </c>
      <c r="B603" t="s">
        <v>3205</v>
      </c>
      <c r="C603" s="70" t="s">
        <v>3488</v>
      </c>
      <c r="D603" t="str">
        <f t="shared" si="9"/>
        <v>AI</v>
      </c>
      <c r="E603" t="str">
        <f>D603&amp;"."&amp;B603</f>
        <v>AI.Bk1_Rack5 Temperatura media de la celda</v>
      </c>
    </row>
    <row r="604" spans="1:5" ht="29">
      <c r="A604" s="72">
        <v>581</v>
      </c>
      <c r="B604" t="s">
        <v>3206</v>
      </c>
      <c r="C604" s="70" t="s">
        <v>3488</v>
      </c>
      <c r="D604" t="str">
        <f t="shared" si="9"/>
        <v>AI</v>
      </c>
      <c r="E604" t="str">
        <f>D604&amp;"."&amp;B604</f>
        <v>AI.Bk1_Rack5 Punto de ajuste de la corriente máxima de la celda</v>
      </c>
    </row>
    <row r="605" spans="1:5" ht="29">
      <c r="A605" s="72">
        <v>582</v>
      </c>
      <c r="B605" t="s">
        <v>3207</v>
      </c>
      <c r="C605" s="70" t="s">
        <v>3488</v>
      </c>
      <c r="D605" t="str">
        <f t="shared" si="9"/>
        <v>AI</v>
      </c>
      <c r="E605" t="str">
        <f>D605&amp;"."&amp;B605</f>
        <v>AI.Bk1_Rack5 Punto de ajuste de la corriente mínima de la celda</v>
      </c>
    </row>
    <row r="606" spans="1:5">
      <c r="A606" s="72">
        <v>583</v>
      </c>
      <c r="B606" t="s">
        <v>3208</v>
      </c>
      <c r="C606" t="s">
        <v>0</v>
      </c>
      <c r="D606" t="str">
        <f t="shared" si="9"/>
        <v>DI</v>
      </c>
      <c r="E606" t="str">
        <f>D606&amp;"."&amp;B606</f>
        <v>DI.Bk1_Rack5 en línea</v>
      </c>
    </row>
    <row r="607" spans="1:5">
      <c r="A607" s="72">
        <v>584</v>
      </c>
      <c r="B607" t="s">
        <v>3209</v>
      </c>
      <c r="C607" t="s">
        <v>0</v>
      </c>
      <c r="D607" t="str">
        <f t="shared" si="9"/>
        <v>DI</v>
      </c>
      <c r="E607" t="str">
        <f>D607&amp;"."&amp;B607</f>
        <v>DI.Bk1_Rack5 sin conexión</v>
      </c>
    </row>
    <row r="608" spans="1:5">
      <c r="A608" s="72">
        <v>585</v>
      </c>
      <c r="B608" t="s">
        <v>3210</v>
      </c>
      <c r="C608" t="s">
        <v>0</v>
      </c>
      <c r="D608" t="str">
        <f t="shared" si="9"/>
        <v>DI</v>
      </c>
      <c r="E608" t="str">
        <f>D608&amp;"."&amp;B608</f>
        <v>DI.Bk1_Rack5 Cerrado</v>
      </c>
    </row>
    <row r="609" spans="1:5">
      <c r="A609" s="72">
        <v>586</v>
      </c>
      <c r="B609" t="s">
        <v>3211</v>
      </c>
      <c r="C609" t="s">
        <v>0</v>
      </c>
      <c r="D609" t="str">
        <f t="shared" si="9"/>
        <v>DI</v>
      </c>
      <c r="E609" t="str">
        <f>D609&amp;"."&amp;B609</f>
        <v>DI.Bk1_Rack5 Abierto</v>
      </c>
    </row>
    <row r="610" spans="1:5">
      <c r="A610" s="72">
        <v>587</v>
      </c>
      <c r="B610" t="s">
        <v>3212</v>
      </c>
      <c r="C610" t="s">
        <v>0</v>
      </c>
      <c r="D610" t="str">
        <f t="shared" si="9"/>
        <v>DI</v>
      </c>
      <c r="E610" t="str">
        <f>D610&amp;"."&amp;B610</f>
        <v>DI.Bk1_Rack5 Fusible CC cerrado</v>
      </c>
    </row>
    <row r="611" spans="1:5">
      <c r="A611" s="72">
        <v>588</v>
      </c>
      <c r="B611" t="s">
        <v>3213</v>
      </c>
      <c r="C611" t="s">
        <v>0</v>
      </c>
      <c r="D611" t="str">
        <f t="shared" si="9"/>
        <v>DI</v>
      </c>
      <c r="E611" t="str">
        <f>D611&amp;"."&amp;B611</f>
        <v>DI.Bk1_Rack5 Fusible de CC abierto</v>
      </c>
    </row>
    <row r="612" spans="1:5">
      <c r="A612" s="72">
        <v>589</v>
      </c>
      <c r="B612" t="s">
        <v>3214</v>
      </c>
      <c r="C612" t="s">
        <v>0</v>
      </c>
      <c r="D612" t="str">
        <f t="shared" si="9"/>
        <v>DI</v>
      </c>
      <c r="E612" t="str">
        <f>D612&amp;"."&amp;B612</f>
        <v>DI.Bk1_Rack5 Fallo de fusible</v>
      </c>
    </row>
    <row r="613" spans="1:5">
      <c r="A613" s="72">
        <v>590</v>
      </c>
      <c r="B613" t="s">
        <v>3215</v>
      </c>
      <c r="C613" t="s">
        <v>0</v>
      </c>
      <c r="D613" t="str">
        <f t="shared" si="9"/>
        <v>DI</v>
      </c>
      <c r="E613" t="str">
        <f>D613&amp;"."&amp;B613</f>
        <v>DI.Bk1_Rack5 Fallo de detección de corriente</v>
      </c>
    </row>
    <row r="614" spans="1:5">
      <c r="A614" s="72">
        <v>591</v>
      </c>
      <c r="B614" t="s">
        <v>3216</v>
      </c>
      <c r="C614" t="s">
        <v>0</v>
      </c>
      <c r="D614" t="str">
        <f t="shared" si="9"/>
        <v>DI</v>
      </c>
      <c r="E614" t="str">
        <f>D614&amp;"."&amp;B614</f>
        <v>DI.Bk1_Rack5 Alarma permanente de baja tensión</v>
      </c>
    </row>
    <row r="615" spans="1:5">
      <c r="A615" s="72">
        <v>592</v>
      </c>
      <c r="B615" t="s">
        <v>3217</v>
      </c>
      <c r="C615" t="s">
        <v>0</v>
      </c>
      <c r="D615" t="str">
        <f t="shared" si="9"/>
        <v>DI</v>
      </c>
      <c r="E615" t="str">
        <f>D615&amp;"."&amp;B615</f>
        <v>DI.Bk1_Rack5 DC Contactor 1 Sensor Alarm</v>
      </c>
    </row>
    <row r="616" spans="1:5">
      <c r="A616" s="72">
        <v>593</v>
      </c>
      <c r="B616" t="s">
        <v>3218</v>
      </c>
      <c r="C616" t="s">
        <v>0</v>
      </c>
      <c r="D616" t="str">
        <f t="shared" si="9"/>
        <v>DI</v>
      </c>
      <c r="E616" t="str">
        <f>D616&amp;"."&amp;B616</f>
        <v>DI.Bk1_Rack5 DC Contactor 2 Sensor Alarm</v>
      </c>
    </row>
    <row r="617" spans="1:5">
      <c r="A617" s="72">
        <v>594</v>
      </c>
      <c r="B617" t="s">
        <v>3219</v>
      </c>
      <c r="C617" t="s">
        <v>0</v>
      </c>
      <c r="D617" t="str">
        <f t="shared" si="9"/>
        <v>DI</v>
      </c>
      <c r="E617" t="str">
        <f>D617&amp;"."&amp;B617</f>
        <v>DI.Bk1_Rack5 DC Contactor 1 Fail</v>
      </c>
    </row>
    <row r="618" spans="1:5">
      <c r="A618" s="72">
        <v>595</v>
      </c>
      <c r="B618" t="s">
        <v>3220</v>
      </c>
      <c r="C618" t="s">
        <v>0</v>
      </c>
      <c r="D618" t="str">
        <f t="shared" si="9"/>
        <v>DI</v>
      </c>
      <c r="E618" t="str">
        <f>D618&amp;"."&amp;B618</f>
        <v>DI.Bk1_Rack5 DC Contactor 2 Fail</v>
      </c>
    </row>
    <row r="619" spans="1:5">
      <c r="A619" s="72">
        <v>596</v>
      </c>
      <c r="B619" t="s">
        <v>3221</v>
      </c>
      <c r="C619" t="s">
        <v>0</v>
      </c>
      <c r="D619" t="str">
        <f t="shared" si="9"/>
        <v>DI</v>
      </c>
      <c r="E619" t="str">
        <f>D619&amp;"."&amp;B619</f>
        <v>DI.Bk1_Rack5 Fallo del ventilador</v>
      </c>
    </row>
    <row r="620" spans="1:5">
      <c r="A620" s="72">
        <v>597</v>
      </c>
      <c r="B620" t="s">
        <v>3222</v>
      </c>
      <c r="C620" t="s">
        <v>0</v>
      </c>
      <c r="D620" t="str">
        <f t="shared" si="9"/>
        <v>DI</v>
      </c>
      <c r="E620" t="str">
        <f>D620&amp;"."&amp;B620</f>
        <v>DI.Bk1_Rack5 Módulo de detección bajo temperatura</v>
      </c>
    </row>
    <row r="621" spans="1:5">
      <c r="A621" s="72">
        <v>598</v>
      </c>
      <c r="B621" t="s">
        <v>3223</v>
      </c>
      <c r="C621" t="s">
        <v>0</v>
      </c>
      <c r="D621" t="str">
        <f t="shared" si="9"/>
        <v>DI</v>
      </c>
      <c r="E621" t="str">
        <f>D621&amp;"."&amp;B621</f>
        <v>DI.Bk1_Rack5 Módulo de detección de sobretemperatura</v>
      </c>
    </row>
    <row r="622" spans="1:5">
      <c r="A622" s="72">
        <v>599</v>
      </c>
      <c r="B622" t="s">
        <v>3224</v>
      </c>
      <c r="C622" t="s">
        <v>0</v>
      </c>
      <c r="D622" t="str">
        <f t="shared" si="9"/>
        <v>DI</v>
      </c>
      <c r="E622" t="str">
        <f>D622&amp;"."&amp;B622</f>
        <v>DI.Bk1_Rack5 Fallo en el recuento de interruptores de CC</v>
      </c>
    </row>
    <row r="623" spans="1:5">
      <c r="A623" s="72">
        <v>600</v>
      </c>
      <c r="B623" t="s">
        <v>3225</v>
      </c>
      <c r="C623" t="s">
        <v>0</v>
      </c>
      <c r="D623" t="str">
        <f t="shared" si="9"/>
        <v>DI</v>
      </c>
      <c r="E623" t="str">
        <f>D623&amp;"."&amp;B623</f>
        <v>DI.Bk1_Rack5 Alarma crítica</v>
      </c>
    </row>
    <row r="624" spans="1:5">
      <c r="A624" s="72">
        <v>601</v>
      </c>
      <c r="B624" t="s">
        <v>3226</v>
      </c>
      <c r="C624" t="s">
        <v>0</v>
      </c>
      <c r="D624" t="str">
        <f t="shared" si="9"/>
        <v>DI</v>
      </c>
      <c r="E624" t="str">
        <f>D624&amp;"."&amp;B624</f>
        <v>DI.Bk1_Rack5 Alarma no crítica</v>
      </c>
    </row>
    <row r="625" spans="1:5">
      <c r="A625" s="72">
        <v>602</v>
      </c>
      <c r="B625" t="s">
        <v>3227</v>
      </c>
      <c r="C625" t="s">
        <v>0</v>
      </c>
      <c r="D625" t="str">
        <f t="shared" si="9"/>
        <v>DI</v>
      </c>
      <c r="E625" t="str">
        <f>D625&amp;"."&amp;B625</f>
        <v>DI.Bk1_Rack5 Alarma de advertencia</v>
      </c>
    </row>
    <row r="626" spans="1:5">
      <c r="A626" s="72">
        <v>603</v>
      </c>
      <c r="B626" t="s">
        <v>3228</v>
      </c>
      <c r="C626" t="s">
        <v>0</v>
      </c>
      <c r="D626" t="str">
        <f t="shared" si="9"/>
        <v>DI</v>
      </c>
      <c r="E626" t="str">
        <f>D626&amp;"."&amp;B626</f>
        <v>DI.Bk1_Rack5 Alarma de bandeja por debajo de la temperatura</v>
      </c>
    </row>
    <row r="627" spans="1:5">
      <c r="A627" s="72">
        <v>604</v>
      </c>
      <c r="B627" t="s">
        <v>3229</v>
      </c>
      <c r="C627" t="s">
        <v>0</v>
      </c>
      <c r="D627" t="str">
        <f t="shared" si="9"/>
        <v>DI</v>
      </c>
      <c r="E627" t="str">
        <f>D627&amp;"."&amp;B627</f>
        <v>DI.Bk1_Rack5 Alarma de sobretemperatura de la bandeja</v>
      </c>
    </row>
    <row r="628" spans="1:5">
      <c r="A628" s="72">
        <v>605</v>
      </c>
      <c r="B628" t="s">
        <v>3230</v>
      </c>
      <c r="C628" t="s">
        <v>0</v>
      </c>
      <c r="D628" t="str">
        <f t="shared" si="9"/>
        <v>DI</v>
      </c>
      <c r="E628" t="str">
        <f>D628&amp;"."&amp;B628</f>
        <v>DI.Bk1_Rack5 Alarma de baja tensión de la bandeja</v>
      </c>
    </row>
    <row r="629" spans="1:5">
      <c r="A629" s="72">
        <v>606</v>
      </c>
      <c r="B629" t="s">
        <v>3231</v>
      </c>
      <c r="C629" t="s">
        <v>0</v>
      </c>
      <c r="D629" t="str">
        <f t="shared" si="9"/>
        <v>DI</v>
      </c>
      <c r="E629" t="str">
        <f>D629&amp;"."&amp;B629</f>
        <v>DI.Bk1_Rack5 Bandeja Alarma de sobretensión</v>
      </c>
    </row>
    <row r="630" spans="1:5">
      <c r="A630" s="72">
        <v>607</v>
      </c>
      <c r="B630" t="s">
        <v>3232</v>
      </c>
      <c r="C630" t="s">
        <v>0</v>
      </c>
      <c r="D630" t="str">
        <f t="shared" si="9"/>
        <v>DI</v>
      </c>
      <c r="E630" t="str">
        <f>D630&amp;"."&amp;B630</f>
        <v>DI.Bk1_Rack5 Desequilibrio de la tensión de la célula</v>
      </c>
    </row>
    <row r="631" spans="1:5">
      <c r="A631" s="72">
        <v>608</v>
      </c>
      <c r="B631" t="s">
        <v>3233</v>
      </c>
      <c r="C631" t="s">
        <v>0</v>
      </c>
      <c r="D631" t="str">
        <f t="shared" si="9"/>
        <v>DI</v>
      </c>
      <c r="E631" t="str">
        <f>D631&amp;"."&amp;B631</f>
        <v>DI.Bk1_Rack5 Desequilibrio de la temperatura de la célula</v>
      </c>
    </row>
    <row r="632" spans="1:5">
      <c r="A632" s="72">
        <v>609</v>
      </c>
      <c r="B632" t="s">
        <v>3234</v>
      </c>
      <c r="C632" t="s">
        <v>0</v>
      </c>
      <c r="D632" t="str">
        <f t="shared" si="9"/>
        <v>DI</v>
      </c>
      <c r="E632" t="str">
        <f>D632&amp;"."&amp;B632</f>
        <v>DI.Bk1_Rack5 Alarma de baja tensión</v>
      </c>
    </row>
    <row r="633" spans="1:5">
      <c r="A633" s="72">
        <v>610</v>
      </c>
      <c r="B633" t="s">
        <v>3235</v>
      </c>
      <c r="C633" t="s">
        <v>0</v>
      </c>
      <c r="D633" t="str">
        <f t="shared" si="9"/>
        <v>DI</v>
      </c>
      <c r="E633" t="str">
        <f>D633&amp;"."&amp;B633</f>
        <v>DI.Bk1_Rack5 Alarma de sobretensión</v>
      </c>
    </row>
    <row r="634" spans="1:5">
      <c r="A634" s="72">
        <v>611</v>
      </c>
      <c r="B634" t="s">
        <v>3236</v>
      </c>
      <c r="C634" t="s">
        <v>0</v>
      </c>
      <c r="D634" t="str">
        <f t="shared" si="9"/>
        <v>DI</v>
      </c>
      <c r="E634" t="str">
        <f>D634&amp;"."&amp;B634</f>
        <v>DI.Bk1_Rack5 To Sys Communication Fail</v>
      </c>
    </row>
    <row r="635" spans="1:5">
      <c r="A635" s="72">
        <v>612</v>
      </c>
      <c r="B635" t="s">
        <v>3237</v>
      </c>
      <c r="C635" t="s">
        <v>0</v>
      </c>
      <c r="D635" t="str">
        <f t="shared" si="9"/>
        <v>DI</v>
      </c>
      <c r="E635" t="str">
        <f>D635&amp;"."&amp;B635</f>
        <v>DI.Bk1_Rack5 To Tray Communication Fail</v>
      </c>
    </row>
    <row r="636" spans="1:5">
      <c r="A636" s="72">
        <v>613</v>
      </c>
      <c r="B636" t="s">
        <v>3238</v>
      </c>
      <c r="C636" t="s">
        <v>0</v>
      </c>
      <c r="D636" t="str">
        <f t="shared" si="9"/>
        <v>DI</v>
      </c>
      <c r="E636" t="str">
        <f>D636&amp;"."&amp;B636</f>
        <v>DI.Bk1_Rack5 Alarma de sobrecarga de corriente</v>
      </c>
    </row>
    <row r="637" spans="1:5">
      <c r="A637" s="72">
        <v>614</v>
      </c>
      <c r="B637" t="s">
        <v>3239</v>
      </c>
      <c r="C637" t="s">
        <v>0</v>
      </c>
      <c r="D637" t="str">
        <f t="shared" si="9"/>
        <v>DI</v>
      </c>
      <c r="E637" t="str">
        <f>D637&amp;"."&amp;B637</f>
        <v>DI.Bk1_Rack5 Alarma de sobrecorriente de descarga</v>
      </c>
    </row>
    <row r="638" spans="1:5">
      <c r="A638" s="72">
        <v>615</v>
      </c>
      <c r="B638" t="s">
        <v>3240</v>
      </c>
      <c r="C638" t="s">
        <v>0</v>
      </c>
      <c r="D638" t="str">
        <f t="shared" si="9"/>
        <v>DI</v>
      </c>
      <c r="E638" t="str">
        <f>D638&amp;"."&amp;B638</f>
        <v>DI.Bk1_Rack5 Diferencia de detección de tensión</v>
      </c>
    </row>
    <row r="639" spans="1:5" ht="29">
      <c r="A639" s="72">
        <v>616</v>
      </c>
      <c r="B639" t="s">
        <v>3241</v>
      </c>
      <c r="C639" s="70" t="s">
        <v>3488</v>
      </c>
      <c r="D639" t="str">
        <f t="shared" si="9"/>
        <v>AI</v>
      </c>
      <c r="E639" t="str">
        <f>D639&amp;"."&amp;B639</f>
        <v>AI.Bk1_Rack6 Tensión</v>
      </c>
    </row>
    <row r="640" spans="1:5" ht="29">
      <c r="A640" s="72">
        <v>617</v>
      </c>
      <c r="B640" t="s">
        <v>3242</v>
      </c>
      <c r="C640" s="70" t="s">
        <v>3488</v>
      </c>
      <c r="D640" t="str">
        <f t="shared" si="9"/>
        <v>AI</v>
      </c>
      <c r="E640" t="str">
        <f>D640&amp;"."&amp;B640</f>
        <v>AI.Bk1_Rack6 Corriente</v>
      </c>
    </row>
    <row r="641" spans="1:5" ht="29">
      <c r="A641" s="72">
        <v>618</v>
      </c>
      <c r="B641" t="s">
        <v>3243</v>
      </c>
      <c r="C641" s="70" t="s">
        <v>3488</v>
      </c>
      <c r="D641" t="str">
        <f t="shared" si="9"/>
        <v>AI</v>
      </c>
      <c r="E641" t="str">
        <f>D641&amp;"."&amp;B641</f>
        <v>AI.Bk1_Rack6 Estado de Carga(Soc)</v>
      </c>
    </row>
    <row r="642" spans="1:5" ht="29">
      <c r="A642" s="72">
        <v>619</v>
      </c>
      <c r="B642" t="s">
        <v>3244</v>
      </c>
      <c r="C642" s="70" t="s">
        <v>3488</v>
      </c>
      <c r="D642" t="str">
        <f t="shared" si="9"/>
        <v>AI</v>
      </c>
      <c r="E642" t="str">
        <f>D642&amp;"."&amp;B642</f>
        <v>AI.Bk1_Rack6 Estado de salud(Soh)</v>
      </c>
    </row>
    <row r="643" spans="1:5" ht="29">
      <c r="A643" s="72">
        <v>620</v>
      </c>
      <c r="B643" t="s">
        <v>3245</v>
      </c>
      <c r="C643" s="70" t="s">
        <v>3488</v>
      </c>
      <c r="D643" t="str">
        <f t="shared" si="9"/>
        <v>AI</v>
      </c>
      <c r="E643" t="str">
        <f>D643&amp;"."&amp;B643</f>
        <v>AI.Bk1_Rack6 Tensión máxima de la célula</v>
      </c>
    </row>
    <row r="644" spans="1:5" ht="29">
      <c r="A644" s="72">
        <v>621</v>
      </c>
      <c r="B644" t="s">
        <v>3246</v>
      </c>
      <c r="C644" s="70" t="s">
        <v>3488</v>
      </c>
      <c r="D644" t="str">
        <f t="shared" si="9"/>
        <v>AI</v>
      </c>
      <c r="E644" t="str">
        <f>D644&amp;"."&amp;B644</f>
        <v>AI.Bk1_Rack6 Tensión mínima de la célula</v>
      </c>
    </row>
    <row r="645" spans="1:5" ht="29">
      <c r="A645" s="72">
        <v>622</v>
      </c>
      <c r="B645" t="s">
        <v>3247</v>
      </c>
      <c r="C645" s="70" t="s">
        <v>3488</v>
      </c>
      <c r="D645" t="str">
        <f t="shared" ref="D645:D708" si="10">(IF(C645="","",IF(C645="BOOL","DI","AI")))</f>
        <v>AI</v>
      </c>
      <c r="E645" t="str">
        <f>D645&amp;"."&amp;B645</f>
        <v>AI.Bk1_Rack6 Tensión media de la célula</v>
      </c>
    </row>
    <row r="646" spans="1:5" ht="29">
      <c r="A646" s="72">
        <v>623</v>
      </c>
      <c r="B646" t="s">
        <v>3248</v>
      </c>
      <c r="C646" s="70" t="s">
        <v>3488</v>
      </c>
      <c r="D646" t="str">
        <f t="shared" si="10"/>
        <v>AI</v>
      </c>
      <c r="E646" t="str">
        <f>D646&amp;"."&amp;B646</f>
        <v>AI.Bk1_Rack6 Temperatura máxima de la celda</v>
      </c>
    </row>
    <row r="647" spans="1:5" ht="29">
      <c r="A647" s="72">
        <v>624</v>
      </c>
      <c r="B647" t="s">
        <v>3249</v>
      </c>
      <c r="C647" s="70" t="s">
        <v>3488</v>
      </c>
      <c r="D647" t="str">
        <f t="shared" si="10"/>
        <v>AI</v>
      </c>
      <c r="E647" t="str">
        <f>D647&amp;"."&amp;B647</f>
        <v>AI.Bk1_Rack6 Temperatura mínima de la celda</v>
      </c>
    </row>
    <row r="648" spans="1:5" ht="29">
      <c r="A648" s="72">
        <v>625</v>
      </c>
      <c r="B648" t="s">
        <v>3250</v>
      </c>
      <c r="C648" s="70" t="s">
        <v>3488</v>
      </c>
      <c r="D648" t="str">
        <f t="shared" si="10"/>
        <v>AI</v>
      </c>
      <c r="E648" t="str">
        <f>D648&amp;"."&amp;B648</f>
        <v>AI.Bk1_Rack6 Temperatura media de la celda</v>
      </c>
    </row>
    <row r="649" spans="1:5" ht="29">
      <c r="A649" s="72">
        <v>626</v>
      </c>
      <c r="B649" t="s">
        <v>3251</v>
      </c>
      <c r="C649" s="70" t="s">
        <v>3488</v>
      </c>
      <c r="D649" t="str">
        <f t="shared" si="10"/>
        <v>AI</v>
      </c>
      <c r="E649" t="str">
        <f>D649&amp;"."&amp;B649</f>
        <v>AI.Bk1_Rack6 Punto de ajuste de la corriente máxima de la celda</v>
      </c>
    </row>
    <row r="650" spans="1:5" ht="29">
      <c r="A650" s="72">
        <v>627</v>
      </c>
      <c r="B650" t="s">
        <v>3252</v>
      </c>
      <c r="C650" s="70" t="s">
        <v>3488</v>
      </c>
      <c r="D650" t="str">
        <f t="shared" si="10"/>
        <v>AI</v>
      </c>
      <c r="E650" t="str">
        <f>D650&amp;"."&amp;B650</f>
        <v>AI.Bk1_Rack6 Punto de ajuste de la corriente mínima de la celda</v>
      </c>
    </row>
    <row r="651" spans="1:5">
      <c r="A651" s="72">
        <v>628</v>
      </c>
      <c r="B651" t="s">
        <v>3253</v>
      </c>
      <c r="C651" t="s">
        <v>0</v>
      </c>
      <c r="D651" t="str">
        <f t="shared" si="10"/>
        <v>DI</v>
      </c>
      <c r="E651" t="str">
        <f>D651&amp;"."&amp;B651</f>
        <v>DI.Bk1_Rack6 en línea</v>
      </c>
    </row>
    <row r="652" spans="1:5">
      <c r="A652" s="72">
        <v>629</v>
      </c>
      <c r="B652" t="s">
        <v>3254</v>
      </c>
      <c r="C652" t="s">
        <v>0</v>
      </c>
      <c r="D652" t="str">
        <f t="shared" si="10"/>
        <v>DI</v>
      </c>
      <c r="E652" t="str">
        <f>D652&amp;"."&amp;B652</f>
        <v>DI.Bk1_Rack6 sin conexión</v>
      </c>
    </row>
    <row r="653" spans="1:5">
      <c r="A653" s="72">
        <v>630</v>
      </c>
      <c r="B653" t="s">
        <v>3255</v>
      </c>
      <c r="C653" t="s">
        <v>0</v>
      </c>
      <c r="D653" t="str">
        <f t="shared" si="10"/>
        <v>DI</v>
      </c>
      <c r="E653" t="str">
        <f>D653&amp;"."&amp;B653</f>
        <v>DI.Bk1_Rack6 Cerrado</v>
      </c>
    </row>
    <row r="654" spans="1:5">
      <c r="A654" s="72">
        <v>631</v>
      </c>
      <c r="B654" t="s">
        <v>3256</v>
      </c>
      <c r="C654" t="s">
        <v>0</v>
      </c>
      <c r="D654" t="str">
        <f t="shared" si="10"/>
        <v>DI</v>
      </c>
      <c r="E654" t="str">
        <f>D654&amp;"."&amp;B654</f>
        <v>DI.Bk1_Rack6 Abierto</v>
      </c>
    </row>
    <row r="655" spans="1:5">
      <c r="A655" s="72">
        <v>632</v>
      </c>
      <c r="B655" t="s">
        <v>3257</v>
      </c>
      <c r="C655" t="s">
        <v>0</v>
      </c>
      <c r="D655" t="str">
        <f t="shared" si="10"/>
        <v>DI</v>
      </c>
      <c r="E655" t="str">
        <f>D655&amp;"."&amp;B655</f>
        <v>DI.Bk1_Rack6 Fusible de CC cerrado</v>
      </c>
    </row>
    <row r="656" spans="1:5">
      <c r="A656" s="72">
        <v>633</v>
      </c>
      <c r="B656" t="s">
        <v>3258</v>
      </c>
      <c r="C656" t="s">
        <v>0</v>
      </c>
      <c r="D656" t="str">
        <f t="shared" si="10"/>
        <v>DI</v>
      </c>
      <c r="E656" t="str">
        <f>D656&amp;"."&amp;B656</f>
        <v>DI.Bk1_Rack6 Fusible de CC abierto</v>
      </c>
    </row>
    <row r="657" spans="1:5">
      <c r="A657" s="72">
        <v>634</v>
      </c>
      <c r="B657" t="s">
        <v>3259</v>
      </c>
      <c r="C657" t="s">
        <v>0</v>
      </c>
      <c r="D657" t="str">
        <f t="shared" si="10"/>
        <v>DI</v>
      </c>
      <c r="E657" t="str">
        <f>D657&amp;"."&amp;B657</f>
        <v>DI.Bk1_Rack6 Fallo de fusible</v>
      </c>
    </row>
    <row r="658" spans="1:5">
      <c r="A658" s="72">
        <v>635</v>
      </c>
      <c r="B658" t="s">
        <v>3260</v>
      </c>
      <c r="C658" t="s">
        <v>0</v>
      </c>
      <c r="D658" t="str">
        <f t="shared" si="10"/>
        <v>DI</v>
      </c>
      <c r="E658" t="str">
        <f>D658&amp;"."&amp;B658</f>
        <v>DI.Bk1_Rack6 Fallo de detección de corriente</v>
      </c>
    </row>
    <row r="659" spans="1:5">
      <c r="A659" s="72">
        <v>636</v>
      </c>
      <c r="B659" t="s">
        <v>3261</v>
      </c>
      <c r="C659" t="s">
        <v>0</v>
      </c>
      <c r="D659" t="str">
        <f t="shared" si="10"/>
        <v>DI</v>
      </c>
      <c r="E659" t="str">
        <f>D659&amp;"."&amp;B659</f>
        <v>DI.Bk1_Rack6 Alarma permanente de baja tensión</v>
      </c>
    </row>
    <row r="660" spans="1:5">
      <c r="A660" s="72">
        <v>637</v>
      </c>
      <c r="B660" t="s">
        <v>3262</v>
      </c>
      <c r="C660" t="s">
        <v>0</v>
      </c>
      <c r="D660" t="str">
        <f t="shared" si="10"/>
        <v>DI</v>
      </c>
      <c r="E660" t="str">
        <f>D660&amp;"."&amp;B660</f>
        <v>DI.Bk1_Rack6 DC Contactor 1 Sensor Alarm</v>
      </c>
    </row>
    <row r="661" spans="1:5">
      <c r="A661" s="72">
        <v>638</v>
      </c>
      <c r="B661" t="s">
        <v>3263</v>
      </c>
      <c r="C661" t="s">
        <v>0</v>
      </c>
      <c r="D661" t="str">
        <f t="shared" si="10"/>
        <v>DI</v>
      </c>
      <c r="E661" t="str">
        <f>D661&amp;"."&amp;B661</f>
        <v>DI.Bk1_Rack6 DC Contactor 2 Sensor Alarm</v>
      </c>
    </row>
    <row r="662" spans="1:5">
      <c r="A662" s="72">
        <v>639</v>
      </c>
      <c r="B662" t="s">
        <v>3264</v>
      </c>
      <c r="C662" t="s">
        <v>0</v>
      </c>
      <c r="D662" t="str">
        <f t="shared" si="10"/>
        <v>DI</v>
      </c>
      <c r="E662" t="str">
        <f>D662&amp;"."&amp;B662</f>
        <v>DI.Bk1_Rack6 DC Contactor 1 Fail</v>
      </c>
    </row>
    <row r="663" spans="1:5">
      <c r="A663" s="72">
        <v>640</v>
      </c>
      <c r="B663" t="s">
        <v>3265</v>
      </c>
      <c r="C663" t="s">
        <v>0</v>
      </c>
      <c r="D663" t="str">
        <f t="shared" si="10"/>
        <v>DI</v>
      </c>
      <c r="E663" t="str">
        <f>D663&amp;"."&amp;B663</f>
        <v>DI.Bk1_Rack6 DC Contactor 2 Fail</v>
      </c>
    </row>
    <row r="664" spans="1:5">
      <c r="A664" s="72">
        <v>641</v>
      </c>
      <c r="B664" t="s">
        <v>3266</v>
      </c>
      <c r="C664" t="s">
        <v>0</v>
      </c>
      <c r="D664" t="str">
        <f t="shared" si="10"/>
        <v>DI</v>
      </c>
      <c r="E664" t="str">
        <f>D664&amp;"."&amp;B664</f>
        <v>DI.Bk1_Rack6 Fallo del ventilador</v>
      </c>
    </row>
    <row r="665" spans="1:5">
      <c r="A665" s="72">
        <v>642</v>
      </c>
      <c r="B665" t="s">
        <v>3267</v>
      </c>
      <c r="C665" t="s">
        <v>0</v>
      </c>
      <c r="D665" t="str">
        <f t="shared" si="10"/>
        <v>DI</v>
      </c>
      <c r="E665" t="str">
        <f>D665&amp;"."&amp;B665</f>
        <v>DI.Bk1_Rack6 Módulo de detección bajo temperatura</v>
      </c>
    </row>
    <row r="666" spans="1:5">
      <c r="A666" s="72">
        <v>643</v>
      </c>
      <c r="B666" t="s">
        <v>3268</v>
      </c>
      <c r="C666" t="s">
        <v>0</v>
      </c>
      <c r="D666" t="str">
        <f t="shared" si="10"/>
        <v>DI</v>
      </c>
      <c r="E666" t="str">
        <f>D666&amp;"."&amp;B666</f>
        <v>DI.Bk1_Rack6 Módulo de detección de sobretemperatura</v>
      </c>
    </row>
    <row r="667" spans="1:5">
      <c r="A667" s="72">
        <v>644</v>
      </c>
      <c r="B667" t="s">
        <v>3269</v>
      </c>
      <c r="C667" t="s">
        <v>0</v>
      </c>
      <c r="D667" t="str">
        <f t="shared" si="10"/>
        <v>DI</v>
      </c>
      <c r="E667" t="str">
        <f>D667&amp;"."&amp;B667</f>
        <v>DI.Bk1_Rack6 DC Switch Count Fail</v>
      </c>
    </row>
    <row r="668" spans="1:5">
      <c r="D668" t="str">
        <f t="shared" si="10"/>
        <v/>
      </c>
      <c r="E668" t="str">
        <f>D668&amp;"."&amp;B668</f>
        <v>.</v>
      </c>
    </row>
    <row r="669" spans="1:5">
      <c r="D669" t="str">
        <f t="shared" si="10"/>
        <v/>
      </c>
      <c r="E669" t="str">
        <f>D669&amp;"."&amp;B669</f>
        <v>.</v>
      </c>
    </row>
    <row r="670" spans="1:5">
      <c r="D670" t="str">
        <f t="shared" si="10"/>
        <v/>
      </c>
      <c r="E670" t="str">
        <f>D670&amp;"."&amp;B670</f>
        <v>.</v>
      </c>
    </row>
    <row r="671" spans="1:5">
      <c r="A671" s="72">
        <v>645</v>
      </c>
      <c r="B671" t="s">
        <v>3270</v>
      </c>
      <c r="C671" t="s">
        <v>0</v>
      </c>
      <c r="D671" t="str">
        <f t="shared" si="10"/>
        <v>DI</v>
      </c>
      <c r="E671" t="str">
        <f>D671&amp;"."&amp;B671</f>
        <v>DI.Bk1_Rack6 Alarma crítica</v>
      </c>
    </row>
    <row r="672" spans="1:5">
      <c r="A672" s="72">
        <v>646</v>
      </c>
      <c r="B672" t="s">
        <v>3271</v>
      </c>
      <c r="C672" t="s">
        <v>0</v>
      </c>
      <c r="D672" t="str">
        <f t="shared" si="10"/>
        <v>DI</v>
      </c>
      <c r="E672" t="str">
        <f>D672&amp;"."&amp;B672</f>
        <v>DI.Bk1_Rack6 Alarma no crítica</v>
      </c>
    </row>
    <row r="673" spans="1:5">
      <c r="A673" s="72">
        <v>647</v>
      </c>
      <c r="B673" t="s">
        <v>3272</v>
      </c>
      <c r="C673" t="s">
        <v>0</v>
      </c>
      <c r="D673" t="str">
        <f t="shared" si="10"/>
        <v>DI</v>
      </c>
      <c r="E673" t="str">
        <f>D673&amp;"."&amp;B673</f>
        <v>DI.Bk1_Rack6 Alarma de advertencia</v>
      </c>
    </row>
    <row r="674" spans="1:5">
      <c r="A674" s="72">
        <v>648</v>
      </c>
      <c r="B674" t="s">
        <v>3273</v>
      </c>
      <c r="C674" t="s">
        <v>0</v>
      </c>
      <c r="D674" t="str">
        <f t="shared" si="10"/>
        <v>DI</v>
      </c>
      <c r="E674" t="str">
        <f>D674&amp;"."&amp;B674</f>
        <v>DI.Bk1_Rack6 Alarma de bandeja por debajo de la temperatura</v>
      </c>
    </row>
    <row r="675" spans="1:5">
      <c r="A675" s="72">
        <v>649</v>
      </c>
      <c r="B675" t="s">
        <v>3274</v>
      </c>
      <c r="C675" t="s">
        <v>0</v>
      </c>
      <c r="D675" t="str">
        <f t="shared" si="10"/>
        <v>DI</v>
      </c>
      <c r="E675" t="str">
        <f>D675&amp;"."&amp;B675</f>
        <v>DI.Bk1_Rack6 Alarma de sobretemperatura de la bandeja</v>
      </c>
    </row>
    <row r="676" spans="1:5">
      <c r="A676" s="72">
        <v>650</v>
      </c>
      <c r="B676" t="s">
        <v>3275</v>
      </c>
      <c r="C676" t="s">
        <v>0</v>
      </c>
      <c r="D676" t="str">
        <f t="shared" si="10"/>
        <v>DI</v>
      </c>
      <c r="E676" t="str">
        <f>D676&amp;"."&amp;B676</f>
        <v>DI.Bk1_Rack6 Alarma de baja tensión de la bandeja</v>
      </c>
    </row>
    <row r="677" spans="1:5">
      <c r="A677" s="72">
        <v>651</v>
      </c>
      <c r="B677" t="s">
        <v>3276</v>
      </c>
      <c r="C677" t="s">
        <v>0</v>
      </c>
      <c r="D677" t="str">
        <f t="shared" si="10"/>
        <v>DI</v>
      </c>
      <c r="E677" t="str">
        <f>D677&amp;"."&amp;B677</f>
        <v>DI.Bk1_Rack6 Bandeja Alarma de sobretensión</v>
      </c>
    </row>
    <row r="678" spans="1:5">
      <c r="A678" s="72">
        <v>652</v>
      </c>
      <c r="B678" t="s">
        <v>3277</v>
      </c>
      <c r="C678" t="s">
        <v>0</v>
      </c>
      <c r="D678" t="str">
        <f t="shared" si="10"/>
        <v>DI</v>
      </c>
      <c r="E678" t="str">
        <f>D678&amp;"."&amp;B678</f>
        <v>DI.Bk1_Rack6 Desequilibrio de la tensión de la célula</v>
      </c>
    </row>
    <row r="679" spans="1:5">
      <c r="A679" s="72">
        <v>653</v>
      </c>
      <c r="B679" t="s">
        <v>3278</v>
      </c>
      <c r="C679" t="s">
        <v>0</v>
      </c>
      <c r="D679" t="str">
        <f t="shared" si="10"/>
        <v>DI</v>
      </c>
      <c r="E679" t="str">
        <f>D679&amp;"."&amp;B679</f>
        <v>DI.Bk1_Rack6 Desequilibrio de la temperatura de la célula</v>
      </c>
    </row>
    <row r="680" spans="1:5">
      <c r="A680" s="72">
        <v>654</v>
      </c>
      <c r="B680" t="s">
        <v>3279</v>
      </c>
      <c r="C680" t="s">
        <v>0</v>
      </c>
      <c r="D680" t="str">
        <f t="shared" si="10"/>
        <v>DI</v>
      </c>
      <c r="E680" t="str">
        <f>D680&amp;"."&amp;B680</f>
        <v>DI.Bk1_Rack6 Alarma de baja tensión</v>
      </c>
    </row>
    <row r="681" spans="1:5">
      <c r="A681" s="72">
        <v>655</v>
      </c>
      <c r="B681" t="s">
        <v>3280</v>
      </c>
      <c r="C681" t="s">
        <v>0</v>
      </c>
      <c r="D681" t="str">
        <f t="shared" si="10"/>
        <v>DI</v>
      </c>
      <c r="E681" t="str">
        <f>D681&amp;"."&amp;B681</f>
        <v>DI.Bk1_Rack6 Alarma de sobretensión</v>
      </c>
    </row>
    <row r="682" spans="1:5">
      <c r="A682" s="72">
        <v>656</v>
      </c>
      <c r="B682" t="s">
        <v>3281</v>
      </c>
      <c r="C682" t="s">
        <v>0</v>
      </c>
      <c r="D682" t="str">
        <f t="shared" si="10"/>
        <v>DI</v>
      </c>
      <c r="E682" t="str">
        <f>D682&amp;"."&amp;B682</f>
        <v>DI.Bk1_Rack6 To Sys Communication Fail</v>
      </c>
    </row>
    <row r="683" spans="1:5">
      <c r="A683" s="72">
        <v>657</v>
      </c>
      <c r="B683" t="s">
        <v>3282</v>
      </c>
      <c r="C683" t="s">
        <v>0</v>
      </c>
      <c r="D683" t="str">
        <f t="shared" si="10"/>
        <v>DI</v>
      </c>
      <c r="E683" t="str">
        <f>D683&amp;"."&amp;B683</f>
        <v>DI.Bk1_Rack6 To Tray Communication Fail</v>
      </c>
    </row>
    <row r="684" spans="1:5">
      <c r="A684" s="72">
        <v>658</v>
      </c>
      <c r="B684" t="s">
        <v>3283</v>
      </c>
      <c r="C684" t="s">
        <v>0</v>
      </c>
      <c r="D684" t="str">
        <f t="shared" si="10"/>
        <v>DI</v>
      </c>
      <c r="E684" t="str">
        <f>D684&amp;"."&amp;B684</f>
        <v>DI.Bk1_Rack6 Alarma de sobrecarga de corriente</v>
      </c>
    </row>
    <row r="685" spans="1:5">
      <c r="A685" s="72">
        <v>659</v>
      </c>
      <c r="B685" t="s">
        <v>3284</v>
      </c>
      <c r="C685" t="s">
        <v>0</v>
      </c>
      <c r="D685" t="str">
        <f t="shared" si="10"/>
        <v>DI</v>
      </c>
      <c r="E685" t="str">
        <f>D685&amp;"."&amp;B685</f>
        <v>DI.Bk1_Rack6 Alarma de sobrecorriente de descarga</v>
      </c>
    </row>
    <row r="686" spans="1:5">
      <c r="A686" s="72">
        <v>660</v>
      </c>
      <c r="B686" t="s">
        <v>3285</v>
      </c>
      <c r="C686" t="s">
        <v>0</v>
      </c>
      <c r="D686" t="str">
        <f t="shared" si="10"/>
        <v>DI</v>
      </c>
      <c r="E686" t="str">
        <f>D686&amp;"."&amp;B686</f>
        <v>DI.Bk1_Rack6 Diferencia de tensión</v>
      </c>
    </row>
    <row r="687" spans="1:5" ht="29">
      <c r="A687" s="72">
        <v>661</v>
      </c>
      <c r="B687" t="s">
        <v>3286</v>
      </c>
      <c r="C687" s="70" t="s">
        <v>3488</v>
      </c>
      <c r="D687" t="str">
        <f t="shared" si="10"/>
        <v>AI</v>
      </c>
      <c r="E687" t="str">
        <f>D687&amp;"."&amp;B687</f>
        <v>AI.Bk1_Rack7 Tensión</v>
      </c>
    </row>
    <row r="688" spans="1:5" ht="29">
      <c r="A688" s="72">
        <v>662</v>
      </c>
      <c r="B688" t="s">
        <v>3287</v>
      </c>
      <c r="C688" s="70" t="s">
        <v>3488</v>
      </c>
      <c r="D688" t="str">
        <f t="shared" si="10"/>
        <v>AI</v>
      </c>
      <c r="E688" t="str">
        <f>D688&amp;"."&amp;B688</f>
        <v>AI.Bk1_Rack7 Corriente</v>
      </c>
    </row>
    <row r="689" spans="1:5" ht="29">
      <c r="A689" s="72">
        <v>663</v>
      </c>
      <c r="B689" t="s">
        <v>3288</v>
      </c>
      <c r="C689" s="70" t="s">
        <v>3488</v>
      </c>
      <c r="D689" t="str">
        <f t="shared" si="10"/>
        <v>AI</v>
      </c>
      <c r="E689" t="str">
        <f>D689&amp;"."&amp;B689</f>
        <v>AI.Bk1_Rack7 Estado de Carga(Soc)</v>
      </c>
    </row>
    <row r="690" spans="1:5" ht="29">
      <c r="A690" s="72">
        <v>664</v>
      </c>
      <c r="B690" t="s">
        <v>3289</v>
      </c>
      <c r="C690" s="70" t="s">
        <v>3488</v>
      </c>
      <c r="D690" t="str">
        <f t="shared" si="10"/>
        <v>AI</v>
      </c>
      <c r="E690" t="str">
        <f>D690&amp;"."&amp;B690</f>
        <v>AI.Bk1_Rack7 Estado de salud(Soh)</v>
      </c>
    </row>
    <row r="691" spans="1:5" ht="29">
      <c r="A691" s="72">
        <v>665</v>
      </c>
      <c r="B691" t="s">
        <v>3290</v>
      </c>
      <c r="C691" s="70" t="s">
        <v>3488</v>
      </c>
      <c r="D691" t="str">
        <f t="shared" si="10"/>
        <v>AI</v>
      </c>
      <c r="E691" t="str">
        <f>D691&amp;"."&amp;B691</f>
        <v>AI.Bk1_Rack7 Tensión máxima de la célula</v>
      </c>
    </row>
    <row r="692" spans="1:5" ht="29">
      <c r="A692" s="72">
        <v>666</v>
      </c>
      <c r="B692" t="s">
        <v>3291</v>
      </c>
      <c r="C692" s="70" t="s">
        <v>3488</v>
      </c>
      <c r="D692" t="str">
        <f t="shared" si="10"/>
        <v>AI</v>
      </c>
      <c r="E692" t="str">
        <f>D692&amp;"."&amp;B692</f>
        <v>AI.Bk1_Rack7 Tensión mínima de la célula</v>
      </c>
    </row>
    <row r="693" spans="1:5" ht="29">
      <c r="A693" s="72">
        <v>667</v>
      </c>
      <c r="B693" t="s">
        <v>3292</v>
      </c>
      <c r="C693" s="70" t="s">
        <v>3488</v>
      </c>
      <c r="D693" t="str">
        <f t="shared" si="10"/>
        <v>AI</v>
      </c>
      <c r="E693" t="str">
        <f>D693&amp;"."&amp;B693</f>
        <v>AI.Bk1_Rack7 Tensión media de la célula</v>
      </c>
    </row>
    <row r="694" spans="1:5" ht="29">
      <c r="A694" s="72">
        <v>668</v>
      </c>
      <c r="B694" t="s">
        <v>3293</v>
      </c>
      <c r="C694" s="70" t="s">
        <v>3488</v>
      </c>
      <c r="D694" t="str">
        <f t="shared" si="10"/>
        <v>AI</v>
      </c>
      <c r="E694" t="str">
        <f>D694&amp;"."&amp;B694</f>
        <v>AI.Bk1_Rack7 Temperatura máxima de la celda</v>
      </c>
    </row>
    <row r="695" spans="1:5" ht="29">
      <c r="A695" s="72">
        <v>669</v>
      </c>
      <c r="B695" t="s">
        <v>3294</v>
      </c>
      <c r="C695" s="70" t="s">
        <v>3488</v>
      </c>
      <c r="D695" t="str">
        <f t="shared" si="10"/>
        <v>AI</v>
      </c>
      <c r="E695" t="str">
        <f>D695&amp;"."&amp;B695</f>
        <v>AI.Bk1_Rack7 Temperatura mínima de la celda</v>
      </c>
    </row>
    <row r="696" spans="1:5" ht="29">
      <c r="A696" s="72">
        <v>670</v>
      </c>
      <c r="B696" t="s">
        <v>3295</v>
      </c>
      <c r="C696" s="70" t="s">
        <v>3488</v>
      </c>
      <c r="D696" t="str">
        <f t="shared" si="10"/>
        <v>AI</v>
      </c>
      <c r="E696" t="str">
        <f>D696&amp;"."&amp;B696</f>
        <v>AI.Bk1_Rack7 Temperatura media de la celda</v>
      </c>
    </row>
    <row r="697" spans="1:5" ht="29">
      <c r="A697" s="72">
        <v>671</v>
      </c>
      <c r="B697" t="s">
        <v>3296</v>
      </c>
      <c r="C697" s="70" t="s">
        <v>3488</v>
      </c>
      <c r="D697" t="str">
        <f t="shared" si="10"/>
        <v>AI</v>
      </c>
      <c r="E697" t="str">
        <f>D697&amp;"."&amp;B697</f>
        <v>AI.Bk1_Rack7 Punto de ajuste de la corriente máxima de la celda</v>
      </c>
    </row>
    <row r="698" spans="1:5" ht="29">
      <c r="A698" s="72">
        <v>672</v>
      </c>
      <c r="B698" t="s">
        <v>3297</v>
      </c>
      <c r="C698" s="70" t="s">
        <v>3488</v>
      </c>
      <c r="D698" t="str">
        <f t="shared" si="10"/>
        <v>AI</v>
      </c>
      <c r="E698" t="str">
        <f>D698&amp;"."&amp;B698</f>
        <v>AI.Bk1_Rack7 Punto de ajuste de la corriente mínima de la celda</v>
      </c>
    </row>
    <row r="699" spans="1:5">
      <c r="A699" s="72">
        <v>673</v>
      </c>
      <c r="B699" t="s">
        <v>3298</v>
      </c>
      <c r="C699" t="s">
        <v>0</v>
      </c>
      <c r="D699" t="str">
        <f t="shared" si="10"/>
        <v>DI</v>
      </c>
      <c r="E699" t="str">
        <f>D699&amp;"."&amp;B699</f>
        <v>DI.Bk1_Rack7 en línea</v>
      </c>
    </row>
    <row r="700" spans="1:5">
      <c r="A700" s="72">
        <v>674</v>
      </c>
      <c r="B700" t="s">
        <v>3299</v>
      </c>
      <c r="C700" t="s">
        <v>0</v>
      </c>
      <c r="D700" t="str">
        <f t="shared" si="10"/>
        <v>DI</v>
      </c>
      <c r="E700" t="str">
        <f>D700&amp;"."&amp;B700</f>
        <v>DI.Bk1_Rack7 sin conexión</v>
      </c>
    </row>
    <row r="701" spans="1:5">
      <c r="A701" s="72">
        <v>675</v>
      </c>
      <c r="B701" t="s">
        <v>3300</v>
      </c>
      <c r="C701" t="s">
        <v>0</v>
      </c>
      <c r="D701" t="str">
        <f t="shared" si="10"/>
        <v>DI</v>
      </c>
      <c r="E701" t="str">
        <f>D701&amp;"."&amp;B701</f>
        <v>DI.Bk1_Rack7 Cerrado</v>
      </c>
    </row>
    <row r="702" spans="1:5">
      <c r="A702" s="72">
        <v>676</v>
      </c>
      <c r="B702" t="s">
        <v>3301</v>
      </c>
      <c r="C702" t="s">
        <v>0</v>
      </c>
      <c r="D702" t="str">
        <f t="shared" si="10"/>
        <v>DI</v>
      </c>
      <c r="E702" t="str">
        <f>D702&amp;"."&amp;B702</f>
        <v>DI.Bk1_Rack7 Abierto</v>
      </c>
    </row>
    <row r="703" spans="1:5">
      <c r="A703" s="72">
        <v>677</v>
      </c>
      <c r="B703" t="s">
        <v>3302</v>
      </c>
      <c r="C703" t="s">
        <v>0</v>
      </c>
      <c r="D703" t="str">
        <f t="shared" si="10"/>
        <v>DI</v>
      </c>
      <c r="E703" t="str">
        <f>D703&amp;"."&amp;B703</f>
        <v>DI.Bk1_Rack7 Fusible de CC cerrado</v>
      </c>
    </row>
    <row r="704" spans="1:5">
      <c r="A704" s="72">
        <v>678</v>
      </c>
      <c r="B704" t="s">
        <v>3303</v>
      </c>
      <c r="C704" t="s">
        <v>0</v>
      </c>
      <c r="D704" t="str">
        <f t="shared" si="10"/>
        <v>DI</v>
      </c>
      <c r="E704" t="str">
        <f>D704&amp;"."&amp;B704</f>
        <v>DI.Bk1_Rack7 Fusible de CC abierto</v>
      </c>
    </row>
    <row r="705" spans="1:5">
      <c r="A705" s="72">
        <v>679</v>
      </c>
      <c r="B705" t="s">
        <v>3304</v>
      </c>
      <c r="C705" t="s">
        <v>0</v>
      </c>
      <c r="D705" t="str">
        <f t="shared" si="10"/>
        <v>DI</v>
      </c>
      <c r="E705" t="str">
        <f>D705&amp;"."&amp;B705</f>
        <v>DI.Bk1_Rack7 Fallo de fusible</v>
      </c>
    </row>
    <row r="706" spans="1:5">
      <c r="A706" s="72">
        <v>680</v>
      </c>
      <c r="B706" t="s">
        <v>3305</v>
      </c>
      <c r="C706" t="s">
        <v>0</v>
      </c>
      <c r="D706" t="str">
        <f t="shared" si="10"/>
        <v>DI</v>
      </c>
      <c r="E706" t="str">
        <f>D706&amp;"."&amp;B706</f>
        <v>DI.Bk1_Rack7 Fallo de detección de corriente</v>
      </c>
    </row>
    <row r="707" spans="1:5">
      <c r="A707" s="72">
        <v>681</v>
      </c>
      <c r="B707" t="s">
        <v>3306</v>
      </c>
      <c r="C707" t="s">
        <v>0</v>
      </c>
      <c r="D707" t="str">
        <f t="shared" si="10"/>
        <v>DI</v>
      </c>
      <c r="E707" t="str">
        <f>D707&amp;"."&amp;B707</f>
        <v>DI.Bk1_Rack7 Alarma permanente de baja tensión</v>
      </c>
    </row>
    <row r="708" spans="1:5">
      <c r="A708" s="72">
        <v>682</v>
      </c>
      <c r="B708" t="s">
        <v>3307</v>
      </c>
      <c r="C708" t="s">
        <v>0</v>
      </c>
      <c r="D708" t="str">
        <f t="shared" si="10"/>
        <v>DI</v>
      </c>
      <c r="E708" t="str">
        <f>D708&amp;"."&amp;B708</f>
        <v>DI.Bk1_Rack7 DC Contactor 1 Sensor Alarm</v>
      </c>
    </row>
    <row r="709" spans="1:5">
      <c r="A709" s="72">
        <v>683</v>
      </c>
      <c r="B709" t="s">
        <v>3308</v>
      </c>
      <c r="C709" t="s">
        <v>0</v>
      </c>
      <c r="D709" t="str">
        <f t="shared" ref="D709:D772" si="11">(IF(C709="","",IF(C709="BOOL","DI","AI")))</f>
        <v>DI</v>
      </c>
      <c r="E709" t="str">
        <f>D709&amp;"."&amp;B709</f>
        <v>DI.Bk1_Rack7 DC Contactor 2 Sensor Alarm</v>
      </c>
    </row>
    <row r="710" spans="1:5">
      <c r="A710" s="72">
        <v>684</v>
      </c>
      <c r="B710" t="s">
        <v>3309</v>
      </c>
      <c r="C710" t="s">
        <v>0</v>
      </c>
      <c r="D710" t="str">
        <f t="shared" si="11"/>
        <v>DI</v>
      </c>
      <c r="E710" t="str">
        <f>D710&amp;"."&amp;B710</f>
        <v>DI.Bk1_Rack7 DC Contactor 1 Fail</v>
      </c>
    </row>
    <row r="711" spans="1:5">
      <c r="A711" s="72">
        <v>685</v>
      </c>
      <c r="B711" t="s">
        <v>3310</v>
      </c>
      <c r="C711" t="s">
        <v>0</v>
      </c>
      <c r="D711" t="str">
        <f t="shared" si="11"/>
        <v>DI</v>
      </c>
      <c r="E711" t="str">
        <f>D711&amp;"."&amp;B711</f>
        <v>DI.Bk1_Rack7 DC Contactor 2 Fail</v>
      </c>
    </row>
    <row r="712" spans="1:5">
      <c r="A712" s="72">
        <v>686</v>
      </c>
      <c r="B712" t="s">
        <v>3311</v>
      </c>
      <c r="C712" t="s">
        <v>0</v>
      </c>
      <c r="D712" t="str">
        <f t="shared" si="11"/>
        <v>DI</v>
      </c>
      <c r="E712" t="str">
        <f>D712&amp;"."&amp;B712</f>
        <v>DI.Bk1_Rack7 Fallo del ventilador</v>
      </c>
    </row>
    <row r="713" spans="1:5">
      <c r="A713" s="72">
        <v>687</v>
      </c>
      <c r="B713" t="s">
        <v>3312</v>
      </c>
      <c r="C713" t="s">
        <v>0</v>
      </c>
      <c r="D713" t="str">
        <f t="shared" si="11"/>
        <v>DI</v>
      </c>
      <c r="E713" t="str">
        <f>D713&amp;"."&amp;B713</f>
        <v>DI.Bk1_Rack7 Módulo de detección bajo temperatura</v>
      </c>
    </row>
    <row r="714" spans="1:5">
      <c r="A714" s="72">
        <v>688</v>
      </c>
      <c r="B714" t="s">
        <v>3313</v>
      </c>
      <c r="C714" t="s">
        <v>0</v>
      </c>
      <c r="D714" t="str">
        <f t="shared" si="11"/>
        <v>DI</v>
      </c>
      <c r="E714" t="str">
        <f>D714&amp;"."&amp;B714</f>
        <v>DI.Bk1_Rack7 Módulo de detección de sobretemperatura</v>
      </c>
    </row>
    <row r="715" spans="1:5">
      <c r="A715" s="72">
        <v>689</v>
      </c>
      <c r="B715" t="s">
        <v>3314</v>
      </c>
      <c r="C715" t="s">
        <v>0</v>
      </c>
      <c r="D715" t="str">
        <f t="shared" si="11"/>
        <v>DI</v>
      </c>
      <c r="E715" t="str">
        <f>D715&amp;"."&amp;B715</f>
        <v>DI.Bk1_Rack7 Fallo en el recuento del interruptor de CC</v>
      </c>
    </row>
    <row r="716" spans="1:5">
      <c r="A716" s="72">
        <v>690</v>
      </c>
      <c r="B716" t="s">
        <v>3315</v>
      </c>
      <c r="C716" t="s">
        <v>0</v>
      </c>
      <c r="D716" t="str">
        <f t="shared" si="11"/>
        <v>DI</v>
      </c>
      <c r="E716" t="str">
        <f>D716&amp;"."&amp;B716</f>
        <v>DI.Bk1_Rack7 Alarma crítica</v>
      </c>
    </row>
    <row r="717" spans="1:5">
      <c r="A717" s="72">
        <v>691</v>
      </c>
      <c r="B717" t="s">
        <v>3316</v>
      </c>
      <c r="C717" t="s">
        <v>0</v>
      </c>
      <c r="D717" t="str">
        <f t="shared" si="11"/>
        <v>DI</v>
      </c>
      <c r="E717" t="str">
        <f>D717&amp;"."&amp;B717</f>
        <v>DI.Bk1_Rack7 Alarma no crítica</v>
      </c>
    </row>
    <row r="718" spans="1:5">
      <c r="A718" s="72">
        <v>692</v>
      </c>
      <c r="B718" t="s">
        <v>3317</v>
      </c>
      <c r="C718" t="s">
        <v>0</v>
      </c>
      <c r="D718" t="str">
        <f t="shared" si="11"/>
        <v>DI</v>
      </c>
      <c r="E718" t="str">
        <f>D718&amp;"."&amp;B718</f>
        <v>DI.Bk1_Rack7 Alarma de advertencia</v>
      </c>
    </row>
    <row r="719" spans="1:5">
      <c r="A719" s="72">
        <v>693</v>
      </c>
      <c r="B719" t="s">
        <v>3318</v>
      </c>
      <c r="C719" t="s">
        <v>0</v>
      </c>
      <c r="D719" t="str">
        <f t="shared" si="11"/>
        <v>DI</v>
      </c>
      <c r="E719" t="str">
        <f>D719&amp;"."&amp;B719</f>
        <v>DI.Bk1_Rack7 Alarma de bandeja por debajo de la temperatura</v>
      </c>
    </row>
    <row r="720" spans="1:5">
      <c r="A720" s="72">
        <v>694</v>
      </c>
      <c r="B720" t="s">
        <v>3319</v>
      </c>
      <c r="C720" t="s">
        <v>0</v>
      </c>
      <c r="D720" t="str">
        <f t="shared" si="11"/>
        <v>DI</v>
      </c>
      <c r="E720" t="str">
        <f>D720&amp;"."&amp;B720</f>
        <v>DI.Bk1_Rack7 Alarma de sobretemperatura de la bandeja</v>
      </c>
    </row>
    <row r="721" spans="1:5">
      <c r="A721" s="72">
        <v>695</v>
      </c>
      <c r="B721" t="s">
        <v>3320</v>
      </c>
      <c r="C721" t="s">
        <v>0</v>
      </c>
      <c r="D721" t="str">
        <f t="shared" si="11"/>
        <v>DI</v>
      </c>
      <c r="E721" t="str">
        <f>D721&amp;"."&amp;B721</f>
        <v>DI.Bk1_Rack7 Alarma de baja tensión de la bandeja</v>
      </c>
    </row>
    <row r="722" spans="1:5">
      <c r="A722" s="72">
        <v>696</v>
      </c>
      <c r="B722" t="s">
        <v>3321</v>
      </c>
      <c r="C722" t="s">
        <v>0</v>
      </c>
      <c r="D722" t="str">
        <f t="shared" si="11"/>
        <v>DI</v>
      </c>
      <c r="E722" t="str">
        <f>D722&amp;"."&amp;B722</f>
        <v>DI.Bk1_Rack7 Alarma de sobretensión de la bandeja</v>
      </c>
    </row>
    <row r="723" spans="1:5">
      <c r="A723" s="72">
        <v>697</v>
      </c>
      <c r="B723" t="s">
        <v>3322</v>
      </c>
      <c r="C723" t="s">
        <v>0</v>
      </c>
      <c r="D723" t="str">
        <f t="shared" si="11"/>
        <v>DI</v>
      </c>
      <c r="E723" t="str">
        <f>D723&amp;"."&amp;B723</f>
        <v>DI.Bk1_Rack7 Desequilibrio de la tensión de la célula</v>
      </c>
    </row>
    <row r="724" spans="1:5">
      <c r="A724" s="72">
        <v>698</v>
      </c>
      <c r="B724" t="s">
        <v>3323</v>
      </c>
      <c r="C724" t="s">
        <v>0</v>
      </c>
      <c r="D724" t="str">
        <f t="shared" si="11"/>
        <v>DI</v>
      </c>
      <c r="E724" t="str">
        <f>D724&amp;"."&amp;B724</f>
        <v>DI.Bk1_Rack7 Desequilibrio de la temperatura de la célula</v>
      </c>
    </row>
    <row r="725" spans="1:5">
      <c r="A725" s="72">
        <v>699</v>
      </c>
      <c r="B725" t="s">
        <v>3324</v>
      </c>
      <c r="C725" t="s">
        <v>0</v>
      </c>
      <c r="D725" t="str">
        <f t="shared" si="11"/>
        <v>DI</v>
      </c>
      <c r="E725" t="str">
        <f>D725&amp;"."&amp;B725</f>
        <v>DI.Bk1_Rack7 Alarma de baja tensión</v>
      </c>
    </row>
    <row r="726" spans="1:5">
      <c r="A726" s="72">
        <v>700</v>
      </c>
      <c r="B726" t="s">
        <v>3325</v>
      </c>
      <c r="C726" t="s">
        <v>0</v>
      </c>
      <c r="D726" t="str">
        <f t="shared" si="11"/>
        <v>DI</v>
      </c>
      <c r="E726" t="str">
        <f>D726&amp;"."&amp;B726</f>
        <v>DI.Bk1_Rack7 Alarma de sobretensión</v>
      </c>
    </row>
    <row r="727" spans="1:5">
      <c r="A727" s="72">
        <v>701</v>
      </c>
      <c r="B727" t="s">
        <v>3326</v>
      </c>
      <c r="C727" t="s">
        <v>0</v>
      </c>
      <c r="D727" t="str">
        <f t="shared" si="11"/>
        <v>DI</v>
      </c>
      <c r="E727" t="str">
        <f>D727&amp;"."&amp;B727</f>
        <v>DI.Bk1_Rack7 To Sys Communication Fail</v>
      </c>
    </row>
    <row r="728" spans="1:5">
      <c r="A728" s="72">
        <v>702</v>
      </c>
      <c r="B728" t="s">
        <v>3327</v>
      </c>
      <c r="C728" t="s">
        <v>0</v>
      </c>
      <c r="D728" t="str">
        <f t="shared" si="11"/>
        <v>DI</v>
      </c>
      <c r="E728" t="str">
        <f>D728&amp;"."&amp;B728</f>
        <v>DI.Bk1_Rack7 To Tray Communication Fail</v>
      </c>
    </row>
    <row r="729" spans="1:5">
      <c r="A729" s="72">
        <v>703</v>
      </c>
      <c r="B729" t="s">
        <v>3328</v>
      </c>
      <c r="C729" t="s">
        <v>0</v>
      </c>
      <c r="D729" t="str">
        <f t="shared" si="11"/>
        <v>DI</v>
      </c>
      <c r="E729" t="str">
        <f>D729&amp;"."&amp;B729</f>
        <v>DI.Bk1_Rack7 Alarma de sobrecarga de corriente</v>
      </c>
    </row>
    <row r="730" spans="1:5">
      <c r="A730" s="72">
        <v>704</v>
      </c>
      <c r="B730" t="s">
        <v>3329</v>
      </c>
      <c r="C730" t="s">
        <v>0</v>
      </c>
      <c r="D730" t="str">
        <f t="shared" si="11"/>
        <v>DI</v>
      </c>
      <c r="E730" t="str">
        <f>D730&amp;"."&amp;B730</f>
        <v>DI.Bk1_Rack7 Alarma de sobrecorriente de descarga</v>
      </c>
    </row>
    <row r="731" spans="1:5">
      <c r="A731" s="72">
        <v>705</v>
      </c>
      <c r="B731" t="s">
        <v>3330</v>
      </c>
      <c r="C731" t="s">
        <v>0</v>
      </c>
      <c r="D731" t="str">
        <f t="shared" si="11"/>
        <v>DI</v>
      </c>
      <c r="E731" t="str">
        <f>D731&amp;"."&amp;B731</f>
        <v>DI.Bk1_Rack7 Diferencia de detección de tensión</v>
      </c>
    </row>
    <row r="732" spans="1:5" ht="29">
      <c r="A732" s="72">
        <v>706</v>
      </c>
      <c r="B732" t="s">
        <v>3331</v>
      </c>
      <c r="C732" s="70" t="s">
        <v>3488</v>
      </c>
      <c r="D732" t="str">
        <f t="shared" si="11"/>
        <v>AI</v>
      </c>
      <c r="E732" t="str">
        <f>D732&amp;"."&amp;B732</f>
        <v>AI.Relé de control de aislamiento Tensión L1 -PE</v>
      </c>
    </row>
    <row r="733" spans="1:5">
      <c r="A733" s="72">
        <v>707</v>
      </c>
      <c r="B733" t="s">
        <v>3332</v>
      </c>
      <c r="C733" t="s">
        <v>3489</v>
      </c>
      <c r="D733" t="str">
        <f t="shared" si="11"/>
        <v>AI</v>
      </c>
      <c r="E733" t="str">
        <f>D733&amp;"."&amp;B733</f>
        <v>AI.Relé de control de aislamiento Tensión L2 -PE</v>
      </c>
    </row>
    <row r="734" spans="1:5" ht="29">
      <c r="A734" s="72">
        <v>708</v>
      </c>
      <c r="B734" t="s">
        <v>3333</v>
      </c>
      <c r="C734" s="70" t="s">
        <v>3488</v>
      </c>
      <c r="D734" t="str">
        <f t="shared" si="11"/>
        <v>AI</v>
      </c>
      <c r="E734" t="str">
        <f>D734&amp;"."&amp;B734</f>
        <v>AI.Relé de control de aislamiento L3-PE</v>
      </c>
    </row>
    <row r="735" spans="1:5" ht="29">
      <c r="A735" s="72">
        <v>709</v>
      </c>
      <c r="B735" t="s">
        <v>3334</v>
      </c>
      <c r="C735" s="70" t="s">
        <v>3488</v>
      </c>
      <c r="D735" t="str">
        <f t="shared" si="11"/>
        <v>AI</v>
      </c>
      <c r="E735" t="str">
        <f>D735&amp;"."&amp;B735</f>
        <v>AI.Relé de control de aislamiento Resistencia de aislamiento</v>
      </c>
    </row>
    <row r="736" spans="1:5" ht="29">
      <c r="A736" s="72">
        <v>710</v>
      </c>
      <c r="B736" t="s">
        <v>3335</v>
      </c>
      <c r="C736" s="70" t="s">
        <v>3488</v>
      </c>
      <c r="D736" t="str">
        <f t="shared" si="11"/>
        <v>AI</v>
      </c>
      <c r="E736" t="str">
        <f>D736&amp;"."&amp;B736</f>
        <v>AI.Relé de control de aislamiento Valor mínimo de aislamiento</v>
      </c>
    </row>
    <row r="737" spans="1:5" ht="29">
      <c r="A737" s="72">
        <v>711</v>
      </c>
      <c r="B737" t="s">
        <v>3336</v>
      </c>
      <c r="C737" s="70" t="s">
        <v>3488</v>
      </c>
      <c r="D737" t="str">
        <f t="shared" si="11"/>
        <v>AI</v>
      </c>
      <c r="E737" t="str">
        <f>D737&amp;"."&amp;B737</f>
        <v>AI.Relé de control de aislamiento Capacidad de fuga del sistema</v>
      </c>
    </row>
    <row r="738" spans="1:5">
      <c r="A738" s="72">
        <v>712</v>
      </c>
      <c r="B738" t="s">
        <v>3337</v>
      </c>
      <c r="C738" t="s">
        <v>0</v>
      </c>
      <c r="D738" t="str">
        <f t="shared" si="11"/>
        <v>DI</v>
      </c>
      <c r="E738" t="str">
        <f>D738&amp;"."&amp;B738</f>
        <v>DI.Relé de control de aislamiento Alarma de aislamiento1</v>
      </c>
    </row>
    <row r="739" spans="1:5">
      <c r="A739" s="72">
        <v>713</v>
      </c>
      <c r="B739" t="s">
        <v>3338</v>
      </c>
      <c r="C739" t="s">
        <v>0</v>
      </c>
      <c r="D739" t="str">
        <f t="shared" si="11"/>
        <v>DI</v>
      </c>
      <c r="E739" t="str">
        <f>D739&amp;"."&amp;B739</f>
        <v>DI.Relé de control de aislamiento Alarma de aislamiento2</v>
      </c>
    </row>
    <row r="740" spans="1:5">
      <c r="A740" s="72">
        <v>714</v>
      </c>
      <c r="B740" t="s">
        <v>3339</v>
      </c>
      <c r="C740" t="s">
        <v>0</v>
      </c>
      <c r="D740" t="str">
        <f t="shared" si="11"/>
        <v>DI</v>
      </c>
      <c r="E740" t="str">
        <f>D740&amp;"."&amp;B740</f>
        <v>DI.Error del dispositivo del relé de control de aislamiento</v>
      </c>
    </row>
    <row r="741" spans="1:5">
      <c r="A741" s="72">
        <v>715</v>
      </c>
      <c r="B741" t="s">
        <v>3340</v>
      </c>
      <c r="C741" t="s">
        <v>0</v>
      </c>
      <c r="D741" t="str">
        <f t="shared" si="11"/>
        <v>DI</v>
      </c>
      <c r="E741" t="str">
        <f>D741&amp;"."&amp;B741</f>
        <v>DI.Relé de control de aislamiento Alarma común</v>
      </c>
    </row>
    <row r="742" spans="1:5">
      <c r="A742" s="72">
        <v>716</v>
      </c>
      <c r="B742" t="s">
        <v>3341</v>
      </c>
      <c r="C742" t="s">
        <v>0</v>
      </c>
      <c r="D742" t="str">
        <f t="shared" si="11"/>
        <v>DI</v>
      </c>
      <c r="E742" t="str">
        <f>D742&amp;"."&amp;B742</f>
        <v>DI.Error de comunicación del relé del monitor de aislamiento</v>
      </c>
    </row>
    <row r="743" spans="1:5">
      <c r="A743" s="72">
        <v>717</v>
      </c>
      <c r="B743" t="s">
        <v>3342</v>
      </c>
      <c r="C743" t="s">
        <v>0</v>
      </c>
      <c r="D743" t="str">
        <f t="shared" si="11"/>
        <v>DI</v>
      </c>
      <c r="E743" t="str">
        <f>D743&amp;"."&amp;B743</f>
        <v>DI.Relé de control de aislamiento Alarma simétrica</v>
      </c>
    </row>
    <row r="744" spans="1:5">
      <c r="D744" t="str">
        <f t="shared" si="11"/>
        <v/>
      </c>
      <c r="E744" t="str">
        <f>D744&amp;"."&amp;B744</f>
        <v>.</v>
      </c>
    </row>
    <row r="745" spans="1:5">
      <c r="D745" t="str">
        <f t="shared" si="11"/>
        <v/>
      </c>
      <c r="E745" t="str">
        <f>D745&amp;"."&amp;B745</f>
        <v>.</v>
      </c>
    </row>
    <row r="746" spans="1:5">
      <c r="D746" t="str">
        <f t="shared" si="11"/>
        <v/>
      </c>
      <c r="E746" t="str">
        <f>D746&amp;"."&amp;B746</f>
        <v>.</v>
      </c>
    </row>
    <row r="747" spans="1:5">
      <c r="A747" s="72">
        <v>1001</v>
      </c>
      <c r="B747" t="s">
        <v>3343</v>
      </c>
      <c r="C747" t="s">
        <v>0</v>
      </c>
      <c r="D747" t="str">
        <f t="shared" si="11"/>
        <v>DI</v>
      </c>
      <c r="E747" t="str">
        <f>D747&amp;"."&amp;B747</f>
        <v>DI.Controlador de red en modo operador</v>
      </c>
    </row>
    <row r="748" spans="1:5">
      <c r="A748" s="72">
        <v>1002</v>
      </c>
      <c r="B748" t="s">
        <v>3344</v>
      </c>
      <c r="C748" t="s">
        <v>0</v>
      </c>
      <c r="D748" t="str">
        <f t="shared" si="11"/>
        <v>DI</v>
      </c>
      <c r="E748" t="str">
        <f>D748&amp;"."&amp;B748</f>
        <v>DI.Comando del Modo Operador del Controlador de Red</v>
      </c>
    </row>
    <row r="749" spans="1:5">
      <c r="A749" s="72">
        <v>1003</v>
      </c>
      <c r="B749" t="s">
        <v>3345</v>
      </c>
      <c r="C749" t="s">
        <v>0</v>
      </c>
      <c r="D749" t="str">
        <f t="shared" si="11"/>
        <v>DI</v>
      </c>
      <c r="E749" t="str">
        <f>D749&amp;"."&amp;B749</f>
        <v>DI.Controlador de red en modo automático</v>
      </c>
    </row>
    <row r="750" spans="1:5">
      <c r="A750" s="72">
        <v>1004</v>
      </c>
      <c r="B750" t="s">
        <v>3346</v>
      </c>
      <c r="C750" t="s">
        <v>0</v>
      </c>
      <c r="D750" t="str">
        <f t="shared" si="11"/>
        <v>DI</v>
      </c>
      <c r="E750" t="str">
        <f>D750&amp;"."&amp;B750</f>
        <v>DI.Comando de modo automático del controlador de red</v>
      </c>
    </row>
    <row r="751" spans="1:5">
      <c r="A751" s="72">
        <v>1005</v>
      </c>
      <c r="B751" t="s">
        <v>3347</v>
      </c>
      <c r="C751" t="s">
        <v>0</v>
      </c>
      <c r="D751" t="str">
        <f t="shared" si="11"/>
        <v>DI</v>
      </c>
      <c r="E751" t="str">
        <f>D751&amp;"."&amp;B751</f>
        <v>DI.Estado de funcionamiento de la red (en línea)</v>
      </c>
    </row>
    <row r="752" spans="1:5">
      <c r="A752" s="72">
        <v>1006</v>
      </c>
      <c r="B752" t="s">
        <v>3348</v>
      </c>
      <c r="C752" t="s">
        <v>0</v>
      </c>
      <c r="D752" t="str">
        <f t="shared" si="11"/>
        <v>DI</v>
      </c>
      <c r="E752" t="str">
        <f>D752&amp;"."&amp;B752</f>
        <v>DI.Comando de sincronización de cierre-arranque del interruptor de red</v>
      </c>
    </row>
    <row r="753" spans="1:5">
      <c r="A753" s="72">
        <v>1007</v>
      </c>
      <c r="B753" t="s">
        <v>3349</v>
      </c>
      <c r="C753" t="s">
        <v>0</v>
      </c>
      <c r="D753" t="str">
        <f t="shared" si="11"/>
        <v>DI</v>
      </c>
      <c r="E753" t="str">
        <f>D753&amp;"."&amp;B753</f>
        <v>DI.Estado de la red parada (desconectada)</v>
      </c>
    </row>
    <row r="754" spans="1:5">
      <c r="A754" s="72">
        <v>1008</v>
      </c>
      <c r="B754" t="s">
        <v>3350</v>
      </c>
      <c r="C754" t="s">
        <v>0</v>
      </c>
      <c r="D754" t="str">
        <f t="shared" si="11"/>
        <v>DI</v>
      </c>
      <c r="E754" t="str">
        <f>D754&amp;"."&amp;B754</f>
        <v>DI.Comando de apertura del interruptor de red</v>
      </c>
    </row>
    <row r="755" spans="1:5">
      <c r="A755" s="72">
        <v>1009</v>
      </c>
      <c r="B755" t="s">
        <v>3351</v>
      </c>
      <c r="C755" t="s">
        <v>0</v>
      </c>
      <c r="D755" t="str">
        <f t="shared" si="11"/>
        <v>DI</v>
      </c>
      <c r="E755" t="str">
        <f>D755&amp;"."&amp;B755</f>
        <v>DI.Estado del controlador de redEstado de la alarma de la máquina</v>
      </c>
    </row>
    <row r="756" spans="1:5">
      <c r="A756" s="72">
        <v>1010</v>
      </c>
      <c r="B756" t="s">
        <v>3352</v>
      </c>
      <c r="C756" t="s">
        <v>0</v>
      </c>
      <c r="D756" t="str">
        <f t="shared" si="11"/>
        <v>DI</v>
      </c>
      <c r="E756" t="str">
        <f>D756&amp;"."&amp;B756</f>
        <v>DI.Orden de reinicio de la alarma de la máquina de estado del controlador de red</v>
      </c>
    </row>
    <row r="757" spans="1:5">
      <c r="A757" s="72">
        <v>1011</v>
      </c>
      <c r="B757" t="s">
        <v>3353</v>
      </c>
      <c r="C757" t="s">
        <v>0</v>
      </c>
      <c r="D757" t="str">
        <f t="shared" si="11"/>
        <v>DI</v>
      </c>
      <c r="E757" t="str">
        <f>D757&amp;"."&amp;B757</f>
        <v>DI.Red en línea - Rompimiento cerrado</v>
      </c>
    </row>
    <row r="758" spans="1:5">
      <c r="A758" s="72">
        <v>1012</v>
      </c>
      <c r="B758" t="s">
        <v>3354</v>
      </c>
      <c r="C758" t="s">
        <v>0</v>
      </c>
      <c r="D758" t="str">
        <f t="shared" si="11"/>
        <v>DI</v>
      </c>
      <c r="E758" t="str">
        <f>D758&amp;"."&amp;B758</f>
        <v>DI.Estado de salud del controlador de red</v>
      </c>
    </row>
    <row r="759" spans="1:5">
      <c r="A759" s="72">
        <v>1013</v>
      </c>
      <c r="B759" t="s">
        <v>3355</v>
      </c>
      <c r="C759" t="s">
        <v>0</v>
      </c>
      <c r="D759" t="str">
        <f t="shared" si="11"/>
        <v>DI</v>
      </c>
      <c r="E759" t="str">
        <f>D759&amp;"."&amp;B759</f>
        <v>DI.Estado de desconexión de la red</v>
      </c>
    </row>
    <row r="760" spans="1:5">
      <c r="A760" s="72">
        <v>1014</v>
      </c>
      <c r="B760" t="s">
        <v>3356</v>
      </c>
      <c r="C760" t="s">
        <v>0</v>
      </c>
      <c r="D760" t="str">
        <f t="shared" si="11"/>
        <v>DI</v>
      </c>
      <c r="E760" t="str">
        <f>D760&amp;"."&amp;B760</f>
        <v>DI.Controlador de red en modo manual</v>
      </c>
    </row>
    <row r="761" spans="1:5">
      <c r="A761" s="72">
        <v>1015</v>
      </c>
      <c r="B761" t="s">
        <v>3357</v>
      </c>
      <c r="C761" t="s">
        <v>0</v>
      </c>
      <c r="D761" t="str">
        <f t="shared" si="11"/>
        <v>DI</v>
      </c>
      <c r="E761" t="str">
        <f>D761&amp;"."&amp;B761</f>
        <v>DI.Controlador de red Alarma no crítica</v>
      </c>
    </row>
    <row r="762" spans="1:5">
      <c r="A762" s="72">
        <v>1016</v>
      </c>
      <c r="B762" t="s">
        <v>3358</v>
      </c>
      <c r="C762" t="s">
        <v>0</v>
      </c>
      <c r="D762" t="str">
        <f t="shared" si="11"/>
        <v>DI</v>
      </c>
      <c r="E762" t="str">
        <f>D762&amp;"."&amp;B762</f>
        <v>DI.Alarma de advertencia del controlador de red</v>
      </c>
    </row>
    <row r="763" spans="1:5">
      <c r="A763" s="72">
        <v>1017</v>
      </c>
      <c r="B763" t="s">
        <v>3359</v>
      </c>
      <c r="C763" t="s">
        <v>0</v>
      </c>
      <c r="D763" t="str">
        <f t="shared" si="11"/>
        <v>DI</v>
      </c>
      <c r="E763" t="str">
        <f>D763&amp;"."&amp;B763</f>
        <v>DI.Alarma crítica del controlador de red</v>
      </c>
    </row>
    <row r="764" spans="1:5">
      <c r="A764" s="72">
        <v>1018</v>
      </c>
      <c r="B764" t="s">
        <v>3360</v>
      </c>
      <c r="C764" t="s">
        <v>0</v>
      </c>
      <c r="D764" t="str">
        <f t="shared" si="11"/>
        <v>DI</v>
      </c>
      <c r="E764" t="str">
        <f>D764&amp;"."&amp;B764</f>
        <v>DI.Fallo en la sincronización de la red</v>
      </c>
    </row>
    <row r="765" spans="1:5">
      <c r="A765" s="72">
        <v>1019</v>
      </c>
      <c r="B765" t="s">
        <v>3361</v>
      </c>
      <c r="C765" t="s">
        <v>0</v>
      </c>
      <c r="D765" t="str">
        <f t="shared" si="11"/>
        <v>DI</v>
      </c>
      <c r="E765" t="str">
        <f>D765&amp;"."&amp;B765</f>
        <v>DI.Estado de descarga de la red</v>
      </c>
    </row>
    <row r="766" spans="1:5">
      <c r="A766" s="72">
        <v>1020</v>
      </c>
      <c r="B766" t="s">
        <v>3362</v>
      </c>
      <c r="C766" t="s">
        <v>0</v>
      </c>
      <c r="D766" t="str">
        <f t="shared" si="11"/>
        <v>DI</v>
      </c>
      <c r="E766" t="str">
        <f>D766&amp;"."&amp;B766</f>
        <v>DI.Alarma de pérdida de potencia del medidor de red -LVS01</v>
      </c>
    </row>
    <row r="767" spans="1:5" ht="29">
      <c r="A767" s="72">
        <v>1021</v>
      </c>
      <c r="B767" t="s">
        <v>3363</v>
      </c>
      <c r="C767" s="70" t="s">
        <v>3493</v>
      </c>
      <c r="D767" t="str">
        <f t="shared" si="11"/>
        <v>AI</v>
      </c>
      <c r="E767" t="str">
        <f>D767&amp;"."&amp;B767</f>
        <v>AI.Exportación de potencia activa máxima de Pcc</v>
      </c>
    </row>
    <row r="768" spans="1:5">
      <c r="A768" s="72">
        <v>1022</v>
      </c>
      <c r="B768" t="s">
        <v>3364</v>
      </c>
      <c r="C768" t="s">
        <v>0</v>
      </c>
      <c r="D768" t="str">
        <f t="shared" si="11"/>
        <v>DI</v>
      </c>
      <c r="E768" t="str">
        <f>D768&amp;"."&amp;B768</f>
        <v>DI.La red emC es defectuosa</v>
      </c>
    </row>
    <row r="769" spans="1:5">
      <c r="A769" s="72">
        <v>1023</v>
      </c>
      <c r="B769" t="s">
        <v>3365</v>
      </c>
      <c r="C769" t="s">
        <v>0</v>
      </c>
      <c r="D769" t="str">
        <f t="shared" si="11"/>
        <v>DI</v>
      </c>
      <c r="E769" t="str">
        <f>D769&amp;"."&amp;B769</f>
        <v>DI.Red emC Sincronizada</v>
      </c>
    </row>
    <row r="770" spans="1:5">
      <c r="A770" s="72">
        <v>1024</v>
      </c>
      <c r="B770" t="s">
        <v>3366</v>
      </c>
      <c r="C770" t="s">
        <v>0</v>
      </c>
      <c r="D770" t="str">
        <f t="shared" si="11"/>
        <v>DI</v>
      </c>
      <c r="E770" t="str">
        <f>D770&amp;"."&amp;B770</f>
        <v>DI.Red emC Al menos una función del PLC no funciona</v>
      </c>
    </row>
    <row r="771" spans="1:5">
      <c r="A771" s="72">
        <v>1025</v>
      </c>
      <c r="B771" t="s">
        <v>3367</v>
      </c>
      <c r="C771" t="s">
        <v>0</v>
      </c>
      <c r="D771" t="str">
        <f t="shared" si="11"/>
        <v>DI</v>
      </c>
      <c r="E771" t="str">
        <f>D771&amp;"."&amp;B771</f>
        <v>DI.Red emC Al menos un PLC excede el tiempo de ejecución</v>
      </c>
    </row>
    <row r="772" spans="1:5">
      <c r="A772" s="72">
        <v>1026</v>
      </c>
      <c r="B772" t="s">
        <v>3368</v>
      </c>
      <c r="C772" t="s">
        <v>0</v>
      </c>
      <c r="D772" t="str">
        <f t="shared" si="11"/>
        <v>DI</v>
      </c>
      <c r="E772" t="str">
        <f>D772&amp;"."&amp;B772</f>
        <v>DI.Alarma emC-N Lostcomm</v>
      </c>
    </row>
    <row r="773" spans="1:5">
      <c r="A773" s="72">
        <v>1027</v>
      </c>
      <c r="B773" t="s">
        <v>3369</v>
      </c>
      <c r="C773" t="s">
        <v>0</v>
      </c>
      <c r="D773" t="str">
        <f t="shared" ref="D773:D836" si="12">(IF(C773="","",IF(C773="BOOL","DI","AI")))</f>
        <v>DI</v>
      </c>
      <c r="E773" t="str">
        <f>D773&amp;"."&amp;B773</f>
        <v>DI.Estado de habilitación de la consigna externa de la red</v>
      </c>
    </row>
    <row r="774" spans="1:5" ht="29">
      <c r="A774" s="72">
        <v>1034</v>
      </c>
      <c r="B774" t="s">
        <v>3370</v>
      </c>
      <c r="C774" s="70" t="s">
        <v>3493</v>
      </c>
      <c r="D774" t="str">
        <f t="shared" si="12"/>
        <v>AI</v>
      </c>
      <c r="E774" t="str">
        <f>D774&amp;"."&amp;B774</f>
        <v>AI.Salida del punto de ajuste de la tensión</v>
      </c>
    </row>
    <row r="775" spans="1:5" ht="29">
      <c r="A775" s="72">
        <v>1035</v>
      </c>
      <c r="B775" t="s">
        <v>3371</v>
      </c>
      <c r="C775" s="70" t="s">
        <v>3493</v>
      </c>
      <c r="D775" t="str">
        <f t="shared" si="12"/>
        <v>AI</v>
      </c>
      <c r="E775" t="str">
        <f>D775&amp;"."&amp;B775</f>
        <v>AI.Salida del punto de ajuste de la frecuencia</v>
      </c>
    </row>
    <row r="776" spans="1:5">
      <c r="A776" s="72">
        <v>1036</v>
      </c>
      <c r="B776" t="s">
        <v>3372</v>
      </c>
      <c r="C776" t="s">
        <v>0</v>
      </c>
      <c r="D776" t="str">
        <f t="shared" si="12"/>
        <v>DI</v>
      </c>
      <c r="E776" t="str">
        <f>D776&amp;"."&amp;B776</f>
        <v>DI.Recambio</v>
      </c>
    </row>
    <row r="777" spans="1:5">
      <c r="A777" s="72">
        <v>1037</v>
      </c>
      <c r="B777" t="s">
        <v>3373</v>
      </c>
      <c r="C777" t="s">
        <v>0</v>
      </c>
      <c r="D777" t="str">
        <f t="shared" si="12"/>
        <v>DI</v>
      </c>
      <c r="E777" t="str">
        <f>D777&amp;"."&amp;B777</f>
        <v>DI.Interruptor del punto de separación Estado abierto</v>
      </c>
    </row>
    <row r="778" spans="1:5">
      <c r="A778" s="72">
        <v>1038</v>
      </c>
      <c r="B778" t="s">
        <v>3374</v>
      </c>
      <c r="C778" t="s">
        <v>0</v>
      </c>
      <c r="D778" t="str">
        <f t="shared" si="12"/>
        <v>DI</v>
      </c>
      <c r="E778" t="str">
        <f>D778&amp;"."&amp;B778</f>
        <v>DI.Estado de cierre del interruptor del punto de separación</v>
      </c>
    </row>
    <row r="779" spans="1:5">
      <c r="A779" s="72">
        <v>1039</v>
      </c>
      <c r="B779" t="s">
        <v>3375</v>
      </c>
      <c r="C779" t="s">
        <v>0</v>
      </c>
      <c r="D779" t="str">
        <f t="shared" si="12"/>
        <v>DI</v>
      </c>
      <c r="E779" t="str">
        <f>D779&amp;"."&amp;B779</f>
        <v>DI.Estado de disparo del interruptor de punto de separación</v>
      </c>
    </row>
    <row r="780" spans="1:5">
      <c r="A780" s="72">
        <v>1040</v>
      </c>
      <c r="B780" t="s">
        <v>3376</v>
      </c>
      <c r="C780" t="s">
        <v>0</v>
      </c>
      <c r="D780" t="str">
        <f t="shared" si="12"/>
        <v>DI</v>
      </c>
      <c r="E780" t="str">
        <f>D780&amp;"."&amp;B780</f>
        <v>DI.Permiso de cierre</v>
      </c>
    </row>
    <row r="781" spans="1:5">
      <c r="A781" s="72">
        <v>1041</v>
      </c>
      <c r="B781" t="s">
        <v>3377</v>
      </c>
      <c r="C781" t="s">
        <v>0</v>
      </c>
      <c r="D781" t="str">
        <f t="shared" si="12"/>
        <v>DI</v>
      </c>
      <c r="E781" t="str">
        <f>D781&amp;"."&amp;B781</f>
        <v>DI.Listo para cerrar</v>
      </c>
    </row>
    <row r="782" spans="1:5">
      <c r="A782" s="72">
        <v>1042</v>
      </c>
      <c r="B782" t="s">
        <v>3378</v>
      </c>
      <c r="C782" t="s">
        <v>0</v>
      </c>
      <c r="D782" t="str">
        <f t="shared" si="12"/>
        <v>DI</v>
      </c>
      <c r="E782" t="str">
        <f>D782&amp;"."&amp;B782</f>
        <v>DI.Listo para la sincronización</v>
      </c>
    </row>
    <row r="783" spans="1:5">
      <c r="A783" s="72">
        <v>1043</v>
      </c>
      <c r="B783" t="s">
        <v>3379</v>
      </c>
      <c r="C783" t="s">
        <v>0</v>
      </c>
      <c r="D783" t="str">
        <f t="shared" si="12"/>
        <v>DI</v>
      </c>
      <c r="E783" t="str">
        <f>D783&amp;"."&amp;B783</f>
        <v>DI.Sincronización de cierre</v>
      </c>
    </row>
    <row r="784" spans="1:5">
      <c r="A784" s="72">
        <v>1044</v>
      </c>
      <c r="B784" t="s">
        <v>3380</v>
      </c>
      <c r="C784" t="s">
        <v>0</v>
      </c>
      <c r="D784" t="str">
        <f t="shared" si="12"/>
        <v>DI</v>
      </c>
      <c r="E784" t="str">
        <f>D784&amp;"."&amp;B784</f>
        <v>DI.Alarma de MCB crítico</v>
      </c>
    </row>
    <row r="785" spans="1:5">
      <c r="A785" s="72">
        <v>1045</v>
      </c>
      <c r="B785" t="s">
        <v>3381</v>
      </c>
      <c r="C785" t="s">
        <v>0</v>
      </c>
      <c r="D785" t="str">
        <f t="shared" si="12"/>
        <v>DI</v>
      </c>
      <c r="E785" t="str">
        <f>D785&amp;"."&amp;B785</f>
        <v>DI.Aumento de la tensión</v>
      </c>
    </row>
    <row r="786" spans="1:5">
      <c r="A786" s="72">
        <v>1046</v>
      </c>
      <c r="B786" t="s">
        <v>3382</v>
      </c>
      <c r="C786" t="s">
        <v>0</v>
      </c>
      <c r="D786" t="str">
        <f t="shared" si="12"/>
        <v>DI</v>
      </c>
      <c r="E786" t="str">
        <f>D786&amp;"."&amp;B786</f>
        <v>DI.Disminución de la tensión</v>
      </c>
    </row>
    <row r="787" spans="1:5">
      <c r="A787" s="72">
        <v>1047</v>
      </c>
      <c r="B787" t="s">
        <v>3383</v>
      </c>
      <c r="C787" t="s">
        <v>0</v>
      </c>
      <c r="D787" t="str">
        <f t="shared" si="12"/>
        <v>DI</v>
      </c>
      <c r="E787" t="str">
        <f>D787&amp;"."&amp;B787</f>
        <v>DI.Aumento de la frecuencia</v>
      </c>
    </row>
    <row r="788" spans="1:5">
      <c r="A788" s="72">
        <v>1048</v>
      </c>
      <c r="B788" t="s">
        <v>3384</v>
      </c>
      <c r="C788" t="s">
        <v>0</v>
      </c>
      <c r="D788" t="str">
        <f t="shared" si="12"/>
        <v>DI</v>
      </c>
      <c r="E788" t="str">
        <f>D788&amp;"."&amp;B788</f>
        <v>DI.Disminución de la frecuencia</v>
      </c>
    </row>
    <row r="789" spans="1:5">
      <c r="A789" s="72">
        <v>1049</v>
      </c>
      <c r="B789" t="s">
        <v>3385</v>
      </c>
      <c r="C789" t="s">
        <v>0</v>
      </c>
      <c r="D789" t="str">
        <f t="shared" si="12"/>
        <v>DI</v>
      </c>
      <c r="E789" t="str">
        <f>D789&amp;"."&amp;B789</f>
        <v>DI.Sincronización Operativa</v>
      </c>
    </row>
    <row r="790" spans="1:5">
      <c r="A790" s="72">
        <v>1050</v>
      </c>
      <c r="B790" t="s">
        <v>3386</v>
      </c>
      <c r="C790" t="s">
        <v>0</v>
      </c>
      <c r="D790" t="str">
        <f t="shared" si="12"/>
        <v>DI</v>
      </c>
      <c r="E790" t="str">
        <f>D790&amp;"."&amp;B790</f>
        <v>DI.Sincronización defectuosa</v>
      </c>
    </row>
    <row r="791" spans="1:5">
      <c r="A791" s="72">
        <v>1051</v>
      </c>
      <c r="B791" t="s">
        <v>3387</v>
      </c>
      <c r="C791" t="s">
        <v>0</v>
      </c>
      <c r="D791" t="str">
        <f t="shared" si="12"/>
        <v>DI</v>
      </c>
      <c r="E791" t="str">
        <f>D791&amp;"."&amp;B791</f>
        <v>DI.24VDC Ok</v>
      </c>
    </row>
    <row r="792" spans="1:5">
      <c r="A792" s="72">
        <v>1052</v>
      </c>
      <c r="B792" t="s">
        <v>3388</v>
      </c>
      <c r="C792" t="s">
        <v>0</v>
      </c>
      <c r="D792" t="str">
        <f t="shared" si="12"/>
        <v>DI</v>
      </c>
      <c r="E792" t="str">
        <f>D792&amp;"."&amp;B792</f>
        <v>DI.Activar CMD de sincronización</v>
      </c>
    </row>
    <row r="793" spans="1:5">
      <c r="A793" s="72">
        <v>1053</v>
      </c>
      <c r="B793" t="s">
        <v>3389</v>
      </c>
      <c r="C793" t="s">
        <v>0</v>
      </c>
      <c r="D793" t="str">
        <f t="shared" si="12"/>
        <v>DI</v>
      </c>
      <c r="E793" t="str">
        <f>D793&amp;"."&amp;B793</f>
        <v>DI.Interruptor de punto de separación Permiso para cerrar</v>
      </c>
    </row>
    <row r="794" spans="1:5">
      <c r="A794" s="72">
        <v>1054</v>
      </c>
      <c r="B794" t="s">
        <v>3390</v>
      </c>
      <c r="C794" t="s">
        <v>0</v>
      </c>
      <c r="D794" t="str">
        <f t="shared" si="12"/>
        <v>DI</v>
      </c>
      <c r="E794" t="str">
        <f>D794&amp;"."&amp;B794</f>
        <v>DI.Interruptor de punto de separación abierto CMD</v>
      </c>
    </row>
    <row r="795" spans="1:5">
      <c r="A795" s="72">
        <v>1055</v>
      </c>
      <c r="B795" t="s">
        <v>3391</v>
      </c>
      <c r="C795" t="s">
        <v>0</v>
      </c>
      <c r="D795" t="str">
        <f t="shared" si="12"/>
        <v>DI</v>
      </c>
      <c r="E795" t="str">
        <f>D795&amp;"."&amp;B795</f>
        <v>DI.Punto de separación cerrado/parada de sincronización</v>
      </c>
    </row>
    <row r="796" spans="1:5">
      <c r="A796" s="72">
        <v>1056</v>
      </c>
      <c r="B796" t="s">
        <v>3372</v>
      </c>
      <c r="C796" t="s">
        <v>0</v>
      </c>
      <c r="D796" t="str">
        <f t="shared" si="12"/>
        <v>DI</v>
      </c>
      <c r="E796" t="str">
        <f>D796&amp;"."&amp;B796</f>
        <v>DI.Recambio</v>
      </c>
    </row>
    <row r="797" spans="1:5">
      <c r="A797" s="72">
        <v>1057</v>
      </c>
      <c r="B797" t="s">
        <v>3372</v>
      </c>
      <c r="C797" t="s">
        <v>0</v>
      </c>
      <c r="D797" t="str">
        <f t="shared" si="12"/>
        <v>DI</v>
      </c>
      <c r="E797" t="str">
        <f>D797&amp;"."&amp;B797</f>
        <v>DI.Recambio</v>
      </c>
    </row>
    <row r="798" spans="1:5">
      <c r="A798" s="72">
        <v>1058</v>
      </c>
      <c r="B798" t="s">
        <v>3372</v>
      </c>
      <c r="C798" t="s">
        <v>0</v>
      </c>
      <c r="D798" t="str">
        <f t="shared" si="12"/>
        <v>DI</v>
      </c>
      <c r="E798" t="str">
        <f>D798&amp;"."&amp;B798</f>
        <v>DI.Recambio</v>
      </c>
    </row>
    <row r="799" spans="1:5">
      <c r="A799" s="72">
        <v>1059</v>
      </c>
      <c r="B799" t="s">
        <v>3372</v>
      </c>
      <c r="C799" t="s">
        <v>0</v>
      </c>
      <c r="D799" t="str">
        <f t="shared" si="12"/>
        <v>DI</v>
      </c>
      <c r="E799" t="str">
        <f>D799&amp;"."&amp;B799</f>
        <v>DI.Recambio</v>
      </c>
    </row>
    <row r="800" spans="1:5" ht="29">
      <c r="A800" s="72">
        <v>1060</v>
      </c>
      <c r="B800" t="s">
        <v>3372</v>
      </c>
      <c r="C800" s="70" t="s">
        <v>3493</v>
      </c>
      <c r="D800" t="str">
        <f t="shared" si="12"/>
        <v>AI</v>
      </c>
      <c r="E800" t="str">
        <f>D800&amp;"."&amp;B800</f>
        <v>AI.Recambio</v>
      </c>
    </row>
    <row r="801" spans="1:5" ht="29">
      <c r="A801" s="72">
        <v>1061</v>
      </c>
      <c r="B801" t="s">
        <v>3372</v>
      </c>
      <c r="C801" s="70" t="s">
        <v>3493</v>
      </c>
      <c r="D801" t="str">
        <f t="shared" si="12"/>
        <v>AI</v>
      </c>
      <c r="E801" t="str">
        <f>D801&amp;"."&amp;B801</f>
        <v>AI.Recambio</v>
      </c>
    </row>
    <row r="802" spans="1:5" ht="29">
      <c r="A802" s="72">
        <v>1062</v>
      </c>
      <c r="B802" t="s">
        <v>3372</v>
      </c>
      <c r="C802" s="70" t="s">
        <v>3493</v>
      </c>
      <c r="D802" t="str">
        <f t="shared" si="12"/>
        <v>AI</v>
      </c>
      <c r="E802" t="str">
        <f>D802&amp;"."&amp;B802</f>
        <v>AI.Recambio</v>
      </c>
    </row>
    <row r="803" spans="1:5" ht="29">
      <c r="A803" s="72">
        <v>1063</v>
      </c>
      <c r="B803" t="s">
        <v>3372</v>
      </c>
      <c r="C803" s="70" t="s">
        <v>3493</v>
      </c>
      <c r="D803" t="str">
        <f t="shared" si="12"/>
        <v>AI</v>
      </c>
      <c r="E803" t="str">
        <f>D803&amp;"."&amp;B803</f>
        <v>AI.Recambio</v>
      </c>
    </row>
    <row r="804" spans="1:5" ht="29">
      <c r="A804" s="72">
        <v>1064</v>
      </c>
      <c r="B804" t="s">
        <v>3372</v>
      </c>
      <c r="C804" s="70" t="s">
        <v>3493</v>
      </c>
      <c r="D804" t="str">
        <f t="shared" si="12"/>
        <v>AI</v>
      </c>
      <c r="E804" t="str">
        <f>D804&amp;"."&amp;B804</f>
        <v>AI.Recambio</v>
      </c>
    </row>
    <row r="805" spans="1:5" ht="29">
      <c r="A805" s="72">
        <v>1065</v>
      </c>
      <c r="B805" t="s">
        <v>3372</v>
      </c>
      <c r="C805" s="70" t="s">
        <v>3493</v>
      </c>
      <c r="D805" t="str">
        <f t="shared" si="12"/>
        <v>AI</v>
      </c>
      <c r="E805" t="str">
        <f>D805&amp;"."&amp;B805</f>
        <v>AI.Recambio</v>
      </c>
    </row>
    <row r="806" spans="1:5" ht="29">
      <c r="A806" s="72">
        <v>1066</v>
      </c>
      <c r="B806" t="s">
        <v>3372</v>
      </c>
      <c r="C806" s="70" t="s">
        <v>3493</v>
      </c>
      <c r="D806" t="str">
        <f t="shared" si="12"/>
        <v>AI</v>
      </c>
      <c r="E806" t="str">
        <f>D806&amp;"."&amp;B806</f>
        <v>AI.Recambio</v>
      </c>
    </row>
    <row r="807" spans="1:5" ht="29">
      <c r="A807" s="72">
        <v>1067</v>
      </c>
      <c r="B807" t="s">
        <v>3372</v>
      </c>
      <c r="C807" s="70" t="s">
        <v>3493</v>
      </c>
      <c r="D807" t="str">
        <f t="shared" si="12"/>
        <v>AI</v>
      </c>
      <c r="E807" t="str">
        <f>D807&amp;"."&amp;B807</f>
        <v>AI.Recambio</v>
      </c>
    </row>
    <row r="808" spans="1:5" ht="29">
      <c r="A808" s="72">
        <v>1068</v>
      </c>
      <c r="B808" t="s">
        <v>3392</v>
      </c>
      <c r="C808" s="70" t="s">
        <v>3493</v>
      </c>
      <c r="D808" t="str">
        <f t="shared" si="12"/>
        <v>AI</v>
      </c>
      <c r="E808" t="str">
        <f>D808&amp;"."&amp;B808</f>
        <v>AI.Medición de la potencia activa de la red</v>
      </c>
    </row>
    <row r="809" spans="1:5" ht="29">
      <c r="A809" s="72">
        <v>1069</v>
      </c>
      <c r="B809" t="s">
        <v>3393</v>
      </c>
      <c r="C809" s="70" t="s">
        <v>3493</v>
      </c>
      <c r="D809" t="str">
        <f t="shared" si="12"/>
        <v>AI</v>
      </c>
      <c r="E809" t="str">
        <f>D809&amp;"."&amp;B809</f>
        <v>AI.Medición de la potencia reactiva de la red</v>
      </c>
    </row>
    <row r="810" spans="1:5" ht="29">
      <c r="A810" s="72">
        <v>1070</v>
      </c>
      <c r="B810" t="s">
        <v>3394</v>
      </c>
      <c r="C810" s="70" t="s">
        <v>3493</v>
      </c>
      <c r="D810" t="str">
        <f t="shared" si="12"/>
        <v>AI</v>
      </c>
      <c r="E810" t="str">
        <f>D810&amp;"."&amp;B810</f>
        <v>AI.Valor RMS de la tensión de línea de la red Ph. 1-2</v>
      </c>
    </row>
    <row r="811" spans="1:5" ht="29">
      <c r="A811" s="72">
        <v>1071</v>
      </c>
      <c r="B811" t="s">
        <v>3395</v>
      </c>
      <c r="C811" s="70" t="s">
        <v>3493</v>
      </c>
      <c r="D811" t="str">
        <f t="shared" si="12"/>
        <v>AI</v>
      </c>
      <c r="E811" t="str">
        <f>D811&amp;"."&amp;B811</f>
        <v>AI.Valor RMS de la tensión de línea de la red Ph. 2-3</v>
      </c>
    </row>
    <row r="812" spans="1:5" ht="29">
      <c r="A812" s="72">
        <v>1072</v>
      </c>
      <c r="B812" t="s">
        <v>3396</v>
      </c>
      <c r="C812" s="70" t="s">
        <v>3493</v>
      </c>
      <c r="D812" t="str">
        <f t="shared" si="12"/>
        <v>AI</v>
      </c>
      <c r="E812" t="str">
        <f>D812&amp;"."&amp;B812</f>
        <v>AI.Valor RMS de la tensión de línea de la red Ph. 3-1</v>
      </c>
    </row>
    <row r="813" spans="1:5" ht="29">
      <c r="A813" s="72">
        <v>1073</v>
      </c>
      <c r="B813" t="s">
        <v>3397</v>
      </c>
      <c r="C813" s="70" t="s">
        <v>3493</v>
      </c>
      <c r="D813" t="str">
        <f t="shared" si="12"/>
        <v>AI</v>
      </c>
      <c r="E813" t="str">
        <f>D813&amp;"."&amp;B813</f>
        <v>AI.Valor RMS de la corriente de la red Ph. 1</v>
      </c>
    </row>
    <row r="814" spans="1:5" ht="29">
      <c r="A814" s="72">
        <v>1074</v>
      </c>
      <c r="B814" t="s">
        <v>3398</v>
      </c>
      <c r="C814" s="70" t="s">
        <v>3493</v>
      </c>
      <c r="D814" t="str">
        <f t="shared" si="12"/>
        <v>AI</v>
      </c>
      <c r="E814" t="str">
        <f>D814&amp;"."&amp;B814</f>
        <v>AI.Valor RMS de la corriente de la red Ph. 2</v>
      </c>
    </row>
    <row r="815" spans="1:5" ht="29">
      <c r="A815" s="72">
        <v>1075</v>
      </c>
      <c r="B815" t="s">
        <v>3399</v>
      </c>
      <c r="C815" s="70" t="s">
        <v>3493</v>
      </c>
      <c r="D815" t="str">
        <f t="shared" si="12"/>
        <v>AI</v>
      </c>
      <c r="E815" t="str">
        <f>D815&amp;"."&amp;B815</f>
        <v>AI.Valor RMS de la corriente de la red Ph. 3</v>
      </c>
    </row>
    <row r="816" spans="1:5" ht="29">
      <c r="A816" s="72">
        <v>1076</v>
      </c>
      <c r="B816" t="s">
        <v>3400</v>
      </c>
      <c r="C816" s="70" t="s">
        <v>3493</v>
      </c>
      <c r="D816" t="str">
        <f t="shared" si="12"/>
        <v>AI</v>
      </c>
      <c r="E816" t="str">
        <f>D816&amp;"."&amp;B816</f>
        <v>AI.Factor de potencia de la red Valor instantáneo Total</v>
      </c>
    </row>
    <row r="817" spans="1:5" ht="29">
      <c r="A817" s="72">
        <v>1077</v>
      </c>
      <c r="B817" t="s">
        <v>3401</v>
      </c>
      <c r="C817" s="70" t="s">
        <v>3493</v>
      </c>
      <c r="D817" t="str">
        <f t="shared" si="12"/>
        <v>AI</v>
      </c>
      <c r="E817" t="str">
        <f>D817&amp;"."&amp;B817</f>
        <v>AI.Frecuencia de la red Valor instantáneo</v>
      </c>
    </row>
    <row r="818" spans="1:5" ht="29">
      <c r="A818" s="72">
        <v>1078</v>
      </c>
      <c r="B818" t="s">
        <v>3402</v>
      </c>
      <c r="C818" s="70" t="s">
        <v>3493</v>
      </c>
      <c r="D818" t="str">
        <f t="shared" si="12"/>
        <v>AI</v>
      </c>
      <c r="E818" t="str">
        <f>D818&amp;"."&amp;B818</f>
        <v>AI.Red Principal AC Energía Activa Neta</v>
      </c>
    </row>
    <row r="819" spans="1:5" ht="29">
      <c r="A819" s="72">
        <v>1079</v>
      </c>
      <c r="B819" t="s">
        <v>3403</v>
      </c>
      <c r="C819" s="70" t="s">
        <v>3493</v>
      </c>
      <c r="D819" t="str">
        <f t="shared" si="12"/>
        <v>AI</v>
      </c>
      <c r="E819" t="str">
        <f>D819&amp;"."&amp;B819</f>
        <v>AI.Red Principal AC Energía Activa Contador Importado</v>
      </c>
    </row>
    <row r="820" spans="1:5" ht="29">
      <c r="A820" s="72">
        <v>1080</v>
      </c>
      <c r="B820" t="s">
        <v>3404</v>
      </c>
      <c r="C820" s="70" t="s">
        <v>3493</v>
      </c>
      <c r="D820" t="str">
        <f t="shared" si="12"/>
        <v>AI</v>
      </c>
      <c r="E820" t="str">
        <f>D820&amp;"."&amp;B820</f>
        <v>AI.Red Principal AC Contador de Energía Activa Exportada</v>
      </c>
    </row>
    <row r="821" spans="1:5" ht="29">
      <c r="A821" s="72">
        <v>1081</v>
      </c>
      <c r="B821" t="s">
        <v>3405</v>
      </c>
      <c r="C821" s="70" t="s">
        <v>3493</v>
      </c>
      <c r="D821" t="str">
        <f t="shared" si="12"/>
        <v>AI</v>
      </c>
      <c r="E821" t="str">
        <f>D821&amp;"."&amp;B821</f>
        <v>AI.Red principal de CA Contador de energía reactiva importada</v>
      </c>
    </row>
    <row r="822" spans="1:5" ht="29">
      <c r="A822" s="72">
        <v>1082</v>
      </c>
      <c r="B822" t="s">
        <v>3406</v>
      </c>
      <c r="C822" s="70" t="s">
        <v>3493</v>
      </c>
      <c r="D822" t="str">
        <f t="shared" si="12"/>
        <v>AI</v>
      </c>
      <c r="E822" t="str">
        <f>D822&amp;"."&amp;B822</f>
        <v>AI.Red Principal AC Contador de Energía Reactiva Exportada</v>
      </c>
    </row>
    <row r="823" spans="1:5" ht="29">
      <c r="A823" s="72">
        <v>1083</v>
      </c>
      <c r="B823" t="s">
        <v>3407</v>
      </c>
      <c r="C823" s="70" t="s">
        <v>3493</v>
      </c>
      <c r="D823" t="str">
        <f t="shared" si="12"/>
        <v>AI</v>
      </c>
      <c r="E823" t="str">
        <f>D823&amp;"."&amp;B823</f>
        <v>AI.Valor RMS de la corriente media de la red</v>
      </c>
    </row>
    <row r="824" spans="1:5">
      <c r="D824" t="str">
        <f t="shared" si="12"/>
        <v/>
      </c>
      <c r="E824" t="str">
        <f>D824&amp;"."&amp;B824</f>
        <v>.</v>
      </c>
    </row>
    <row r="825" spans="1:5">
      <c r="D825" t="str">
        <f t="shared" si="12"/>
        <v/>
      </c>
      <c r="E825" t="str">
        <f>D825&amp;"."&amp;B825</f>
        <v>.</v>
      </c>
    </row>
    <row r="826" spans="1:5">
      <c r="D826" t="str">
        <f t="shared" si="12"/>
        <v/>
      </c>
      <c r="E826" t="str">
        <f>D826&amp;"."&amp;B826</f>
        <v>.</v>
      </c>
    </row>
    <row r="827" spans="1:5" ht="29">
      <c r="A827" s="72">
        <v>1084</v>
      </c>
      <c r="B827" t="s">
        <v>3408</v>
      </c>
      <c r="C827" s="70" t="s">
        <v>3493</v>
      </c>
      <c r="D827" t="str">
        <f t="shared" si="12"/>
        <v>AI</v>
      </c>
      <c r="E827" t="str">
        <f>D827&amp;"."&amp;B827</f>
        <v>AI.Tensión media de la red de Ph1,Ph2,Ph3</v>
      </c>
    </row>
    <row r="828" spans="1:5" ht="29">
      <c r="A828" s="72">
        <v>1085</v>
      </c>
      <c r="B828" t="s">
        <v>3409</v>
      </c>
      <c r="C828" s="70" t="s">
        <v>3493</v>
      </c>
      <c r="D828" t="str">
        <f t="shared" si="12"/>
        <v>AI</v>
      </c>
      <c r="E828" t="str">
        <f>D828&amp;"."&amp;B828</f>
        <v>AI.Medición de la potencia aparente de la red</v>
      </c>
    </row>
    <row r="829" spans="1:5" ht="29">
      <c r="A829" s="72">
        <v>1086</v>
      </c>
      <c r="B829" t="s">
        <v>3410</v>
      </c>
      <c r="C829" s="70" t="s">
        <v>3493</v>
      </c>
      <c r="D829" t="str">
        <f t="shared" si="12"/>
        <v>AI</v>
      </c>
      <c r="E829" t="str">
        <f>D829&amp;"."&amp;B829</f>
        <v>AI.Importación de potencia activa mínima de Pcc</v>
      </c>
    </row>
    <row r="830" spans="1:5" ht="29">
      <c r="A830" s="72">
        <v>1087</v>
      </c>
      <c r="B830" t="s">
        <v>3411</v>
      </c>
      <c r="C830" s="70" t="s">
        <v>3493</v>
      </c>
      <c r="D830" t="str">
        <f t="shared" si="12"/>
        <v>AI</v>
      </c>
      <c r="E830" t="str">
        <f>D830&amp;"."&amp;B830</f>
        <v>AI.Exportación de potencia reactiva máxima de Pcc</v>
      </c>
    </row>
    <row r="831" spans="1:5" ht="29">
      <c r="A831" s="72">
        <v>1088</v>
      </c>
      <c r="B831" t="s">
        <v>3412</v>
      </c>
      <c r="C831" s="70" t="s">
        <v>3493</v>
      </c>
      <c r="D831" t="str">
        <f t="shared" si="12"/>
        <v>AI</v>
      </c>
      <c r="E831" t="str">
        <f>D831&amp;"."&amp;B831</f>
        <v>AI.Importación de potencia reactiva mínima de Pcc</v>
      </c>
    </row>
    <row r="832" spans="1:5" ht="29">
      <c r="A832" s="72">
        <v>1089</v>
      </c>
      <c r="B832" t="s">
        <v>3413</v>
      </c>
      <c r="C832" s="70" t="s">
        <v>3493</v>
      </c>
      <c r="D832" t="str">
        <f t="shared" si="12"/>
        <v>AI</v>
      </c>
      <c r="E832" t="str">
        <f>D832&amp;"."&amp;B832</f>
        <v>AI.Estado de la red de control de tensión</v>
      </c>
    </row>
    <row r="833" spans="1:5">
      <c r="A833" s="72">
        <v>1090</v>
      </c>
      <c r="B833" t="s">
        <v>3414</v>
      </c>
      <c r="C833" t="s">
        <v>0</v>
      </c>
      <c r="D833" t="str">
        <f t="shared" si="12"/>
        <v>DI</v>
      </c>
      <c r="E833" t="str">
        <f>D833&amp;"."&amp;B833</f>
        <v>DI.POS Permiso para cerrar la salida de habilitación</v>
      </c>
    </row>
    <row r="834" spans="1:5" ht="29">
      <c r="A834" s="72">
        <v>1091</v>
      </c>
      <c r="B834" t="s">
        <v>3415</v>
      </c>
      <c r="C834" s="70" t="s">
        <v>3493</v>
      </c>
      <c r="D834" t="str">
        <f t="shared" si="12"/>
        <v>AI</v>
      </c>
      <c r="E834" t="str">
        <f>D834&amp;"."&amp;B834</f>
        <v>AI.Límite máximo de exportación de P a la red Valor del parámetro</v>
      </c>
    </row>
    <row r="835" spans="1:5" ht="14.4" customHeight="1">
      <c r="A835" s="72">
        <v>1092</v>
      </c>
      <c r="B835" s="70" t="s">
        <v>3416</v>
      </c>
      <c r="C835" s="70" t="s">
        <v>3493</v>
      </c>
      <c r="D835" t="str">
        <f t="shared" si="12"/>
        <v>AI</v>
      </c>
      <c r="E835" t="str">
        <f>D835&amp;"."&amp;B835</f>
        <v>AI.Límite máximo de exportación de P a la red Punto de ajuste del_x000D_
parámetro</v>
      </c>
    </row>
    <row r="836" spans="1:5" ht="29">
      <c r="A836" s="72">
        <v>1093</v>
      </c>
      <c r="B836" t="s">
        <v>3417</v>
      </c>
      <c r="C836" s="70" t="s">
        <v>3493</v>
      </c>
      <c r="D836" t="str">
        <f t="shared" si="12"/>
        <v>AI</v>
      </c>
      <c r="E836" t="str">
        <f>D836&amp;"."&amp;B836</f>
        <v>AI.Límite máximo de importación de P en la red Valor del parámetro</v>
      </c>
    </row>
    <row r="837" spans="1:5" ht="14.4" customHeight="1">
      <c r="A837" s="72">
        <v>1094</v>
      </c>
      <c r="B837" s="70" t="s">
        <v>3418</v>
      </c>
      <c r="C837" s="70" t="s">
        <v>3493</v>
      </c>
      <c r="D837" t="str">
        <f t="shared" ref="D837:D900" si="13">(IF(C837="","",IF(C837="BOOL","DI","AI")))</f>
        <v>AI</v>
      </c>
      <c r="E837" t="str">
        <f>D837&amp;"."&amp;B837</f>
        <v>AI.Límite máximo de importación de P en la red Punto de ajuste del_x000D_
parámetro</v>
      </c>
    </row>
    <row r="838" spans="1:5" ht="14.4" customHeight="1">
      <c r="A838" s="72">
        <v>1095</v>
      </c>
      <c r="B838" s="70" t="s">
        <v>3419</v>
      </c>
      <c r="C838" s="70" t="s">
        <v>3493</v>
      </c>
      <c r="D838" t="str">
        <f t="shared" si="13"/>
        <v>AI</v>
      </c>
      <c r="E838" t="str">
        <f>D838&amp;"."&amp;B838</f>
        <v>AI.Valor de consigna del factor de potencia para el modo Pf Valor del_x000D_
parámetro</v>
      </c>
    </row>
    <row r="839" spans="1:5" ht="14.4" customHeight="1">
      <c r="A839" s="72">
        <v>1096</v>
      </c>
      <c r="B839" s="70" t="s">
        <v>3420</v>
      </c>
      <c r="C839" s="70" t="s">
        <v>3493</v>
      </c>
      <c r="D839" t="str">
        <f t="shared" si="13"/>
        <v>AI</v>
      </c>
      <c r="E839" t="str">
        <f>D839&amp;"."&amp;B839</f>
        <v>AI.Punto de ajuste del factor de potencia para el modo Pf Punto de_x000D_
ajuste del parámetro</v>
      </c>
    </row>
    <row r="840" spans="1:5" ht="29">
      <c r="A840" s="72">
        <v>1097</v>
      </c>
      <c r="B840" t="s">
        <v>3421</v>
      </c>
      <c r="C840" s="70" t="s">
        <v>3493</v>
      </c>
      <c r="D840" t="str">
        <f t="shared" si="13"/>
        <v>AI</v>
      </c>
      <c r="E840" t="str">
        <f>D840&amp;"."&amp;B840</f>
        <v>AI.Valor del parámetro de consigna de la tensión de red</v>
      </c>
    </row>
    <row r="841" spans="1:5" ht="29">
      <c r="A841" s="72">
        <v>1098</v>
      </c>
      <c r="B841" t="s">
        <v>3422</v>
      </c>
      <c r="C841" s="70" t="s">
        <v>3493</v>
      </c>
      <c r="D841" t="str">
        <f t="shared" si="13"/>
        <v>AI</v>
      </c>
      <c r="E841" t="str">
        <f>D841&amp;"."&amp;B841</f>
        <v>AI.Punto de ajuste de la tensión de la red Punto de ajuste del parámetro</v>
      </c>
    </row>
    <row r="842" spans="1:5" ht="29">
      <c r="A842" s="72">
        <v>1099</v>
      </c>
      <c r="B842" t="s">
        <v>3423</v>
      </c>
      <c r="C842" s="70" t="s">
        <v>3493</v>
      </c>
      <c r="D842" t="str">
        <f t="shared" si="13"/>
        <v>AI</v>
      </c>
      <c r="E842" t="str">
        <f>D842&amp;"."&amp;B842</f>
        <v>AI.Valor del parámetro de caída de tensión de la red</v>
      </c>
    </row>
    <row r="843" spans="1:5" ht="29">
      <c r="A843" s="72">
        <v>1100</v>
      </c>
      <c r="B843" t="s">
        <v>3424</v>
      </c>
      <c r="C843" s="70" t="s">
        <v>3493</v>
      </c>
      <c r="D843" t="str">
        <f t="shared" si="13"/>
        <v>AI</v>
      </c>
      <c r="E843" t="str">
        <f>D843&amp;"."&amp;B843</f>
        <v>AI.Consigna del parámetro de caída de tensión de la red</v>
      </c>
    </row>
    <row r="844" spans="1:5" ht="29">
      <c r="A844" s="72">
        <v>1101</v>
      </c>
      <c r="B844" t="s">
        <v>3425</v>
      </c>
      <c r="C844" s="70" t="s">
        <v>3493</v>
      </c>
      <c r="D844" t="str">
        <f t="shared" si="13"/>
        <v>AI</v>
      </c>
      <c r="E844" t="str">
        <f>D844&amp;"."&amp;B844</f>
        <v>AI.Valor del parámetro de caída de la frecuencia de la red</v>
      </c>
    </row>
    <row r="845" spans="1:5" ht="29">
      <c r="A845" s="72">
        <v>1102</v>
      </c>
      <c r="B845" t="s">
        <v>3426</v>
      </c>
      <c r="C845" s="70" t="s">
        <v>3493</v>
      </c>
      <c r="D845" t="str">
        <f t="shared" si="13"/>
        <v>AI</v>
      </c>
      <c r="E845" t="str">
        <f>D845&amp;"."&amp;B845</f>
        <v>AI.Parámetro de caída de la frecuencia de la red Punto de ajuste</v>
      </c>
    </row>
    <row r="846" spans="1:5">
      <c r="A846" s="72">
        <v>1103</v>
      </c>
      <c r="B846" t="s">
        <v>3427</v>
      </c>
      <c r="C846" t="s">
        <v>0</v>
      </c>
      <c r="D846" t="str">
        <f t="shared" si="13"/>
        <v>DI</v>
      </c>
      <c r="E846" t="str">
        <f>D846&amp;"."&amp;B846</f>
        <v>DI.Control externo de la consigna de FP Habilitar comando desde SCADA</v>
      </c>
    </row>
    <row r="847" spans="1:5" ht="14.4" customHeight="1">
      <c r="A847" s="72">
        <v>1104</v>
      </c>
      <c r="B847" s="70" t="s">
        <v>3428</v>
      </c>
      <c r="C847" t="s">
        <v>0</v>
      </c>
      <c r="D847" t="str">
        <f t="shared" si="13"/>
        <v>DI</v>
      </c>
      <c r="E847" t="str">
        <f>D847&amp;"."&amp;B847</f>
        <v>DI.Control externo de la consigna de FP Comando de desactivación desde_x000D_
SCADA</v>
      </c>
    </row>
    <row r="848" spans="1:5">
      <c r="A848" s="72">
        <v>1105</v>
      </c>
      <c r="B848" t="s">
        <v>3429</v>
      </c>
      <c r="C848" t="s">
        <v>0</v>
      </c>
      <c r="D848" t="str">
        <f t="shared" si="13"/>
        <v>DI</v>
      </c>
      <c r="E848" t="str">
        <f>D848&amp;"."&amp;B848</f>
        <v>DI.Control del punto de ajuste del factor de potencia externo Estado de la habilitación.</v>
      </c>
    </row>
    <row r="849" spans="1:5">
      <c r="D849" t="str">
        <f t="shared" si="13"/>
        <v/>
      </c>
      <c r="E849" t="str">
        <f>D849&amp;"."&amp;B849</f>
        <v>.</v>
      </c>
    </row>
    <row r="850" spans="1:5">
      <c r="D850" t="str">
        <f t="shared" si="13"/>
        <v/>
      </c>
      <c r="E850" t="str">
        <f>D850&amp;"."&amp;B850</f>
        <v>.</v>
      </c>
    </row>
    <row r="851" spans="1:5">
      <c r="D851" t="str">
        <f t="shared" si="13"/>
        <v/>
      </c>
      <c r="E851" t="str">
        <f>D851&amp;"."&amp;B851</f>
        <v>.</v>
      </c>
    </row>
    <row r="852" spans="1:5" ht="14.4" customHeight="1">
      <c r="A852" s="72">
        <v>2001</v>
      </c>
      <c r="B852" s="70" t="s">
        <v>3430</v>
      </c>
      <c r="C852" t="s">
        <v>0</v>
      </c>
      <c r="D852" t="str">
        <f t="shared" si="13"/>
        <v>DI</v>
      </c>
      <c r="E852" t="str">
        <f>D852&amp;"."&amp;B852</f>
        <v>DI.Alimentador -1 CB Retroalimentación abierta de LB_x000D_
1.2</v>
      </c>
    </row>
    <row r="853" spans="1:5" ht="14.4" customHeight="1">
      <c r="A853" s="72">
        <v>2002</v>
      </c>
      <c r="B853" s="70" t="s">
        <v>3431</v>
      </c>
      <c r="C853" t="s">
        <v>0</v>
      </c>
      <c r="D853" t="str">
        <f t="shared" si="13"/>
        <v>DI</v>
      </c>
      <c r="E853" t="str">
        <f>D853&amp;"."&amp;B853</f>
        <v>DI.Alimentador -1 CB Retroalimentación cercana de LB_x000D_
1.2</v>
      </c>
    </row>
    <row r="854" spans="1:5" ht="14.4" customHeight="1">
      <c r="A854" s="72">
        <v>2003</v>
      </c>
      <c r="B854" s="70" t="s">
        <v>3432</v>
      </c>
      <c r="C854" t="s">
        <v>0</v>
      </c>
      <c r="D854" t="str">
        <f t="shared" si="13"/>
        <v>DI</v>
      </c>
      <c r="E854" t="str">
        <f>D854&amp;"."&amp;B854</f>
        <v>DI.Alimentador -1 CB Retroalimentación de disparo LB_x000D_
1.2</v>
      </c>
    </row>
    <row r="855" spans="1:5">
      <c r="A855" s="72">
        <v>2004</v>
      </c>
      <c r="B855" t="s">
        <v>3433</v>
      </c>
      <c r="C855" t="s">
        <v>0</v>
      </c>
      <c r="D855" t="str">
        <f t="shared" si="13"/>
        <v>DI</v>
      </c>
      <c r="E855" t="str">
        <f>D855&amp;"."&amp;B855</f>
        <v>DI.Alimentador -2 CB Abierto de LB 1,4</v>
      </c>
    </row>
    <row r="856" spans="1:5">
      <c r="A856" s="72">
        <v>2005</v>
      </c>
      <c r="B856" t="s">
        <v>3434</v>
      </c>
      <c r="C856" t="s">
        <v>0</v>
      </c>
      <c r="D856" t="str">
        <f t="shared" si="13"/>
        <v>DI</v>
      </c>
      <c r="E856" t="str">
        <f>D856&amp;"."&amp;B856</f>
        <v>DI.Alimentador -2 CB Cierre de LB 1,4</v>
      </c>
    </row>
    <row r="857" spans="1:5">
      <c r="A857" s="72">
        <v>2006</v>
      </c>
      <c r="B857" t="s">
        <v>3435</v>
      </c>
      <c r="C857" t="s">
        <v>0</v>
      </c>
      <c r="D857" t="str">
        <f t="shared" si="13"/>
        <v>DI</v>
      </c>
      <c r="E857" t="str">
        <f>D857&amp;"."&amp;B857</f>
        <v>DI.Alimentador -2 CB Viaje de LB 1.4</v>
      </c>
    </row>
    <row r="858" spans="1:5">
      <c r="A858" s="72">
        <v>2007</v>
      </c>
      <c r="B858" t="s">
        <v>382</v>
      </c>
      <c r="C858" t="s">
        <v>0</v>
      </c>
      <c r="D858" t="str">
        <f t="shared" si="13"/>
        <v>DI</v>
      </c>
      <c r="E858" t="str">
        <f>D858&amp;"."&amp;B858</f>
        <v>DI.24V DC OK</v>
      </c>
    </row>
    <row r="859" spans="1:5">
      <c r="A859" s="72">
        <v>2008</v>
      </c>
      <c r="B859" t="s">
        <v>2805</v>
      </c>
      <c r="C859" t="s">
        <v>0</v>
      </c>
      <c r="D859" t="str">
        <f t="shared" si="13"/>
        <v>DI</v>
      </c>
      <c r="E859" t="str">
        <f>D859&amp;"."&amp;B859</f>
        <v>DI.RECAMBIO</v>
      </c>
    </row>
    <row r="860" spans="1:5">
      <c r="A860" s="72">
        <v>2009</v>
      </c>
      <c r="B860" t="s">
        <v>3380</v>
      </c>
      <c r="C860" t="s">
        <v>0</v>
      </c>
      <c r="D860" t="str">
        <f t="shared" si="13"/>
        <v>DI</v>
      </c>
      <c r="E860" t="str">
        <f>D860&amp;"."&amp;B860</f>
        <v>DI.Alarma de MCB crítico</v>
      </c>
    </row>
    <row r="861" spans="1:5">
      <c r="A861" s="72">
        <v>2010</v>
      </c>
      <c r="B861" t="s">
        <v>2805</v>
      </c>
      <c r="C861" t="s">
        <v>0</v>
      </c>
      <c r="D861" t="str">
        <f t="shared" si="13"/>
        <v>DI</v>
      </c>
      <c r="E861" t="str">
        <f>D861&amp;"."&amp;B861</f>
        <v>DI.RECAMBIO</v>
      </c>
    </row>
    <row r="862" spans="1:5">
      <c r="A862" s="72">
        <v>2011</v>
      </c>
      <c r="B862" t="s">
        <v>2805</v>
      </c>
      <c r="C862" t="s">
        <v>0</v>
      </c>
      <c r="D862" t="str">
        <f t="shared" si="13"/>
        <v>DI</v>
      </c>
      <c r="E862" t="str">
        <f>D862&amp;"."&amp;B862</f>
        <v>DI.RECAMBIO</v>
      </c>
    </row>
    <row r="863" spans="1:5">
      <c r="A863" s="72">
        <v>2012</v>
      </c>
      <c r="B863" t="s">
        <v>2805</v>
      </c>
      <c r="C863" t="s">
        <v>0</v>
      </c>
      <c r="D863" t="str">
        <f t="shared" si="13"/>
        <v>DI</v>
      </c>
      <c r="E863" t="str">
        <f>D863&amp;"."&amp;B863</f>
        <v>DI.RECAMBIO</v>
      </c>
    </row>
    <row r="864" spans="1:5">
      <c r="A864" s="72">
        <v>2013</v>
      </c>
      <c r="B864" t="s">
        <v>2805</v>
      </c>
      <c r="C864" t="s">
        <v>0</v>
      </c>
      <c r="D864" t="str">
        <f t="shared" si="13"/>
        <v>DI</v>
      </c>
      <c r="E864" t="str">
        <f>D864&amp;"."&amp;B864</f>
        <v>DI.RECAMBIO</v>
      </c>
    </row>
    <row r="865" spans="1:5">
      <c r="A865" s="72">
        <v>2014</v>
      </c>
      <c r="B865" t="s">
        <v>2805</v>
      </c>
      <c r="C865" t="s">
        <v>0</v>
      </c>
      <c r="D865" t="str">
        <f t="shared" si="13"/>
        <v>DI</v>
      </c>
      <c r="E865" t="str">
        <f>D865&amp;"."&amp;B865</f>
        <v>DI.RECAMBIO</v>
      </c>
    </row>
    <row r="866" spans="1:5">
      <c r="D866" t="str">
        <f t="shared" si="13"/>
        <v/>
      </c>
      <c r="E866" t="str">
        <f>D866&amp;"."&amp;B866</f>
        <v>.</v>
      </c>
    </row>
    <row r="867" spans="1:5">
      <c r="D867" t="str">
        <f t="shared" si="13"/>
        <v/>
      </c>
      <c r="E867" t="str">
        <f>D867&amp;"."&amp;B867</f>
        <v>.</v>
      </c>
    </row>
    <row r="868" spans="1:5">
      <c r="D868" t="str">
        <f t="shared" si="13"/>
        <v/>
      </c>
      <c r="E868" t="str">
        <f>D868&amp;"."&amp;B868</f>
        <v>.</v>
      </c>
    </row>
    <row r="869" spans="1:5">
      <c r="A869" s="72">
        <v>2015</v>
      </c>
      <c r="B869" t="s">
        <v>2805</v>
      </c>
      <c r="C869" t="s">
        <v>0</v>
      </c>
      <c r="D869" t="str">
        <f t="shared" si="13"/>
        <v>DI</v>
      </c>
      <c r="E869" t="str">
        <f>D869&amp;"."&amp;B869</f>
        <v>DI.RECAMBIO</v>
      </c>
    </row>
    <row r="870" spans="1:5">
      <c r="A870" s="72">
        <v>2016</v>
      </c>
      <c r="B870" t="s">
        <v>2805</v>
      </c>
      <c r="C870" t="s">
        <v>0</v>
      </c>
      <c r="D870" t="str">
        <f t="shared" si="13"/>
        <v>DI</v>
      </c>
      <c r="E870" t="str">
        <f>D870&amp;"."&amp;B870</f>
        <v>DI.RECAMBIO</v>
      </c>
    </row>
    <row r="871" spans="1:5">
      <c r="A871" s="72">
        <v>2017</v>
      </c>
      <c r="B871" t="s">
        <v>2805</v>
      </c>
      <c r="C871" t="s">
        <v>0</v>
      </c>
      <c r="D871" t="str">
        <f t="shared" si="13"/>
        <v>DI</v>
      </c>
      <c r="E871" t="str">
        <f>D871&amp;"."&amp;B871</f>
        <v>DI.RECAMBIO</v>
      </c>
    </row>
    <row r="872" spans="1:5">
      <c r="A872" s="72">
        <v>2018</v>
      </c>
      <c r="B872" t="s">
        <v>3436</v>
      </c>
      <c r="C872" t="s">
        <v>0</v>
      </c>
      <c r="D872" t="str">
        <f t="shared" si="13"/>
        <v>DI</v>
      </c>
      <c r="E872" t="str">
        <f>D872&amp;"."&amp;B872</f>
        <v>DI.LB1.2 Permiso de cierre</v>
      </c>
    </row>
    <row r="873" spans="1:5">
      <c r="A873" s="72">
        <v>2019</v>
      </c>
      <c r="B873" t="s">
        <v>3437</v>
      </c>
      <c r="C873" t="s">
        <v>0</v>
      </c>
      <c r="D873" t="str">
        <f t="shared" si="13"/>
        <v>DI</v>
      </c>
      <c r="E873" t="str">
        <f>D873&amp;"."&amp;B873</f>
        <v>DI.LB1.2 Abrir CMD</v>
      </c>
    </row>
    <row r="874" spans="1:5">
      <c r="A874" s="72">
        <v>2020</v>
      </c>
      <c r="B874" t="s">
        <v>3438</v>
      </c>
      <c r="C874" t="s">
        <v>0</v>
      </c>
      <c r="D874" t="str">
        <f t="shared" si="13"/>
        <v>DI</v>
      </c>
      <c r="E874" t="str">
        <f>D874&amp;"."&amp;B874</f>
        <v>DI.LB1.4 Permiso de cierre</v>
      </c>
    </row>
    <row r="875" spans="1:5">
      <c r="A875" s="72">
        <v>2021</v>
      </c>
      <c r="B875" t="s">
        <v>3439</v>
      </c>
      <c r="C875" t="s">
        <v>0</v>
      </c>
      <c r="D875" t="str">
        <f t="shared" si="13"/>
        <v>DI</v>
      </c>
      <c r="E875" t="str">
        <f>D875&amp;"."&amp;B875</f>
        <v>DI.LB1.4 Abrir CMD</v>
      </c>
    </row>
    <row r="876" spans="1:5">
      <c r="A876" s="72">
        <v>2022</v>
      </c>
      <c r="B876" t="s">
        <v>2805</v>
      </c>
      <c r="C876" t="s">
        <v>0</v>
      </c>
      <c r="D876" t="str">
        <f t="shared" si="13"/>
        <v>DI</v>
      </c>
      <c r="E876" t="str">
        <f>D876&amp;"."&amp;B876</f>
        <v>DI.RECAMBIO</v>
      </c>
    </row>
    <row r="877" spans="1:5">
      <c r="A877" s="72">
        <v>2023</v>
      </c>
      <c r="B877" t="s">
        <v>2805</v>
      </c>
      <c r="C877" t="s">
        <v>0</v>
      </c>
      <c r="D877" t="str">
        <f t="shared" si="13"/>
        <v>DI</v>
      </c>
      <c r="E877" t="str">
        <f>D877&amp;"."&amp;B877</f>
        <v>DI.RECAMBIO</v>
      </c>
    </row>
    <row r="878" spans="1:5">
      <c r="A878" s="72">
        <v>2024</v>
      </c>
      <c r="B878" t="s">
        <v>2805</v>
      </c>
      <c r="C878" t="s">
        <v>0</v>
      </c>
      <c r="D878" t="str">
        <f t="shared" si="13"/>
        <v>DI</v>
      </c>
      <c r="E878" t="str">
        <f>D878&amp;"."&amp;B878</f>
        <v>DI.RECAMBIO</v>
      </c>
    </row>
    <row r="879" spans="1:5" ht="29">
      <c r="A879" s="72">
        <v>2025</v>
      </c>
      <c r="B879" t="s">
        <v>2805</v>
      </c>
      <c r="C879" s="70" t="s">
        <v>3494</v>
      </c>
      <c r="D879" t="str">
        <f t="shared" si="13"/>
        <v>AI</v>
      </c>
      <c r="E879" t="str">
        <f>D879&amp;"."&amp;B879</f>
        <v>AI.RECAMBIO</v>
      </c>
    </row>
    <row r="880" spans="1:5" ht="29">
      <c r="A880" s="72">
        <v>2026</v>
      </c>
      <c r="B880" t="s">
        <v>2805</v>
      </c>
      <c r="C880" s="70" t="s">
        <v>3494</v>
      </c>
      <c r="D880" t="str">
        <f t="shared" si="13"/>
        <v>AI</v>
      </c>
      <c r="E880" t="str">
        <f>D880&amp;"."&amp;B880</f>
        <v>AI.RECAMBIO</v>
      </c>
    </row>
    <row r="881" spans="1:5" ht="29">
      <c r="A881" s="72">
        <v>2027</v>
      </c>
      <c r="B881" t="s">
        <v>2805</v>
      </c>
      <c r="C881" s="70" t="s">
        <v>3494</v>
      </c>
      <c r="D881" t="str">
        <f t="shared" si="13"/>
        <v>AI</v>
      </c>
      <c r="E881" t="str">
        <f>D881&amp;"."&amp;B881</f>
        <v>AI.RECAMBIO</v>
      </c>
    </row>
    <row r="882" spans="1:5" ht="29">
      <c r="A882" s="72">
        <v>2028</v>
      </c>
      <c r="B882" t="s">
        <v>2805</v>
      </c>
      <c r="C882" s="70" t="s">
        <v>3494</v>
      </c>
      <c r="D882" t="str">
        <f t="shared" si="13"/>
        <v>AI</v>
      </c>
      <c r="E882" t="str">
        <f>D882&amp;"."&amp;B882</f>
        <v>AI.RECAMBIO</v>
      </c>
    </row>
    <row r="883" spans="1:5" ht="29">
      <c r="A883" s="72">
        <v>2029</v>
      </c>
      <c r="B883" t="s">
        <v>2805</v>
      </c>
      <c r="C883" s="70" t="s">
        <v>3494</v>
      </c>
      <c r="D883" t="str">
        <f t="shared" si="13"/>
        <v>AI</v>
      </c>
      <c r="E883" t="str">
        <f>D883&amp;"."&amp;B883</f>
        <v>AI.RECAMBIO</v>
      </c>
    </row>
    <row r="884" spans="1:5" ht="29">
      <c r="A884" s="72">
        <v>2030</v>
      </c>
      <c r="B884" t="s">
        <v>2805</v>
      </c>
      <c r="C884" s="70" t="s">
        <v>3494</v>
      </c>
      <c r="D884" t="str">
        <f t="shared" si="13"/>
        <v>AI</v>
      </c>
      <c r="E884" t="str">
        <f>D884&amp;"."&amp;B884</f>
        <v>AI.RECAMBIO</v>
      </c>
    </row>
    <row r="885" spans="1:5" ht="29">
      <c r="A885" s="72">
        <v>2031</v>
      </c>
      <c r="B885" t="s">
        <v>2805</v>
      </c>
      <c r="C885" s="70" t="s">
        <v>3494</v>
      </c>
      <c r="D885" t="str">
        <f t="shared" si="13"/>
        <v>AI</v>
      </c>
      <c r="E885" t="str">
        <f>D885&amp;"."&amp;B885</f>
        <v>AI.RECAMBIO</v>
      </c>
    </row>
    <row r="886" spans="1:5" ht="29">
      <c r="A886" s="72">
        <v>2032</v>
      </c>
      <c r="B886" t="s">
        <v>2805</v>
      </c>
      <c r="C886" s="70" t="s">
        <v>3494</v>
      </c>
      <c r="D886" t="str">
        <f t="shared" si="13"/>
        <v>AI</v>
      </c>
      <c r="E886" t="str">
        <f>D886&amp;"."&amp;B886</f>
        <v>AI.RECAMBIO</v>
      </c>
    </row>
    <row r="887" spans="1:5" ht="14.4" customHeight="1">
      <c r="A887" s="72">
        <v>2033</v>
      </c>
      <c r="B887" s="70" t="s">
        <v>3440</v>
      </c>
      <c r="C887" s="70" t="s">
        <v>3494</v>
      </c>
      <c r="D887" t="str">
        <f t="shared" si="13"/>
        <v>AI</v>
      </c>
      <c r="E887" t="str">
        <f>D887&amp;"."&amp;B887</f>
        <v>AI.Medición de la potencia activa del alimentador_x000D_
LB1.2</v>
      </c>
    </row>
    <row r="888" spans="1:5" ht="29">
      <c r="A888" s="72">
        <v>2034</v>
      </c>
      <c r="B888" t="s">
        <v>3441</v>
      </c>
      <c r="C888" s="70" t="s">
        <v>3494</v>
      </c>
      <c r="D888" t="str">
        <f t="shared" si="13"/>
        <v>AI</v>
      </c>
      <c r="E888" t="str">
        <f>D888&amp;"."&amp;B888</f>
        <v>AI.Alimentador LB1.2 Medición de la potencia reactiva</v>
      </c>
    </row>
    <row r="889" spans="1:5" ht="14.4" customHeight="1">
      <c r="A889" s="72">
        <v>2035</v>
      </c>
      <c r="B889" s="70" t="s">
        <v>3442</v>
      </c>
      <c r="C889" s="70" t="s">
        <v>3494</v>
      </c>
      <c r="D889" t="str">
        <f t="shared" si="13"/>
        <v>AI</v>
      </c>
      <c r="E889" t="str">
        <f>D889&amp;"."&amp;B889</f>
        <v>AI.Alimentador LB1.2 Tensión de línea Valor RMS Ph._x000D_
1-2</v>
      </c>
    </row>
    <row r="890" spans="1:5" ht="14.4" customHeight="1">
      <c r="A890" s="72">
        <v>2036</v>
      </c>
      <c r="B890" s="70" t="s">
        <v>3443</v>
      </c>
      <c r="C890" s="70" t="s">
        <v>3494</v>
      </c>
      <c r="D890" t="str">
        <f t="shared" si="13"/>
        <v>AI</v>
      </c>
      <c r="E890" t="str">
        <f>D890&amp;"."&amp;B890</f>
        <v>AI.Alimentador LB1.2 Tensión de línea Valor RMS Ph._x000D_
2-3</v>
      </c>
    </row>
    <row r="891" spans="1:5" ht="14.4" customHeight="1">
      <c r="A891" s="72">
        <v>2037</v>
      </c>
      <c r="B891" s="70" t="s">
        <v>3444</v>
      </c>
      <c r="C891" s="70" t="s">
        <v>3494</v>
      </c>
      <c r="D891" t="str">
        <f t="shared" si="13"/>
        <v>AI</v>
      </c>
      <c r="E891" t="str">
        <f>D891&amp;"."&amp;B891</f>
        <v>AI.Alimentador LB1.2 Tensión de línea Valor RMS Ph._x000D_
3-1</v>
      </c>
    </row>
    <row r="892" spans="1:5" ht="29">
      <c r="A892" s="72">
        <v>2038</v>
      </c>
      <c r="B892" t="s">
        <v>3445</v>
      </c>
      <c r="C892" s="70" t="s">
        <v>3494</v>
      </c>
      <c r="D892" t="str">
        <f t="shared" si="13"/>
        <v>AI</v>
      </c>
      <c r="E892" t="str">
        <f>D892&amp;"."&amp;B892</f>
        <v>AI.Alimentador LB1.2 Valor RMS de la corriente Ph. 1</v>
      </c>
    </row>
    <row r="893" spans="1:5" ht="29">
      <c r="A893" s="72">
        <v>2039</v>
      </c>
      <c r="B893" t="s">
        <v>3446</v>
      </c>
      <c r="C893" s="70" t="s">
        <v>3494</v>
      </c>
      <c r="D893" t="str">
        <f t="shared" si="13"/>
        <v>AI</v>
      </c>
      <c r="E893" t="str">
        <f>D893&amp;"."&amp;B893</f>
        <v>AI.Alimentador LB1.2 Valor RMS de la corriente Ph. 2</v>
      </c>
    </row>
    <row r="894" spans="1:5" ht="29">
      <c r="A894" s="72">
        <v>2040</v>
      </c>
      <c r="B894" t="s">
        <v>3447</v>
      </c>
      <c r="C894" s="70" t="s">
        <v>3494</v>
      </c>
      <c r="D894" t="str">
        <f t="shared" si="13"/>
        <v>AI</v>
      </c>
      <c r="E894" t="str">
        <f>D894&amp;"."&amp;B894</f>
        <v>AI.Alimentador LB1.2 Valor RMS de la corriente Ph. 3</v>
      </c>
    </row>
    <row r="895" spans="1:5" ht="14.4" customHeight="1">
      <c r="A895" s="72">
        <v>2041</v>
      </c>
      <c r="B895" s="70" t="s">
        <v>3448</v>
      </c>
      <c r="C895" s="70" t="s">
        <v>3494</v>
      </c>
      <c r="D895" t="str">
        <f t="shared" si="13"/>
        <v>AI</v>
      </c>
      <c r="E895" t="str">
        <f>D895&amp;"."&amp;B895</f>
        <v>AI.Alimentador LB1.2 Factor de potencia Valor_x000D_
instantáneo Total</v>
      </c>
    </row>
    <row r="896" spans="1:5" ht="29">
      <c r="A896" s="72">
        <v>2042</v>
      </c>
      <c r="B896" t="s">
        <v>3449</v>
      </c>
      <c r="C896" s="70" t="s">
        <v>3494</v>
      </c>
      <c r="D896" t="str">
        <f t="shared" si="13"/>
        <v>AI</v>
      </c>
      <c r="E896" t="str">
        <f>D896&amp;"."&amp;B896</f>
        <v>AI.Alimentador LB1.2 Frecuencia Valor instantáneo</v>
      </c>
    </row>
    <row r="897" spans="1:5" ht="14.4" customHeight="1">
      <c r="A897" s="72">
        <v>2043</v>
      </c>
      <c r="B897" s="70" t="s">
        <v>3450</v>
      </c>
      <c r="C897" s="70" t="s">
        <v>3494</v>
      </c>
      <c r="D897" t="str">
        <f t="shared" si="13"/>
        <v>AI</v>
      </c>
      <c r="E897" t="str">
        <f>D897&amp;"."&amp;B897</f>
        <v>AI.Alimentador LB1.2 Energía activa neta de CA_x000D_
principal</v>
      </c>
    </row>
    <row r="898" spans="1:5" ht="14.4" customHeight="1">
      <c r="A898" s="72">
        <v>2044</v>
      </c>
      <c r="B898" s="70" t="s">
        <v>3451</v>
      </c>
      <c r="C898" s="70" t="s">
        <v>3494</v>
      </c>
      <c r="D898" t="str">
        <f t="shared" si="13"/>
        <v>AI</v>
      </c>
      <c r="E898" t="str">
        <f>D898&amp;"."&amp;B898</f>
        <v>AI.Alimentador LB1.2 Energía activa principal CA_x000D_
Importada Cou</v>
      </c>
    </row>
    <row r="899" spans="1:5" ht="14.4" customHeight="1">
      <c r="A899" s="72">
        <v>2045</v>
      </c>
      <c r="B899" s="70" t="s">
        <v>3452</v>
      </c>
      <c r="C899" s="70" t="s">
        <v>3494</v>
      </c>
      <c r="D899" t="str">
        <f t="shared" si="13"/>
        <v>AI</v>
      </c>
      <c r="E899" t="str">
        <f>D899&amp;"."&amp;B899</f>
        <v>AI.Alimentador LB1.2 Energía activa principal de CA_x000D_
exportada Coun</v>
      </c>
    </row>
    <row r="900" spans="1:5" ht="14.4" customHeight="1">
      <c r="A900" s="72">
        <v>2046</v>
      </c>
      <c r="B900" s="70" t="s">
        <v>3453</v>
      </c>
      <c r="C900" s="70" t="s">
        <v>3494</v>
      </c>
      <c r="D900" t="str">
        <f t="shared" si="13"/>
        <v>AI</v>
      </c>
      <c r="E900" t="str">
        <f>D900&amp;"."&amp;B900</f>
        <v>AI.Alimentador LB1.2 Energía reactiva principal de CA_x000D_
Importada Co</v>
      </c>
    </row>
    <row r="901" spans="1:5" ht="14.4" customHeight="1">
      <c r="A901" s="72">
        <v>2047</v>
      </c>
      <c r="B901" s="70" t="s">
        <v>3454</v>
      </c>
      <c r="C901" s="70" t="s">
        <v>3494</v>
      </c>
      <c r="D901" t="str">
        <f t="shared" ref="D901:D934" si="14">(IF(C901="","",IF(C901="BOOL","DI","AI")))</f>
        <v>AI</v>
      </c>
      <c r="E901" t="str">
        <f>D901&amp;"."&amp;B901</f>
        <v>AI.Alimentador LB1.2 Energía reactiva principal de CA_x000D_
exportada Co</v>
      </c>
    </row>
    <row r="902" spans="1:5" ht="29">
      <c r="A902" s="72">
        <v>2048</v>
      </c>
      <c r="B902" t="s">
        <v>3455</v>
      </c>
      <c r="C902" s="70" t="s">
        <v>3494</v>
      </c>
      <c r="D902" t="str">
        <f t="shared" si="14"/>
        <v>AI</v>
      </c>
      <c r="E902" t="str">
        <f>D902&amp;"."&amp;B902</f>
        <v>AI.Alimentador LB1.2 Valor medio de la corriente RMS</v>
      </c>
    </row>
    <row r="903" spans="1:5" ht="14.4" customHeight="1">
      <c r="A903" s="72">
        <v>2049</v>
      </c>
      <c r="B903" s="70" t="s">
        <v>3456</v>
      </c>
      <c r="C903" s="70" t="s">
        <v>3494</v>
      </c>
      <c r="D903" t="str">
        <f t="shared" si="14"/>
        <v>AI</v>
      </c>
      <c r="E903" t="str">
        <f>D903&amp;"."&amp;B903</f>
        <v>AI.Alimentador LB1.2 Tensión de línea media de_x000D_
Ph1,Ph2,Ph3</v>
      </c>
    </row>
    <row r="904" spans="1:5" ht="14.4" customHeight="1">
      <c r="A904" s="72">
        <v>2050</v>
      </c>
      <c r="B904" s="70" t="s">
        <v>3457</v>
      </c>
      <c r="C904" s="70" t="s">
        <v>3494</v>
      </c>
      <c r="D904" t="str">
        <f t="shared" si="14"/>
        <v>AI</v>
      </c>
      <c r="E904" t="str">
        <f>D904&amp;"."&amp;B904</f>
        <v>AI.Medición de la potencia aparente del alimentador_x000D_
LB1.2</v>
      </c>
    </row>
    <row r="905" spans="1:5" ht="29">
      <c r="A905" s="72">
        <v>2051</v>
      </c>
      <c r="B905" t="s">
        <v>3458</v>
      </c>
      <c r="C905" s="70" t="s">
        <v>3494</v>
      </c>
      <c r="D905" t="str">
        <f t="shared" si="14"/>
        <v>AI</v>
      </c>
      <c r="E905" t="str">
        <f>D905&amp;"."&amp;B905</f>
        <v>AI.Alimentador LB1.4 Medición de la potencia activa</v>
      </c>
    </row>
    <row r="906" spans="1:5" ht="29">
      <c r="A906" s="72">
        <v>2052</v>
      </c>
      <c r="B906" t="s">
        <v>3459</v>
      </c>
      <c r="C906" s="70" t="s">
        <v>3494</v>
      </c>
      <c r="D906" t="str">
        <f t="shared" si="14"/>
        <v>AI</v>
      </c>
      <c r="E906" t="str">
        <f>D906&amp;"."&amp;B906</f>
        <v>AI.Alimentador LB1.4 Medición de la potencia reactiva</v>
      </c>
    </row>
    <row r="907" spans="1:5" ht="14.4" customHeight="1">
      <c r="A907" s="72">
        <v>2053</v>
      </c>
      <c r="B907" s="70" t="s">
        <v>3460</v>
      </c>
      <c r="C907" s="70" t="s">
        <v>3494</v>
      </c>
      <c r="D907" t="str">
        <f t="shared" si="14"/>
        <v>AI</v>
      </c>
      <c r="E907" t="str">
        <f>D907&amp;"."&amp;B907</f>
        <v>AI.Alimentador LB1.4 Tensión de línea Valor RMS Ph._x000D_
1-2</v>
      </c>
    </row>
    <row r="908" spans="1:5" ht="14.4" customHeight="1">
      <c r="A908" s="72">
        <v>2054</v>
      </c>
      <c r="B908" s="70" t="s">
        <v>3461</v>
      </c>
      <c r="C908" s="70" t="s">
        <v>3494</v>
      </c>
      <c r="D908" t="str">
        <f t="shared" si="14"/>
        <v>AI</v>
      </c>
      <c r="E908" t="str">
        <f>D908&amp;"."&amp;B908</f>
        <v>AI.Alimentador LB1.4 Tensión de línea Valor RMS Ph._x000D_
2-3</v>
      </c>
    </row>
    <row r="909" spans="1:5" ht="14.4" customHeight="1">
      <c r="A909" s="72">
        <v>2055</v>
      </c>
      <c r="B909" s="70" t="s">
        <v>3462</v>
      </c>
      <c r="C909" s="70" t="s">
        <v>3494</v>
      </c>
      <c r="D909" t="str">
        <f t="shared" si="14"/>
        <v>AI</v>
      </c>
      <c r="E909" t="str">
        <f>D909&amp;"."&amp;B909</f>
        <v>AI.Alimentador LB1.4 Tensión de línea Valor RMS Ph._x000D_
3-1</v>
      </c>
    </row>
    <row r="910" spans="1:5" ht="29">
      <c r="A910" s="72">
        <v>2056</v>
      </c>
      <c r="B910" t="s">
        <v>3463</v>
      </c>
      <c r="C910" s="70" t="s">
        <v>3494</v>
      </c>
      <c r="D910" t="str">
        <f t="shared" si="14"/>
        <v>AI</v>
      </c>
      <c r="E910" t="str">
        <f>D910&amp;"."&amp;B910</f>
        <v>AI.Alimentador LB1.4 Valor RMS de la corriente Ph. 1</v>
      </c>
    </row>
    <row r="911" spans="1:5" ht="29">
      <c r="A911" s="72">
        <v>2057</v>
      </c>
      <c r="B911" t="s">
        <v>3464</v>
      </c>
      <c r="C911" s="70" t="s">
        <v>3494</v>
      </c>
      <c r="D911" t="str">
        <f t="shared" si="14"/>
        <v>AI</v>
      </c>
      <c r="E911" t="str">
        <f>D911&amp;"."&amp;B911</f>
        <v>AI.Alimentador LB1.4 Valor RMS de la corriente Ph. 2</v>
      </c>
    </row>
    <row r="912" spans="1:5" ht="29">
      <c r="A912" s="72">
        <v>2058</v>
      </c>
      <c r="B912" t="s">
        <v>3465</v>
      </c>
      <c r="C912" s="70" t="s">
        <v>3494</v>
      </c>
      <c r="D912" t="str">
        <f t="shared" si="14"/>
        <v>AI</v>
      </c>
      <c r="E912" t="str">
        <f>D912&amp;"."&amp;B912</f>
        <v>AI.Alimentador LB1.4 Valor RMS de la corriente Ph. 3</v>
      </c>
    </row>
    <row r="913" spans="1:5" ht="14.4" customHeight="1">
      <c r="A913" s="72">
        <v>2059</v>
      </c>
      <c r="B913" s="70" t="s">
        <v>3466</v>
      </c>
      <c r="C913" s="70" t="s">
        <v>3494</v>
      </c>
      <c r="D913" t="str">
        <f t="shared" si="14"/>
        <v>AI</v>
      </c>
      <c r="E913" t="str">
        <f>D913&amp;"."&amp;B913</f>
        <v>AI.Alimentador LB1.4 Factor de potencia Valor_x000D_
instantáneo Total</v>
      </c>
    </row>
    <row r="914" spans="1:5" ht="29">
      <c r="A914" s="72">
        <v>2060</v>
      </c>
      <c r="B914" t="s">
        <v>3467</v>
      </c>
      <c r="C914" s="70" t="s">
        <v>3494</v>
      </c>
      <c r="D914" t="str">
        <f t="shared" si="14"/>
        <v>AI</v>
      </c>
      <c r="E914" t="str">
        <f>D914&amp;"."&amp;B914</f>
        <v>AI.Alimentador LB1.4 Frecuencia Valor instantáneo</v>
      </c>
    </row>
    <row r="915" spans="1:5" ht="14.4" customHeight="1">
      <c r="A915" s="72">
        <v>2061</v>
      </c>
      <c r="B915" s="70" t="s">
        <v>3468</v>
      </c>
      <c r="C915" s="70" t="s">
        <v>3494</v>
      </c>
      <c r="D915" t="str">
        <f t="shared" si="14"/>
        <v>AI</v>
      </c>
      <c r="E915" t="str">
        <f>D915&amp;"."&amp;B915</f>
        <v>AI.Alimentador LB1.4 Energía activa neta de CA_x000D_
principal</v>
      </c>
    </row>
    <row r="916" spans="1:5" ht="14.4" customHeight="1">
      <c r="A916" s="72">
        <v>2062</v>
      </c>
      <c r="B916" s="70" t="s">
        <v>3469</v>
      </c>
      <c r="C916" s="70" t="s">
        <v>3494</v>
      </c>
      <c r="D916" t="str">
        <f t="shared" si="14"/>
        <v>AI</v>
      </c>
      <c r="E916" t="str">
        <f>D916&amp;"."&amp;B916</f>
        <v>AI.Alimentador LB1.4 Energía activa principal CA_x000D_
Importada Cou</v>
      </c>
    </row>
    <row r="917" spans="1:5" ht="14.4" customHeight="1">
      <c r="A917" s="72">
        <v>2063</v>
      </c>
      <c r="B917" s="70" t="s">
        <v>3470</v>
      </c>
      <c r="C917" s="70" t="s">
        <v>3494</v>
      </c>
      <c r="D917" t="str">
        <f t="shared" si="14"/>
        <v>AI</v>
      </c>
      <c r="E917" t="str">
        <f>D917&amp;"."&amp;B917</f>
        <v>AI.Alimentador LB1.4 Energía activa principal de CA_x000D_
exportada Coun</v>
      </c>
    </row>
    <row r="918" spans="1:5" ht="14.4" customHeight="1">
      <c r="A918" s="72">
        <v>2064</v>
      </c>
      <c r="B918" s="70" t="s">
        <v>3471</v>
      </c>
      <c r="C918" s="70" t="s">
        <v>3494</v>
      </c>
      <c r="D918" t="str">
        <f t="shared" si="14"/>
        <v>AI</v>
      </c>
      <c r="E918" t="str">
        <f>D918&amp;"."&amp;B918</f>
        <v>AI.Alimentador LB1.4 Energía reactiva principal de CA_x000D_
Importada Co</v>
      </c>
    </row>
    <row r="919" spans="1:5" ht="14.4" customHeight="1">
      <c r="A919" s="72">
        <v>2065</v>
      </c>
      <c r="B919" s="70" t="s">
        <v>3472</v>
      </c>
      <c r="C919" s="70" t="s">
        <v>3494</v>
      </c>
      <c r="D919" t="str">
        <f t="shared" si="14"/>
        <v>AI</v>
      </c>
      <c r="E919" t="str">
        <f>D919&amp;"."&amp;B919</f>
        <v>AI.Alimentador LB1.4 Energía reactiva principal de CA_x000D_
exportada Co</v>
      </c>
    </row>
    <row r="920" spans="1:5" ht="29">
      <c r="A920" s="72">
        <v>2066</v>
      </c>
      <c r="B920" t="s">
        <v>3473</v>
      </c>
      <c r="C920" s="70" t="s">
        <v>3494</v>
      </c>
      <c r="D920" t="str">
        <f t="shared" si="14"/>
        <v>AI</v>
      </c>
      <c r="E920" t="str">
        <f>D920&amp;"."&amp;B920</f>
        <v>AI.Alimentador LB1.4 Valor medio de la corriente RMS</v>
      </c>
    </row>
    <row r="921" spans="1:5" ht="29">
      <c r="A921" s="72">
        <v>2067</v>
      </c>
      <c r="B921" t="s">
        <v>3474</v>
      </c>
      <c r="C921" s="70" t="s">
        <v>3494</v>
      </c>
      <c r="D921" t="str">
        <f t="shared" si="14"/>
        <v>AI</v>
      </c>
      <c r="E921" t="str">
        <f>D921&amp;"."&amp;B921</f>
        <v>AI.Alimentador LB1.4 Tensión de línea media de</v>
      </c>
    </row>
    <row r="922" spans="1:5" ht="14.4" customHeight="1">
      <c r="A922" s="72">
        <v>2068</v>
      </c>
      <c r="B922" s="70" t="s">
        <v>3475</v>
      </c>
      <c r="C922" s="70" t="s">
        <v>3494</v>
      </c>
      <c r="D922" t="str">
        <f t="shared" si="14"/>
        <v>AI</v>
      </c>
      <c r="E922" t="str">
        <f>D922&amp;"."&amp;B922</f>
        <v>AI.Medición de la potencia aparente del alimentador_x000D_
LB1.4</v>
      </c>
    </row>
    <row r="923" spans="1:5" ht="14.4" customHeight="1">
      <c r="A923" s="72">
        <v>2069</v>
      </c>
      <c r="B923" s="70" t="s">
        <v>3476</v>
      </c>
      <c r="C923" s="70" t="s">
        <v>3494</v>
      </c>
      <c r="D923" t="str">
        <f t="shared" si="14"/>
        <v>AI</v>
      </c>
      <c r="E923" t="str">
        <f>D923&amp;"."&amp;B923</f>
        <v>AI.Desconexión de carga Umbral de corriente máxima_x000D_
I max</v>
      </c>
    </row>
    <row r="924" spans="1:5" ht="14.4" customHeight="1">
      <c r="A924" s="72">
        <v>2070</v>
      </c>
      <c r="B924" s="70" t="s">
        <v>3477</v>
      </c>
      <c r="C924" s="70" t="s">
        <v>3494</v>
      </c>
      <c r="D924" t="str">
        <f t="shared" si="14"/>
        <v>AI</v>
      </c>
      <c r="E924" t="str">
        <f>D924&amp;"."&amp;B924</f>
        <v>AI.Desplazamiento de la carga Tiempo de espera T1_x000D_
hasta el primer desprendimiento</v>
      </c>
    </row>
    <row r="925" spans="1:5" ht="14.4" customHeight="1">
      <c r="A925" s="72">
        <v>2071</v>
      </c>
      <c r="B925" s="70" t="s">
        <v>3478</v>
      </c>
      <c r="C925" s="70" t="s">
        <v>3494</v>
      </c>
      <c r="D925" t="str">
        <f t="shared" si="14"/>
        <v>AI</v>
      </c>
      <c r="E925" t="str">
        <f>D925&amp;"."&amp;B925</f>
        <v>AI.Desplazamiento de la carga Retraso en el tiempo T2_x000D_
hasta el segundo desprendimiento</v>
      </c>
    </row>
    <row r="926" spans="1:5" ht="29">
      <c r="A926" s="72">
        <v>2072</v>
      </c>
      <c r="B926" t="s">
        <v>3479</v>
      </c>
      <c r="C926" s="70" t="s">
        <v>3494</v>
      </c>
      <c r="D926" t="str">
        <f t="shared" si="14"/>
        <v>AI</v>
      </c>
      <c r="E926" t="str">
        <f>D926&amp;"."&amp;B926</f>
        <v>AI.Estado de carga del primer desprendimiento</v>
      </c>
    </row>
    <row r="927" spans="1:5" ht="14.4" customHeight="1">
      <c r="A927" s="72">
        <v>2073</v>
      </c>
      <c r="B927" s="70" t="s">
        <v>3480</v>
      </c>
      <c r="C927" s="70" t="s">
        <v>3494</v>
      </c>
      <c r="D927" t="str">
        <f t="shared" si="14"/>
        <v>AI</v>
      </c>
      <c r="E927" t="str">
        <f>D927&amp;"."&amp;B927</f>
        <v>AI.Estado de carga de la desconexión Segunda_x000D_
desconexión</v>
      </c>
    </row>
    <row r="928" spans="1:5" ht="14.4" customHeight="1">
      <c r="A928" s="72">
        <v>2074</v>
      </c>
      <c r="B928" s="70" t="s">
        <v>3481</v>
      </c>
      <c r="C928" t="s">
        <v>3495</v>
      </c>
      <c r="D928" t="str">
        <f t="shared" si="14"/>
        <v>AI</v>
      </c>
      <c r="E928" t="str">
        <f>D928&amp;"."&amp;B928</f>
        <v>AI.Desconexión de la carga Valor mínimo para reconectar la carga_x000D_
B1.2 y B1.4</v>
      </c>
    </row>
    <row r="929" spans="1:5" ht="14.4" customHeight="1">
      <c r="A929" s="72">
        <v>2075</v>
      </c>
      <c r="B929" s="70" t="s">
        <v>3482</v>
      </c>
      <c r="C929" t="s">
        <v>0</v>
      </c>
      <c r="D929" t="str">
        <f t="shared" si="14"/>
        <v>DI</v>
      </c>
      <c r="E929" t="str">
        <f>D929&amp;"."&amp;B929</f>
        <v>DI.Desconexión de la carga Orden de apertura dada manualmente_x000D_
por el operador</v>
      </c>
    </row>
    <row r="930" spans="1:5" ht="14.4" customHeight="1">
      <c r="A930" s="72">
        <v>2076</v>
      </c>
      <c r="B930" s="70" t="s">
        <v>3483</v>
      </c>
      <c r="C930" t="s">
        <v>0</v>
      </c>
      <c r="D930" t="str">
        <f t="shared" si="14"/>
        <v>DI</v>
      </c>
      <c r="E930" t="str">
        <f>D930&amp;"."&amp;B930</f>
        <v>DI.Desconexión de la carga Orden de cierre dada manualmente_x000D_
por el operador</v>
      </c>
    </row>
    <row r="931" spans="1:5">
      <c r="A931" s="72">
        <v>2077</v>
      </c>
      <c r="B931" t="s">
        <v>3484</v>
      </c>
      <c r="C931" t="s">
        <v>0</v>
      </c>
      <c r="D931" t="str">
        <f t="shared" si="14"/>
        <v>DI</v>
      </c>
      <c r="E931" t="str">
        <f>D931&amp;"."&amp;B931</f>
        <v>DI.La función de deslizamiento de carga está activada</v>
      </c>
    </row>
    <row r="932" spans="1:5" ht="29">
      <c r="A932" s="72">
        <v>2078</v>
      </c>
      <c r="B932" t="s">
        <v>3485</v>
      </c>
      <c r="C932" s="70" t="s">
        <v>3494</v>
      </c>
      <c r="D932" t="str">
        <f t="shared" si="14"/>
        <v>AI</v>
      </c>
      <c r="E932" t="str">
        <f>D932&amp;"."&amp;B932</f>
        <v>AI.Potencia activa del alimentador</v>
      </c>
    </row>
    <row r="933" spans="1:5">
      <c r="A933" s="72">
        <v>2079</v>
      </c>
      <c r="B933" t="s">
        <v>3486</v>
      </c>
      <c r="C933" t="s">
        <v>3495</v>
      </c>
      <c r="D933" t="str">
        <f t="shared" si="14"/>
        <v>AI</v>
      </c>
      <c r="E933" t="str">
        <f>D933&amp;"."&amp;B933</f>
        <v>AI.Potencia reactiva del alimentador</v>
      </c>
    </row>
    <row r="934" spans="1:5">
      <c r="A934" s="72">
        <v>99999</v>
      </c>
      <c r="B934" t="s">
        <v>3487</v>
      </c>
      <c r="C934" t="s">
        <v>0</v>
      </c>
      <c r="D934" t="str">
        <f t="shared" si="14"/>
        <v>DI</v>
      </c>
      <c r="E934" t="str">
        <f>D934&amp;"."&amp;B934</f>
        <v>DI.Alarma emC-F Lostcomm</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B6E082-DEFF-492A-84D7-F19D3298D0ED}">
  <dimension ref="A1:AJ188"/>
  <sheetViews>
    <sheetView tabSelected="1" topLeftCell="A167" zoomScale="70" zoomScaleNormal="70" workbookViewId="0">
      <selection activeCell="T178" sqref="T178"/>
    </sheetView>
  </sheetViews>
  <sheetFormatPr baseColWidth="10" defaultRowHeight="14.5"/>
  <cols>
    <col min="1" max="1" width="6.1796875" bestFit="1" customWidth="1"/>
    <col min="2" max="2" width="8.1796875" bestFit="1" customWidth="1"/>
    <col min="3" max="3" width="6.6328125" bestFit="1" customWidth="1"/>
    <col min="4" max="4" width="23.36328125" bestFit="1" customWidth="1"/>
    <col min="5" max="5" width="50.453125" bestFit="1" customWidth="1"/>
    <col min="6" max="6" width="8.7265625" customWidth="1"/>
    <col min="7" max="7" width="5.6328125" bestFit="1" customWidth="1"/>
    <col min="8" max="9" width="11.7265625" customWidth="1"/>
    <col min="10" max="10" width="41.36328125" customWidth="1"/>
    <col min="11" max="12" width="3.6328125" bestFit="1" customWidth="1"/>
    <col min="13" max="14" width="3" bestFit="1" customWidth="1"/>
    <col min="15" max="15" width="10.90625" style="378" bestFit="1" customWidth="1"/>
    <col min="16" max="16" width="9.1796875" bestFit="1" customWidth="1"/>
    <col min="17" max="17" width="9" bestFit="1" customWidth="1"/>
    <col min="18" max="18" width="5.81640625" bestFit="1" customWidth="1"/>
    <col min="19" max="19" width="15.36328125" bestFit="1" customWidth="1"/>
    <col min="20" max="20" width="5.36328125" bestFit="1" customWidth="1"/>
    <col min="21" max="21" width="3" bestFit="1" customWidth="1"/>
    <col min="22" max="22" width="7.6328125" bestFit="1" customWidth="1"/>
    <col min="23" max="23" width="8.08984375" bestFit="1" customWidth="1"/>
    <col min="24" max="24" width="12.6328125" bestFit="1" customWidth="1"/>
    <col min="25" max="25" width="5.81640625" bestFit="1" customWidth="1"/>
    <col min="26" max="26" width="4.08984375" bestFit="1" customWidth="1"/>
    <col min="27" max="27" width="6.6328125" bestFit="1" customWidth="1"/>
    <col min="28" max="28" width="6.1796875" bestFit="1" customWidth="1"/>
    <col min="29" max="29" width="5.81640625" bestFit="1" customWidth="1"/>
    <col min="30" max="30" width="11.6328125" bestFit="1" customWidth="1"/>
    <col min="31" max="31" width="15.36328125" bestFit="1" customWidth="1"/>
    <col min="32" max="32" width="6.6328125" bestFit="1" customWidth="1"/>
    <col min="33" max="33" width="13.81640625" bestFit="1" customWidth="1"/>
    <col min="34" max="34" width="5.81640625" bestFit="1" customWidth="1"/>
    <col min="35" max="35" width="5" bestFit="1" customWidth="1"/>
    <col min="36" max="36" width="13.81640625" bestFit="1" customWidth="1"/>
  </cols>
  <sheetData>
    <row r="1" spans="1:36" ht="14.5" customHeight="1">
      <c r="A1" s="79" t="s">
        <v>247</v>
      </c>
      <c r="B1" s="77" t="s">
        <v>248</v>
      </c>
      <c r="C1" s="77"/>
      <c r="D1" s="77"/>
      <c r="E1" s="77" t="s">
        <v>249</v>
      </c>
      <c r="F1" s="375" t="s">
        <v>2737</v>
      </c>
      <c r="G1" s="375" t="s">
        <v>269</v>
      </c>
      <c r="H1" s="375" t="s">
        <v>3578</v>
      </c>
      <c r="I1" s="375" t="s">
        <v>3579</v>
      </c>
      <c r="J1" s="81" t="s">
        <v>250</v>
      </c>
      <c r="K1" s="77" t="s">
        <v>251</v>
      </c>
      <c r="L1" s="78"/>
      <c r="M1" s="78"/>
      <c r="N1" s="78"/>
      <c r="O1" s="77" t="s">
        <v>252</v>
      </c>
      <c r="P1" s="77" t="s">
        <v>253</v>
      </c>
      <c r="Q1" s="77" t="s">
        <v>254</v>
      </c>
      <c r="R1" s="77" t="s">
        <v>255</v>
      </c>
      <c r="S1" s="77" t="s">
        <v>256</v>
      </c>
      <c r="T1" s="77" t="s">
        <v>257</v>
      </c>
      <c r="U1" s="75" t="s">
        <v>258</v>
      </c>
      <c r="V1" s="75"/>
      <c r="W1" s="75"/>
      <c r="X1" s="75"/>
      <c r="Y1" s="73" t="s">
        <v>259</v>
      </c>
      <c r="Z1" s="74"/>
      <c r="AA1" s="74"/>
      <c r="AB1" s="74"/>
      <c r="AC1" s="75" t="s">
        <v>260</v>
      </c>
      <c r="AD1" s="75"/>
      <c r="AE1" s="75"/>
      <c r="AF1" s="75"/>
      <c r="AG1" s="75"/>
      <c r="AH1" s="75" t="s">
        <v>261</v>
      </c>
      <c r="AI1" s="75"/>
      <c r="AJ1" s="75"/>
    </row>
    <row r="2" spans="1:36" ht="29" customHeight="1">
      <c r="A2" s="80"/>
      <c r="B2" s="77"/>
      <c r="C2" s="77"/>
      <c r="D2" s="77"/>
      <c r="E2" s="77"/>
      <c r="F2" s="376"/>
      <c r="G2" s="376"/>
      <c r="H2" s="376"/>
      <c r="I2" s="376"/>
      <c r="J2" s="81"/>
      <c r="K2" s="78"/>
      <c r="L2" s="78"/>
      <c r="M2" s="78"/>
      <c r="N2" s="78"/>
      <c r="O2" s="77"/>
      <c r="P2" s="78"/>
      <c r="Q2" s="78"/>
      <c r="R2" s="78"/>
      <c r="S2" s="78" t="s">
        <v>256</v>
      </c>
      <c r="T2" s="78" t="s">
        <v>257</v>
      </c>
      <c r="U2" s="75" t="s">
        <v>262</v>
      </c>
      <c r="V2" s="75"/>
      <c r="W2" s="75"/>
      <c r="X2" s="75"/>
      <c r="Y2" s="73" t="s">
        <v>263</v>
      </c>
      <c r="Z2" s="76"/>
      <c r="AA2" s="29" t="s">
        <v>264</v>
      </c>
      <c r="AB2" s="29" t="s">
        <v>265</v>
      </c>
      <c r="AC2" s="75" t="s">
        <v>266</v>
      </c>
      <c r="AD2" s="75"/>
      <c r="AE2" s="75"/>
      <c r="AF2" s="75"/>
      <c r="AG2" s="75"/>
      <c r="AH2" s="75" t="s">
        <v>267</v>
      </c>
      <c r="AI2" s="75"/>
      <c r="AJ2" s="75"/>
    </row>
    <row r="3" spans="1:36" ht="28.5" customHeight="1">
      <c r="A3" s="13" t="s">
        <v>6</v>
      </c>
      <c r="B3" s="28" t="s">
        <v>268</v>
      </c>
      <c r="C3" s="28" t="s">
        <v>269</v>
      </c>
      <c r="D3" s="28" t="s">
        <v>270</v>
      </c>
      <c r="E3" s="15" t="s">
        <v>6</v>
      </c>
      <c r="F3" s="15"/>
      <c r="G3" s="15"/>
      <c r="H3" s="15"/>
      <c r="I3" s="15"/>
      <c r="J3" s="15" t="s">
        <v>6</v>
      </c>
      <c r="K3" s="28" t="s">
        <v>271</v>
      </c>
      <c r="L3" s="28" t="s">
        <v>272</v>
      </c>
      <c r="M3" s="28">
        <v>10</v>
      </c>
      <c r="N3" s="28">
        <v>11</v>
      </c>
      <c r="O3" s="16" t="s">
        <v>6</v>
      </c>
      <c r="P3" s="16" t="s">
        <v>6</v>
      </c>
      <c r="Q3" s="16" t="s">
        <v>6</v>
      </c>
      <c r="R3" s="16" t="s">
        <v>6</v>
      </c>
      <c r="S3" s="16" t="s">
        <v>6</v>
      </c>
      <c r="T3" s="16" t="s">
        <v>6</v>
      </c>
      <c r="U3" s="30" t="s">
        <v>273</v>
      </c>
      <c r="V3" s="30" t="s">
        <v>263</v>
      </c>
      <c r="W3" s="30" t="s">
        <v>274</v>
      </c>
      <c r="X3" s="18" t="s">
        <v>275</v>
      </c>
      <c r="Y3" s="16" t="s">
        <v>276</v>
      </c>
      <c r="Z3" s="16" t="s">
        <v>277</v>
      </c>
      <c r="AA3" s="16" t="s">
        <v>278</v>
      </c>
      <c r="AB3" s="16" t="s">
        <v>279</v>
      </c>
      <c r="AC3" s="30" t="s">
        <v>276</v>
      </c>
      <c r="AD3" s="30" t="s">
        <v>277</v>
      </c>
      <c r="AE3" s="30" t="s">
        <v>280</v>
      </c>
      <c r="AF3" s="30" t="s">
        <v>281</v>
      </c>
      <c r="AG3" s="18" t="s">
        <v>275</v>
      </c>
      <c r="AH3" s="30" t="s">
        <v>276</v>
      </c>
      <c r="AI3" s="19" t="s">
        <v>277</v>
      </c>
      <c r="AJ3" s="18" t="s">
        <v>275</v>
      </c>
    </row>
    <row r="4" spans="1:36" s="5" customFormat="1" ht="15" customHeight="1">
      <c r="A4" s="1" t="s">
        <v>0</v>
      </c>
      <c r="B4" s="1" t="s">
        <v>1</v>
      </c>
      <c r="C4" s="1" t="s">
        <v>2</v>
      </c>
      <c r="D4" s="1" t="s">
        <v>3</v>
      </c>
      <c r="E4" s="1" t="s">
        <v>4</v>
      </c>
      <c r="F4" s="1" t="str">
        <f>IF(AI4="","",VLOOKUP(AI4,espnum!$A$1:$C$934,2,TRUE))</f>
        <v>Controlador Powerstore en modo operador</v>
      </c>
      <c r="G4" s="1" t="str">
        <f>IF(A4="BOOL",IF(O4="W","DO","DI"),IF(O4="W","AO","AI"))</f>
        <v>DO</v>
      </c>
      <c r="H4" s="1" t="str">
        <f>G4&amp;"."&amp;F4</f>
        <v>DO.Controlador Powerstore en modo operador</v>
      </c>
      <c r="I4" s="1" t="s">
        <v>3580</v>
      </c>
      <c r="J4" s="2" t="s">
        <v>5</v>
      </c>
      <c r="K4" s="1" t="s">
        <v>6</v>
      </c>
      <c r="L4" s="1" t="s">
        <v>7</v>
      </c>
      <c r="M4" s="1" t="s">
        <v>6</v>
      </c>
      <c r="N4" s="1" t="s">
        <v>6</v>
      </c>
      <c r="O4" s="23" t="s">
        <v>8</v>
      </c>
      <c r="P4" s="1" t="s">
        <v>6</v>
      </c>
      <c r="Q4" s="1" t="s">
        <v>9</v>
      </c>
      <c r="R4" s="1" t="s">
        <v>6</v>
      </c>
      <c r="S4" s="1" t="s">
        <v>10</v>
      </c>
      <c r="T4" s="1" t="s">
        <v>6</v>
      </c>
      <c r="U4" s="1" t="s">
        <v>6</v>
      </c>
      <c r="V4" s="1" t="s">
        <v>6</v>
      </c>
      <c r="W4" s="1" t="s">
        <v>6</v>
      </c>
      <c r="X4" s="1" t="s">
        <v>6</v>
      </c>
      <c r="Y4" s="1"/>
      <c r="Z4" s="1"/>
      <c r="AA4" s="1"/>
      <c r="AB4" s="1" t="s">
        <v>6</v>
      </c>
      <c r="AC4" s="1">
        <v>11</v>
      </c>
      <c r="AD4" s="1">
        <v>6</v>
      </c>
      <c r="AE4" s="1"/>
      <c r="AF4" s="1"/>
      <c r="AG4" s="1" t="s">
        <v>11</v>
      </c>
      <c r="AH4" s="1">
        <v>1</v>
      </c>
      <c r="AI4" s="71">
        <v>1</v>
      </c>
      <c r="AJ4" s="4" t="s">
        <v>12</v>
      </c>
    </row>
    <row r="5" spans="1:36" s="5" customFormat="1" ht="15" customHeight="1">
      <c r="A5" s="1" t="s">
        <v>0</v>
      </c>
      <c r="B5" s="1" t="s">
        <v>1</v>
      </c>
      <c r="C5" s="1" t="s">
        <v>2</v>
      </c>
      <c r="D5" s="1" t="s">
        <v>13</v>
      </c>
      <c r="E5" s="1" t="s">
        <v>14</v>
      </c>
      <c r="F5" s="1" t="str">
        <f>IF(AI5="","",VLOOKUP(AI5,espnum!$A$1:$C$934,2,TRUE))</f>
        <v>Comando del Modo Operador del Controlador Powerstore</v>
      </c>
      <c r="G5" s="1" t="str">
        <f t="shared" ref="G5:G68" si="0">IF(A5="BOOL",IF(O5="W","DO","DI"),IF(O5="W","AO","AI"))</f>
        <v>DO</v>
      </c>
      <c r="H5" s="1" t="str">
        <f t="shared" ref="H5:H68" si="1">G5&amp;"."&amp;F5</f>
        <v>DO.Comando del Modo Operador del Controlador Powerstore</v>
      </c>
      <c r="I5" s="1" t="s">
        <v>3581</v>
      </c>
      <c r="J5" s="2" t="s">
        <v>15</v>
      </c>
      <c r="K5" s="1" t="s">
        <v>6</v>
      </c>
      <c r="L5" s="1" t="s">
        <v>7</v>
      </c>
      <c r="M5" s="1" t="s">
        <v>6</v>
      </c>
      <c r="N5" s="1" t="s">
        <v>6</v>
      </c>
      <c r="O5" s="23" t="s">
        <v>8</v>
      </c>
      <c r="P5" s="1" t="s">
        <v>6</v>
      </c>
      <c r="Q5" s="1" t="s">
        <v>9</v>
      </c>
      <c r="R5" s="1" t="s">
        <v>6</v>
      </c>
      <c r="S5" s="1" t="s">
        <v>10</v>
      </c>
      <c r="T5" s="1" t="s">
        <v>6</v>
      </c>
      <c r="U5" s="1" t="s">
        <v>6</v>
      </c>
      <c r="V5" s="1" t="s">
        <v>6</v>
      </c>
      <c r="W5" s="1" t="s">
        <v>6</v>
      </c>
      <c r="X5" s="1" t="s">
        <v>6</v>
      </c>
      <c r="Y5" s="1"/>
      <c r="Z5" s="1"/>
      <c r="AA5" s="1"/>
      <c r="AB5" s="1" t="s">
        <v>6</v>
      </c>
      <c r="AC5" s="1">
        <v>11</v>
      </c>
      <c r="AD5" s="1">
        <v>8</v>
      </c>
      <c r="AE5" s="1"/>
      <c r="AF5" s="1"/>
      <c r="AG5" s="1" t="s">
        <v>11</v>
      </c>
      <c r="AH5" s="1">
        <v>1</v>
      </c>
      <c r="AI5" s="3">
        <v>2</v>
      </c>
      <c r="AJ5" s="4" t="s">
        <v>12</v>
      </c>
    </row>
    <row r="6" spans="1:36" s="5" customFormat="1" ht="15" customHeight="1">
      <c r="A6" s="1" t="s">
        <v>0</v>
      </c>
      <c r="B6" s="1" t="s">
        <v>1</v>
      </c>
      <c r="C6" s="1" t="s">
        <v>2</v>
      </c>
      <c r="D6" s="1" t="s">
        <v>16</v>
      </c>
      <c r="E6" s="1" t="s">
        <v>17</v>
      </c>
      <c r="F6" s="1" t="str">
        <f>IF(AI6="","",VLOOKUP(AI6,espnum!$A$1:$C$934,2,TRUE))</f>
        <v>Controlador Powerstore en modo automático</v>
      </c>
      <c r="G6" s="1" t="str">
        <f t="shared" si="0"/>
        <v>DI</v>
      </c>
      <c r="H6" s="1" t="str">
        <f t="shared" si="1"/>
        <v>DI.Controlador Powerstore en modo automático</v>
      </c>
      <c r="I6" s="1" t="s">
        <v>3582</v>
      </c>
      <c r="J6" s="2" t="s">
        <v>18</v>
      </c>
      <c r="K6" s="1" t="s">
        <v>19</v>
      </c>
      <c r="L6" s="1" t="s">
        <v>20</v>
      </c>
      <c r="M6" s="1" t="s">
        <v>6</v>
      </c>
      <c r="N6" s="1" t="s">
        <v>6</v>
      </c>
      <c r="O6" s="23" t="s">
        <v>21</v>
      </c>
      <c r="P6" s="1" t="s">
        <v>9</v>
      </c>
      <c r="Q6" s="1" t="s">
        <v>9</v>
      </c>
      <c r="R6" s="1" t="s">
        <v>6</v>
      </c>
      <c r="S6" s="1" t="s">
        <v>10</v>
      </c>
      <c r="T6" s="1" t="s">
        <v>6</v>
      </c>
      <c r="U6" s="1" t="s">
        <v>6</v>
      </c>
      <c r="V6" s="1" t="s">
        <v>6</v>
      </c>
      <c r="W6" s="1" t="s">
        <v>6</v>
      </c>
      <c r="X6" s="1" t="s">
        <v>6</v>
      </c>
      <c r="Y6" s="1"/>
      <c r="Z6" s="1"/>
      <c r="AA6" s="1" t="s">
        <v>6</v>
      </c>
      <c r="AB6" s="1" t="s">
        <v>6</v>
      </c>
      <c r="AC6" s="1">
        <v>11</v>
      </c>
      <c r="AD6" s="1">
        <v>9</v>
      </c>
      <c r="AE6" s="1"/>
      <c r="AF6" s="1"/>
      <c r="AG6" s="1" t="s">
        <v>11</v>
      </c>
      <c r="AH6" s="1">
        <v>1</v>
      </c>
      <c r="AI6" s="3">
        <v>3</v>
      </c>
      <c r="AJ6" s="4" t="s">
        <v>12</v>
      </c>
    </row>
    <row r="7" spans="1:36" s="5" customFormat="1" ht="15" customHeight="1">
      <c r="A7" s="1" t="s">
        <v>0</v>
      </c>
      <c r="B7" s="1" t="s">
        <v>1</v>
      </c>
      <c r="C7" s="1" t="s">
        <v>2</v>
      </c>
      <c r="D7" s="1" t="s">
        <v>22</v>
      </c>
      <c r="E7" s="1" t="s">
        <v>23</v>
      </c>
      <c r="F7" s="1" t="str">
        <f>IF(AI7="","",VLOOKUP(AI7,espnum!$A$1:$C$934,2,TRUE))</f>
        <v>Comando de modo automático del controlador Powerstore</v>
      </c>
      <c r="G7" s="1" t="str">
        <f t="shared" si="0"/>
        <v>DO</v>
      </c>
      <c r="H7" s="1" t="str">
        <f t="shared" si="1"/>
        <v>DO.Comando de modo automático del controlador Powerstore</v>
      </c>
      <c r="I7" s="1" t="s">
        <v>3583</v>
      </c>
      <c r="J7" s="2" t="s">
        <v>24</v>
      </c>
      <c r="K7" s="1" t="s">
        <v>6</v>
      </c>
      <c r="L7" s="1" t="s">
        <v>7</v>
      </c>
      <c r="M7" s="1" t="s">
        <v>6</v>
      </c>
      <c r="N7" s="1" t="s">
        <v>6</v>
      </c>
      <c r="O7" s="23" t="s">
        <v>8</v>
      </c>
      <c r="P7" s="1" t="s">
        <v>6</v>
      </c>
      <c r="Q7" s="1" t="s">
        <v>9</v>
      </c>
      <c r="R7" s="1" t="s">
        <v>6</v>
      </c>
      <c r="S7" s="1" t="s">
        <v>10</v>
      </c>
      <c r="T7" s="1" t="s">
        <v>6</v>
      </c>
      <c r="U7" s="1" t="s">
        <v>6</v>
      </c>
      <c r="V7" s="1" t="s">
        <v>6</v>
      </c>
      <c r="W7" s="1" t="s">
        <v>6</v>
      </c>
      <c r="X7" s="1" t="s">
        <v>6</v>
      </c>
      <c r="Y7" s="1"/>
      <c r="Z7" s="1"/>
      <c r="AA7" s="1"/>
      <c r="AB7" s="1" t="s">
        <v>6</v>
      </c>
      <c r="AC7" s="1">
        <v>11</v>
      </c>
      <c r="AD7" s="1">
        <v>10</v>
      </c>
      <c r="AE7" s="1"/>
      <c r="AF7" s="1"/>
      <c r="AG7" s="1" t="s">
        <v>11</v>
      </c>
      <c r="AH7" s="1">
        <v>1</v>
      </c>
      <c r="AI7" s="3">
        <v>4</v>
      </c>
      <c r="AJ7" s="4" t="s">
        <v>12</v>
      </c>
    </row>
    <row r="8" spans="1:36" s="5" customFormat="1" ht="15" customHeight="1">
      <c r="A8" s="1" t="s">
        <v>0</v>
      </c>
      <c r="B8" s="1" t="s">
        <v>1</v>
      </c>
      <c r="C8" s="1" t="s">
        <v>2</v>
      </c>
      <c r="D8" s="1" t="s">
        <v>25</v>
      </c>
      <c r="E8" s="1" t="s">
        <v>26</v>
      </c>
      <c r="F8" s="1" t="str">
        <f>IF(AI8="","",VLOOKUP(AI8,espnum!$A$1:$C$934,2,TRUE))</f>
        <v>Estado de funcionamiento del inversor Powerstore</v>
      </c>
      <c r="G8" s="1" t="str">
        <f t="shared" si="0"/>
        <v>DI</v>
      </c>
      <c r="H8" s="1" t="str">
        <f t="shared" si="1"/>
        <v>DI.Estado de funcionamiento del inversor Powerstore</v>
      </c>
      <c r="I8" s="1" t="s">
        <v>3584</v>
      </c>
      <c r="J8" s="2" t="s">
        <v>27</v>
      </c>
      <c r="K8" s="1" t="s">
        <v>19</v>
      </c>
      <c r="L8" s="1" t="s">
        <v>20</v>
      </c>
      <c r="M8" s="1" t="s">
        <v>6</v>
      </c>
      <c r="N8" s="1" t="s">
        <v>6</v>
      </c>
      <c r="O8" s="23" t="s">
        <v>21</v>
      </c>
      <c r="P8" s="1" t="s">
        <v>6</v>
      </c>
      <c r="Q8" s="1" t="s">
        <v>9</v>
      </c>
      <c r="R8" s="1" t="s">
        <v>6</v>
      </c>
      <c r="S8" s="1" t="s">
        <v>10</v>
      </c>
      <c r="T8" s="1" t="s">
        <v>6</v>
      </c>
      <c r="U8" s="1" t="s">
        <v>6</v>
      </c>
      <c r="V8" s="1" t="s">
        <v>6</v>
      </c>
      <c r="W8" s="1" t="s">
        <v>6</v>
      </c>
      <c r="X8" s="1" t="s">
        <v>6</v>
      </c>
      <c r="Y8" s="1">
        <v>110</v>
      </c>
      <c r="Z8" s="1">
        <v>11</v>
      </c>
      <c r="AA8" s="1" t="s">
        <v>28</v>
      </c>
      <c r="AB8" s="1" t="s">
        <v>28</v>
      </c>
      <c r="AC8" s="1">
        <v>11</v>
      </c>
      <c r="AD8" s="1">
        <v>11</v>
      </c>
      <c r="AE8" s="1"/>
      <c r="AF8" s="1"/>
      <c r="AG8" s="1" t="s">
        <v>11</v>
      </c>
      <c r="AH8" s="1">
        <v>1</v>
      </c>
      <c r="AI8" s="3">
        <v>5</v>
      </c>
      <c r="AJ8" s="4" t="s">
        <v>12</v>
      </c>
    </row>
    <row r="9" spans="1:36" s="5" customFormat="1" ht="15" customHeight="1">
      <c r="A9" s="1" t="s">
        <v>0</v>
      </c>
      <c r="B9" s="1" t="s">
        <v>1</v>
      </c>
      <c r="C9" s="1" t="s">
        <v>2</v>
      </c>
      <c r="D9" s="1" t="s">
        <v>29</v>
      </c>
      <c r="E9" s="1" t="s">
        <v>30</v>
      </c>
      <c r="F9" s="1" t="str">
        <f>IF(AI9="","",VLOOKUP(AI9,espnum!$A$1:$C$934,2,TRUE))</f>
        <v>Comando de inicio de Powerstore</v>
      </c>
      <c r="G9" s="1" t="str">
        <f t="shared" si="0"/>
        <v>DI</v>
      </c>
      <c r="H9" s="1" t="str">
        <f t="shared" si="1"/>
        <v>DI.Comando de inicio de Powerstore</v>
      </c>
      <c r="I9" s="1" t="s">
        <v>3585</v>
      </c>
      <c r="J9" s="2" t="s">
        <v>31</v>
      </c>
      <c r="K9" s="1" t="s">
        <v>19</v>
      </c>
      <c r="L9" s="1" t="s">
        <v>20</v>
      </c>
      <c r="M9" s="1" t="s">
        <v>6</v>
      </c>
      <c r="N9" s="1" t="s">
        <v>6</v>
      </c>
      <c r="O9" s="23" t="s">
        <v>21</v>
      </c>
      <c r="P9" s="1" t="s">
        <v>6</v>
      </c>
      <c r="Q9" s="1" t="s">
        <v>9</v>
      </c>
      <c r="R9" s="1" t="s">
        <v>6</v>
      </c>
      <c r="S9" s="1" t="s">
        <v>10</v>
      </c>
      <c r="T9" s="1" t="s">
        <v>6</v>
      </c>
      <c r="U9" s="1" t="s">
        <v>6</v>
      </c>
      <c r="V9" s="1" t="s">
        <v>6</v>
      </c>
      <c r="W9" s="1" t="s">
        <v>6</v>
      </c>
      <c r="X9" s="1" t="s">
        <v>6</v>
      </c>
      <c r="Y9" s="1"/>
      <c r="Z9" s="1"/>
      <c r="AA9" s="1" t="s">
        <v>6</v>
      </c>
      <c r="AB9" s="1" t="s">
        <v>6</v>
      </c>
      <c r="AC9" s="1">
        <v>11</v>
      </c>
      <c r="AD9" s="1">
        <v>12</v>
      </c>
      <c r="AE9" s="1"/>
      <c r="AF9" s="1"/>
      <c r="AG9" s="1" t="s">
        <v>11</v>
      </c>
      <c r="AH9" s="1">
        <v>1</v>
      </c>
      <c r="AI9" s="3">
        <v>6</v>
      </c>
      <c r="AJ9" s="4" t="s">
        <v>12</v>
      </c>
    </row>
    <row r="10" spans="1:36" s="5" customFormat="1" ht="15" customHeight="1">
      <c r="A10" s="1" t="s">
        <v>0</v>
      </c>
      <c r="B10" s="1" t="s">
        <v>1</v>
      </c>
      <c r="C10" s="1" t="s">
        <v>2</v>
      </c>
      <c r="D10" s="1" t="s">
        <v>32</v>
      </c>
      <c r="E10" s="1" t="s">
        <v>33</v>
      </c>
      <c r="F10" s="1" t="str">
        <f>IF(AI10="","",VLOOKUP(AI10,espnum!$A$1:$C$934,2,TRUE))</f>
        <v>Estado de parada del inversor Powerstore</v>
      </c>
      <c r="G10" s="1" t="str">
        <f t="shared" si="0"/>
        <v>DI</v>
      </c>
      <c r="H10" s="1" t="str">
        <f t="shared" si="1"/>
        <v>DI.Estado de parada del inversor Powerstore</v>
      </c>
      <c r="I10" s="1" t="s">
        <v>3586</v>
      </c>
      <c r="J10" s="2" t="s">
        <v>34</v>
      </c>
      <c r="K10" s="1" t="s">
        <v>19</v>
      </c>
      <c r="L10" s="1" t="s">
        <v>20</v>
      </c>
      <c r="M10" s="1" t="s">
        <v>6</v>
      </c>
      <c r="N10" s="1" t="s">
        <v>6</v>
      </c>
      <c r="O10" s="23" t="s">
        <v>21</v>
      </c>
      <c r="P10" s="1" t="s">
        <v>6</v>
      </c>
      <c r="Q10" s="1" t="s">
        <v>9</v>
      </c>
      <c r="R10" s="1" t="s">
        <v>6</v>
      </c>
      <c r="S10" s="1" t="s">
        <v>10</v>
      </c>
      <c r="T10" s="1" t="s">
        <v>6</v>
      </c>
      <c r="U10" s="1" t="s">
        <v>6</v>
      </c>
      <c r="V10" s="1" t="s">
        <v>6</v>
      </c>
      <c r="W10" s="1" t="s">
        <v>6</v>
      </c>
      <c r="X10" s="1" t="s">
        <v>6</v>
      </c>
      <c r="Y10" s="1"/>
      <c r="Z10" s="1"/>
      <c r="AA10" s="1" t="s">
        <v>6</v>
      </c>
      <c r="AB10" s="1" t="s">
        <v>6</v>
      </c>
      <c r="AC10" s="1">
        <v>11</v>
      </c>
      <c r="AD10" s="1">
        <v>13</v>
      </c>
      <c r="AE10" s="1"/>
      <c r="AF10" s="1"/>
      <c r="AG10" s="1" t="s">
        <v>11</v>
      </c>
      <c r="AH10" s="1">
        <v>1</v>
      </c>
      <c r="AI10" s="3">
        <v>7</v>
      </c>
      <c r="AJ10" s="4" t="s">
        <v>12</v>
      </c>
    </row>
    <row r="11" spans="1:36" s="5" customFormat="1" ht="15" customHeight="1">
      <c r="A11" s="1" t="s">
        <v>0</v>
      </c>
      <c r="B11" s="1" t="s">
        <v>1</v>
      </c>
      <c r="C11" s="1" t="s">
        <v>2</v>
      </c>
      <c r="D11" s="1" t="s">
        <v>35</v>
      </c>
      <c r="E11" s="1" t="s">
        <v>36</v>
      </c>
      <c r="F11" s="1" t="str">
        <f>IF(AI11="","",VLOOKUP(AI11,espnum!$A$1:$C$934,2,TRUE))</f>
        <v>Comando de parada de Powerstore</v>
      </c>
      <c r="G11" s="1" t="str">
        <f t="shared" si="0"/>
        <v>DI</v>
      </c>
      <c r="H11" s="1" t="str">
        <f t="shared" si="1"/>
        <v>DI.Comando de parada de Powerstore</v>
      </c>
      <c r="I11" s="1" t="s">
        <v>3587</v>
      </c>
      <c r="J11" s="2" t="s">
        <v>37</v>
      </c>
      <c r="K11" s="1" t="s">
        <v>19</v>
      </c>
      <c r="L11" s="1" t="s">
        <v>20</v>
      </c>
      <c r="M11" s="1" t="s">
        <v>6</v>
      </c>
      <c r="N11" s="1" t="s">
        <v>6</v>
      </c>
      <c r="O11" s="23" t="s">
        <v>21</v>
      </c>
      <c r="P11" s="1" t="s">
        <v>9</v>
      </c>
      <c r="Q11" s="1" t="s">
        <v>9</v>
      </c>
      <c r="R11" s="1" t="s">
        <v>6</v>
      </c>
      <c r="S11" s="1" t="s">
        <v>10</v>
      </c>
      <c r="T11" s="1" t="s">
        <v>6</v>
      </c>
      <c r="U11" s="1" t="s">
        <v>6</v>
      </c>
      <c r="V11" s="1" t="s">
        <v>6</v>
      </c>
      <c r="W11" s="1" t="s">
        <v>6</v>
      </c>
      <c r="X11" s="1" t="s">
        <v>6</v>
      </c>
      <c r="Y11" s="1"/>
      <c r="Z11" s="1"/>
      <c r="AA11" s="1" t="s">
        <v>6</v>
      </c>
      <c r="AB11" s="1" t="s">
        <v>6</v>
      </c>
      <c r="AC11" s="1">
        <v>11</v>
      </c>
      <c r="AD11" s="1">
        <v>15</v>
      </c>
      <c r="AE11" s="1"/>
      <c r="AF11" s="1"/>
      <c r="AG11" s="1" t="s">
        <v>11</v>
      </c>
      <c r="AH11" s="1">
        <v>1</v>
      </c>
      <c r="AI11" s="3">
        <v>8</v>
      </c>
      <c r="AJ11" s="4" t="s">
        <v>12</v>
      </c>
    </row>
    <row r="12" spans="1:36" s="5" customFormat="1" ht="15" customHeight="1">
      <c r="A12" s="1" t="s">
        <v>0</v>
      </c>
      <c r="B12" s="1" t="s">
        <v>1</v>
      </c>
      <c r="C12" s="1" t="s">
        <v>2</v>
      </c>
      <c r="D12" s="1" t="s">
        <v>38</v>
      </c>
      <c r="E12" s="1" t="s">
        <v>39</v>
      </c>
      <c r="F12" s="1" t="str">
        <f>IF(AI12="","",VLOOKUP(AI12,espnum!$A$1:$C$934,2,TRUE))</f>
        <v>Máquina de estado del controlador Powerstore Estado de la alarma</v>
      </c>
      <c r="G12" s="1" t="str">
        <f t="shared" si="0"/>
        <v>DI</v>
      </c>
      <c r="H12" s="1" t="str">
        <f t="shared" si="1"/>
        <v>DI.Máquina de estado del controlador Powerstore Estado de la alarma</v>
      </c>
      <c r="I12" s="1" t="s">
        <v>3588</v>
      </c>
      <c r="J12" s="2" t="s">
        <v>40</v>
      </c>
      <c r="K12" s="1" t="s">
        <v>19</v>
      </c>
      <c r="L12" s="1" t="s">
        <v>20</v>
      </c>
      <c r="M12" s="1" t="s">
        <v>6</v>
      </c>
      <c r="N12" s="1" t="s">
        <v>6</v>
      </c>
      <c r="O12" s="23" t="s">
        <v>21</v>
      </c>
      <c r="P12" s="1" t="s">
        <v>9</v>
      </c>
      <c r="Q12" s="1" t="s">
        <v>9</v>
      </c>
      <c r="R12" s="1" t="s">
        <v>6</v>
      </c>
      <c r="S12" s="1" t="s">
        <v>10</v>
      </c>
      <c r="T12" s="1" t="s">
        <v>6</v>
      </c>
      <c r="U12" s="1" t="s">
        <v>6</v>
      </c>
      <c r="V12" s="1" t="s">
        <v>6</v>
      </c>
      <c r="W12" s="1" t="s">
        <v>6</v>
      </c>
      <c r="X12" s="1" t="s">
        <v>6</v>
      </c>
      <c r="Y12" s="1"/>
      <c r="Z12" s="1"/>
      <c r="AA12" s="1" t="s">
        <v>6</v>
      </c>
      <c r="AB12" s="1" t="s">
        <v>6</v>
      </c>
      <c r="AC12" s="1">
        <v>11</v>
      </c>
      <c r="AD12" s="1">
        <v>16</v>
      </c>
      <c r="AE12" s="1"/>
      <c r="AF12" s="1"/>
      <c r="AG12" s="1" t="s">
        <v>11</v>
      </c>
      <c r="AH12" s="1">
        <v>1</v>
      </c>
      <c r="AI12" s="3">
        <v>9</v>
      </c>
      <c r="AJ12" s="4" t="s">
        <v>12</v>
      </c>
    </row>
    <row r="13" spans="1:36" s="5" customFormat="1" ht="15" customHeight="1">
      <c r="A13" s="1" t="s">
        <v>0</v>
      </c>
      <c r="B13" s="1" t="s">
        <v>1</v>
      </c>
      <c r="C13" s="1" t="s">
        <v>2</v>
      </c>
      <c r="D13" s="1" t="s">
        <v>41</v>
      </c>
      <c r="E13" s="1" t="s">
        <v>42</v>
      </c>
      <c r="F13" s="1" t="str">
        <f>IF(AI13="","",VLOOKUP(AI13,espnum!$A$1:$C$934,2,TRUE))</f>
        <v>Comando de restablecimiento de la alarma de Powerstore Statemachine</v>
      </c>
      <c r="G13" s="1" t="str">
        <f t="shared" si="0"/>
        <v>DI</v>
      </c>
      <c r="H13" s="1" t="str">
        <f t="shared" si="1"/>
        <v>DI.Comando de restablecimiento de la alarma de Powerstore Statemachine</v>
      </c>
      <c r="I13" s="1" t="s">
        <v>3589</v>
      </c>
      <c r="J13" s="2" t="s">
        <v>43</v>
      </c>
      <c r="K13" s="1" t="s">
        <v>19</v>
      </c>
      <c r="L13" s="1" t="s">
        <v>20</v>
      </c>
      <c r="M13" s="1" t="s">
        <v>6</v>
      </c>
      <c r="N13" s="1" t="s">
        <v>6</v>
      </c>
      <c r="O13" s="23" t="s">
        <v>21</v>
      </c>
      <c r="P13" s="1" t="s">
        <v>9</v>
      </c>
      <c r="Q13" s="1" t="s">
        <v>9</v>
      </c>
      <c r="R13" s="1" t="s">
        <v>6</v>
      </c>
      <c r="S13" s="1" t="s">
        <v>10</v>
      </c>
      <c r="T13" s="1" t="s">
        <v>6</v>
      </c>
      <c r="U13" s="1" t="s">
        <v>6</v>
      </c>
      <c r="V13" s="1" t="s">
        <v>6</v>
      </c>
      <c r="W13" s="1" t="s">
        <v>6</v>
      </c>
      <c r="X13" s="1" t="s">
        <v>6</v>
      </c>
      <c r="Y13" s="1"/>
      <c r="Z13" s="1"/>
      <c r="AA13" s="1" t="s">
        <v>6</v>
      </c>
      <c r="AB13" s="1" t="s">
        <v>6</v>
      </c>
      <c r="AC13" s="1">
        <v>11</v>
      </c>
      <c r="AD13" s="1">
        <v>17</v>
      </c>
      <c r="AE13" s="1"/>
      <c r="AF13" s="1"/>
      <c r="AG13" s="1" t="s">
        <v>11</v>
      </c>
      <c r="AH13" s="1">
        <v>1</v>
      </c>
      <c r="AI13" s="3">
        <v>10</v>
      </c>
      <c r="AJ13" s="4" t="s">
        <v>12</v>
      </c>
    </row>
    <row r="14" spans="1:36" s="5" customFormat="1" ht="15" customHeight="1">
      <c r="A14" s="1" t="s">
        <v>44</v>
      </c>
      <c r="B14" s="1" t="s">
        <v>1</v>
      </c>
      <c r="C14" s="1" t="s">
        <v>2</v>
      </c>
      <c r="D14" s="1" t="s">
        <v>45</v>
      </c>
      <c r="E14" s="1" t="s">
        <v>46</v>
      </c>
      <c r="F14" s="1" t="str">
        <f>IF(AI14="","",VLOOKUP(AI14,espnum!$A$1:$C$934,2,TRUE))</f>
        <v>Estado del Powerstore en línea</v>
      </c>
      <c r="G14" s="1" t="str">
        <f t="shared" si="0"/>
        <v>AI</v>
      </c>
      <c r="H14" s="1" t="str">
        <f t="shared" si="1"/>
        <v>AI.Estado del Powerstore en línea</v>
      </c>
      <c r="I14" s="1" t="s">
        <v>3502</v>
      </c>
      <c r="J14" s="2" t="s">
        <v>47</v>
      </c>
      <c r="K14" s="1" t="s">
        <v>6</v>
      </c>
      <c r="L14" s="1" t="s">
        <v>6</v>
      </c>
      <c r="M14" s="1" t="s">
        <v>6</v>
      </c>
      <c r="N14" s="1" t="s">
        <v>6</v>
      </c>
      <c r="O14" s="23" t="s">
        <v>21</v>
      </c>
      <c r="P14" s="1" t="s">
        <v>6</v>
      </c>
      <c r="Q14" s="1" t="s">
        <v>6</v>
      </c>
      <c r="R14" s="1" t="s">
        <v>48</v>
      </c>
      <c r="S14" s="1" t="s">
        <v>49</v>
      </c>
      <c r="T14" s="1">
        <v>1</v>
      </c>
      <c r="U14" s="1" t="s">
        <v>6</v>
      </c>
      <c r="V14" s="1" t="s">
        <v>6</v>
      </c>
      <c r="W14" s="1" t="s">
        <v>6</v>
      </c>
      <c r="X14" s="1" t="s">
        <v>6</v>
      </c>
      <c r="Y14" s="1">
        <v>110</v>
      </c>
      <c r="Z14" s="1">
        <v>21</v>
      </c>
      <c r="AA14" s="1" t="s">
        <v>28</v>
      </c>
      <c r="AB14" s="1" t="s">
        <v>28</v>
      </c>
      <c r="AC14" s="1">
        <v>11</v>
      </c>
      <c r="AD14" s="1">
        <v>27</v>
      </c>
      <c r="AE14" s="1"/>
      <c r="AF14" s="1"/>
      <c r="AG14" s="1" t="s">
        <v>11</v>
      </c>
      <c r="AH14" s="1">
        <v>1</v>
      </c>
      <c r="AI14" s="3">
        <v>11</v>
      </c>
      <c r="AJ14" s="4" t="s">
        <v>12</v>
      </c>
    </row>
    <row r="15" spans="1:36" s="5" customFormat="1" ht="15" customHeight="1">
      <c r="A15" s="1" t="s">
        <v>44</v>
      </c>
      <c r="B15" s="1" t="s">
        <v>1</v>
      </c>
      <c r="C15" s="1" t="s">
        <v>2</v>
      </c>
      <c r="D15" s="1" t="s">
        <v>50</v>
      </c>
      <c r="E15" s="1" t="s">
        <v>51</v>
      </c>
      <c r="F15" s="1" t="str">
        <f>IF(AI15="","",VLOOKUP(AI15,espnum!$A$1:$C$934,2,TRUE))</f>
        <v>Estado de salud del almacén de energía</v>
      </c>
      <c r="G15" s="1" t="str">
        <f t="shared" si="0"/>
        <v>AI</v>
      </c>
      <c r="H15" s="1" t="str">
        <f t="shared" si="1"/>
        <v>AI.Estado de salud del almacén de energía</v>
      </c>
      <c r="I15" s="1" t="s">
        <v>3503</v>
      </c>
      <c r="J15" s="2" t="s">
        <v>52</v>
      </c>
      <c r="K15" s="1" t="s">
        <v>6</v>
      </c>
      <c r="L15" s="1" t="s">
        <v>6</v>
      </c>
      <c r="M15" s="1" t="s">
        <v>6</v>
      </c>
      <c r="N15" s="1" t="s">
        <v>6</v>
      </c>
      <c r="O15" s="23" t="s">
        <v>21</v>
      </c>
      <c r="P15" s="1" t="s">
        <v>6</v>
      </c>
      <c r="Q15" s="1" t="s">
        <v>6</v>
      </c>
      <c r="R15" s="1" t="s">
        <v>48</v>
      </c>
      <c r="S15" s="1" t="s">
        <v>49</v>
      </c>
      <c r="T15" s="1">
        <v>1</v>
      </c>
      <c r="U15" s="1" t="s">
        <v>6</v>
      </c>
      <c r="V15" s="1" t="s">
        <v>6</v>
      </c>
      <c r="W15" s="1" t="s">
        <v>6</v>
      </c>
      <c r="X15" s="1" t="s">
        <v>6</v>
      </c>
      <c r="Y15" s="1">
        <v>110</v>
      </c>
      <c r="Z15" s="1">
        <v>22</v>
      </c>
      <c r="AA15" s="1" t="s">
        <v>28</v>
      </c>
      <c r="AB15" s="1" t="s">
        <v>28</v>
      </c>
      <c r="AC15" s="1">
        <v>11</v>
      </c>
      <c r="AD15" s="1">
        <v>28</v>
      </c>
      <c r="AE15" s="1"/>
      <c r="AF15" s="1"/>
      <c r="AG15" s="1" t="s">
        <v>11</v>
      </c>
      <c r="AH15" s="1">
        <v>1</v>
      </c>
      <c r="AI15" s="3">
        <v>12</v>
      </c>
      <c r="AJ15" s="4" t="s">
        <v>12</v>
      </c>
    </row>
    <row r="16" spans="1:36" s="5" customFormat="1" ht="15" customHeight="1">
      <c r="A16" s="1" t="s">
        <v>44</v>
      </c>
      <c r="B16" s="1" t="s">
        <v>1</v>
      </c>
      <c r="C16" s="1" t="s">
        <v>2</v>
      </c>
      <c r="D16" s="1" t="s">
        <v>53</v>
      </c>
      <c r="E16" s="1" t="s">
        <v>54</v>
      </c>
      <c r="F16" s="1" t="str">
        <f>IF(AI16="","",VLOOKUP(AI16,espnum!$A$1:$C$934,2,TRUE))</f>
        <v>Estado de desconexión del Powerstore</v>
      </c>
      <c r="G16" s="1" t="str">
        <f t="shared" si="0"/>
        <v>AI</v>
      </c>
      <c r="H16" s="1" t="str">
        <f t="shared" si="1"/>
        <v>AI.Estado de desconexión del Powerstore</v>
      </c>
      <c r="I16" s="1" t="s">
        <v>3504</v>
      </c>
      <c r="J16" s="2" t="s">
        <v>55</v>
      </c>
      <c r="K16" s="1" t="s">
        <v>6</v>
      </c>
      <c r="L16" s="1" t="s">
        <v>6</v>
      </c>
      <c r="M16" s="1" t="s">
        <v>6</v>
      </c>
      <c r="N16" s="1" t="s">
        <v>6</v>
      </c>
      <c r="O16" s="23" t="s">
        <v>21</v>
      </c>
      <c r="P16" s="1" t="s">
        <v>6</v>
      </c>
      <c r="Q16" s="1" t="s">
        <v>6</v>
      </c>
      <c r="R16" s="1" t="s">
        <v>56</v>
      </c>
      <c r="S16" s="1" t="s">
        <v>49</v>
      </c>
      <c r="T16" s="1">
        <v>1</v>
      </c>
      <c r="U16" s="1" t="s">
        <v>6</v>
      </c>
      <c r="V16" s="1" t="s">
        <v>6</v>
      </c>
      <c r="W16" s="1" t="s">
        <v>6</v>
      </c>
      <c r="X16" s="1" t="s">
        <v>6</v>
      </c>
      <c r="Y16" s="1"/>
      <c r="Z16" s="1"/>
      <c r="AA16" s="1" t="s">
        <v>6</v>
      </c>
      <c r="AB16" s="1" t="s">
        <v>6</v>
      </c>
      <c r="AC16" s="1">
        <v>11</v>
      </c>
      <c r="AD16" s="1">
        <v>29</v>
      </c>
      <c r="AE16" s="1"/>
      <c r="AF16" s="1"/>
      <c r="AG16" s="1" t="s">
        <v>11</v>
      </c>
      <c r="AH16" s="1">
        <v>1</v>
      </c>
      <c r="AI16" s="3">
        <v>13</v>
      </c>
      <c r="AJ16" s="4" t="s">
        <v>12</v>
      </c>
    </row>
    <row r="17" spans="1:36" s="5" customFormat="1" ht="15" customHeight="1">
      <c r="A17" s="1" t="s">
        <v>44</v>
      </c>
      <c r="B17" s="1" t="s">
        <v>1</v>
      </c>
      <c r="C17" s="1" t="s">
        <v>2</v>
      </c>
      <c r="D17" s="1" t="s">
        <v>57</v>
      </c>
      <c r="E17" s="1" t="s">
        <v>58</v>
      </c>
      <c r="F17" s="1" t="str">
        <f>IF(AI17="","",VLOOKUP(AI17,espnum!$A$1:$C$934,2,TRUE))</f>
        <v>Controlador Powerstore en modo manual</v>
      </c>
      <c r="G17" s="1" t="str">
        <f t="shared" si="0"/>
        <v>AI</v>
      </c>
      <c r="H17" s="1" t="str">
        <f t="shared" si="1"/>
        <v>AI.Controlador Powerstore en modo manual</v>
      </c>
      <c r="I17" s="1" t="s">
        <v>3505</v>
      </c>
      <c r="J17" s="2" t="s">
        <v>59</v>
      </c>
      <c r="K17" s="1" t="s">
        <v>6</v>
      </c>
      <c r="L17" s="1" t="s">
        <v>6</v>
      </c>
      <c r="M17" s="1" t="s">
        <v>6</v>
      </c>
      <c r="N17" s="1" t="s">
        <v>6</v>
      </c>
      <c r="O17" s="23" t="s">
        <v>21</v>
      </c>
      <c r="P17" s="1" t="s">
        <v>6</v>
      </c>
      <c r="Q17" s="1" t="s">
        <v>6</v>
      </c>
      <c r="R17" s="1" t="s">
        <v>56</v>
      </c>
      <c r="S17" s="1" t="s">
        <v>49</v>
      </c>
      <c r="T17" s="1">
        <v>1</v>
      </c>
      <c r="U17" s="1" t="s">
        <v>6</v>
      </c>
      <c r="V17" s="1" t="s">
        <v>6</v>
      </c>
      <c r="W17" s="1" t="s">
        <v>6</v>
      </c>
      <c r="X17" s="1" t="s">
        <v>6</v>
      </c>
      <c r="Y17" s="1"/>
      <c r="Z17" s="1"/>
      <c r="AA17" s="1" t="s">
        <v>6</v>
      </c>
      <c r="AB17" s="1" t="s">
        <v>6</v>
      </c>
      <c r="AC17" s="1">
        <v>11</v>
      </c>
      <c r="AD17" s="1">
        <v>30</v>
      </c>
      <c r="AE17" s="1"/>
      <c r="AF17" s="1"/>
      <c r="AG17" s="1" t="s">
        <v>11</v>
      </c>
      <c r="AH17" s="1">
        <v>1</v>
      </c>
      <c r="AI17" s="3">
        <v>14</v>
      </c>
      <c r="AJ17" s="4" t="s">
        <v>12</v>
      </c>
    </row>
    <row r="18" spans="1:36" s="5" customFormat="1" ht="15" customHeight="1">
      <c r="A18" s="1" t="s">
        <v>44</v>
      </c>
      <c r="B18" s="1" t="s">
        <v>60</v>
      </c>
      <c r="C18" s="1" t="s">
        <v>2</v>
      </c>
      <c r="D18" s="1" t="s">
        <v>61</v>
      </c>
      <c r="E18" s="1" t="s">
        <v>62</v>
      </c>
      <c r="F18" s="1" t="str">
        <f>IF(AI18="","",VLOOKUP(AI18,espnum!$A$1:$C$934,2,TRUE))</f>
        <v>Alarma no crítica de Powerstore</v>
      </c>
      <c r="G18" s="1" t="str">
        <f t="shared" si="0"/>
        <v>AI</v>
      </c>
      <c r="H18" s="1" t="str">
        <f t="shared" si="1"/>
        <v>AI.Alarma no crítica de Powerstore</v>
      </c>
      <c r="I18" s="1" t="s">
        <v>3506</v>
      </c>
      <c r="J18" s="2" t="s">
        <v>63</v>
      </c>
      <c r="K18" s="1" t="s">
        <v>6</v>
      </c>
      <c r="L18" s="1" t="s">
        <v>6</v>
      </c>
      <c r="M18" s="1" t="s">
        <v>6</v>
      </c>
      <c r="N18" s="1" t="s">
        <v>6</v>
      </c>
      <c r="O18" s="23" t="s">
        <v>21</v>
      </c>
      <c r="P18" s="1" t="s">
        <v>6</v>
      </c>
      <c r="Q18" s="1" t="s">
        <v>6</v>
      </c>
      <c r="R18" s="1" t="s">
        <v>48</v>
      </c>
      <c r="S18" s="1" t="s">
        <v>49</v>
      </c>
      <c r="T18" s="1">
        <v>1</v>
      </c>
      <c r="U18" s="1">
        <v>3</v>
      </c>
      <c r="V18" s="1">
        <v>40001</v>
      </c>
      <c r="W18" s="1" t="s">
        <v>64</v>
      </c>
      <c r="X18" s="1" t="s">
        <v>65</v>
      </c>
      <c r="Y18" s="1">
        <v>110</v>
      </c>
      <c r="Z18" s="1">
        <v>23</v>
      </c>
      <c r="AA18" s="1" t="s">
        <v>28</v>
      </c>
      <c r="AB18" s="1" t="s">
        <v>28</v>
      </c>
      <c r="AC18" s="1">
        <v>11</v>
      </c>
      <c r="AD18" s="1">
        <v>50</v>
      </c>
      <c r="AE18" s="1"/>
      <c r="AF18" s="6"/>
      <c r="AG18" s="1" t="s">
        <v>11</v>
      </c>
      <c r="AH18" s="1">
        <v>1</v>
      </c>
      <c r="AI18" s="3">
        <v>15</v>
      </c>
      <c r="AJ18" s="4" t="s">
        <v>12</v>
      </c>
    </row>
    <row r="19" spans="1:36" s="5" customFormat="1" ht="15" customHeight="1">
      <c r="A19" s="1" t="s">
        <v>44</v>
      </c>
      <c r="B19" s="1" t="s">
        <v>60</v>
      </c>
      <c r="C19" s="1" t="s">
        <v>2</v>
      </c>
      <c r="D19" s="1" t="s">
        <v>66</v>
      </c>
      <c r="E19" s="1" t="s">
        <v>67</v>
      </c>
      <c r="F19" s="1" t="str">
        <f>IF(AI19="","",VLOOKUP(AI19,espnum!$A$1:$C$934,2,TRUE))</f>
        <v>Alarma de advertencia del controlador Powerstore</v>
      </c>
      <c r="G19" s="1" t="str">
        <f t="shared" si="0"/>
        <v>AI</v>
      </c>
      <c r="H19" s="1" t="str">
        <f t="shared" si="1"/>
        <v>AI.Alarma de advertencia del controlador Powerstore</v>
      </c>
      <c r="I19" s="1" t="s">
        <v>3507</v>
      </c>
      <c r="J19" s="2" t="s">
        <v>68</v>
      </c>
      <c r="K19" s="1" t="s">
        <v>6</v>
      </c>
      <c r="L19" s="1" t="s">
        <v>6</v>
      </c>
      <c r="M19" s="1" t="s">
        <v>6</v>
      </c>
      <c r="N19" s="1" t="s">
        <v>6</v>
      </c>
      <c r="O19" s="23" t="s">
        <v>21</v>
      </c>
      <c r="P19" s="1" t="s">
        <v>6</v>
      </c>
      <c r="Q19" s="1" t="s">
        <v>6</v>
      </c>
      <c r="R19" s="1" t="s">
        <v>56</v>
      </c>
      <c r="S19" s="1" t="s">
        <v>49</v>
      </c>
      <c r="T19" s="1">
        <v>1</v>
      </c>
      <c r="U19" s="1">
        <v>3</v>
      </c>
      <c r="V19" s="1">
        <v>40003</v>
      </c>
      <c r="W19" s="1" t="s">
        <v>64</v>
      </c>
      <c r="X19" s="1" t="s">
        <v>65</v>
      </c>
      <c r="Y19" s="1">
        <v>110</v>
      </c>
      <c r="Z19" s="1">
        <v>24</v>
      </c>
      <c r="AA19" s="1" t="s">
        <v>28</v>
      </c>
      <c r="AB19" s="1" t="s">
        <v>28</v>
      </c>
      <c r="AC19" s="1">
        <v>11</v>
      </c>
      <c r="AD19" s="1">
        <v>51</v>
      </c>
      <c r="AE19" s="1"/>
      <c r="AF19" s="6"/>
      <c r="AG19" s="1" t="s">
        <v>11</v>
      </c>
      <c r="AH19" s="1">
        <v>1</v>
      </c>
      <c r="AI19" s="3">
        <v>16</v>
      </c>
      <c r="AJ19" s="4" t="s">
        <v>12</v>
      </c>
    </row>
    <row r="20" spans="1:36" s="5" customFormat="1" ht="15" customHeight="1">
      <c r="A20" s="1" t="s">
        <v>44</v>
      </c>
      <c r="B20" s="1" t="s">
        <v>60</v>
      </c>
      <c r="C20" s="1" t="s">
        <v>2</v>
      </c>
      <c r="D20" s="1" t="s">
        <v>69</v>
      </c>
      <c r="E20" s="1" t="s">
        <v>70</v>
      </c>
      <c r="F20" s="1" t="str">
        <f>IF(AI20="","",VLOOKUP(AI20,espnum!$A$1:$C$934,2,TRUE))</f>
        <v>Alarma crítica de Powerstore</v>
      </c>
      <c r="G20" s="1" t="str">
        <f t="shared" si="0"/>
        <v>AI</v>
      </c>
      <c r="H20" s="1" t="str">
        <f t="shared" si="1"/>
        <v>AI.Alarma crítica de Powerstore</v>
      </c>
      <c r="I20" s="1" t="s">
        <v>3508</v>
      </c>
      <c r="J20" s="2" t="s">
        <v>71</v>
      </c>
      <c r="K20" s="1" t="s">
        <v>6</v>
      </c>
      <c r="L20" s="1" t="s">
        <v>6</v>
      </c>
      <c r="M20" s="1" t="s">
        <v>6</v>
      </c>
      <c r="N20" s="1" t="s">
        <v>6</v>
      </c>
      <c r="O20" s="23" t="s">
        <v>21</v>
      </c>
      <c r="P20" s="1" t="s">
        <v>6</v>
      </c>
      <c r="Q20" s="1" t="s">
        <v>6</v>
      </c>
      <c r="R20" s="1" t="s">
        <v>72</v>
      </c>
      <c r="S20" s="1" t="s">
        <v>73</v>
      </c>
      <c r="T20" s="1">
        <v>1</v>
      </c>
      <c r="U20" s="1">
        <v>3</v>
      </c>
      <c r="V20" s="1">
        <v>40005</v>
      </c>
      <c r="W20" s="1" t="s">
        <v>64</v>
      </c>
      <c r="X20" s="1" t="s">
        <v>65</v>
      </c>
      <c r="Y20" s="1">
        <v>110</v>
      </c>
      <c r="Z20" s="1">
        <v>25</v>
      </c>
      <c r="AA20" s="1" t="s">
        <v>28</v>
      </c>
      <c r="AB20" s="1" t="s">
        <v>28</v>
      </c>
      <c r="AC20" s="1">
        <v>11</v>
      </c>
      <c r="AD20" s="1">
        <v>52</v>
      </c>
      <c r="AE20" s="1"/>
      <c r="AF20" s="6"/>
      <c r="AG20" s="1" t="s">
        <v>11</v>
      </c>
      <c r="AH20" s="1">
        <v>1</v>
      </c>
      <c r="AI20" s="3">
        <v>17</v>
      </c>
      <c r="AJ20" s="4" t="s">
        <v>12</v>
      </c>
    </row>
    <row r="21" spans="1:36" s="5" customFormat="1" ht="15" customHeight="1">
      <c r="A21" s="1" t="s">
        <v>44</v>
      </c>
      <c r="B21" s="1" t="s">
        <v>60</v>
      </c>
      <c r="C21" s="1" t="s">
        <v>2</v>
      </c>
      <c r="D21" s="1" t="s">
        <v>74</v>
      </c>
      <c r="E21" s="1" t="s">
        <v>75</v>
      </c>
      <c r="F21" s="1" t="str">
        <f>IF(AI21="","",VLOOKUP(AI21,espnum!$A$1:$C$934,2,TRUE))</f>
        <v>Estado de arranque del inversor Powerstore</v>
      </c>
      <c r="G21" s="1" t="str">
        <f t="shared" si="0"/>
        <v>AI</v>
      </c>
      <c r="H21" s="1" t="str">
        <f t="shared" si="1"/>
        <v>AI.Estado de arranque del inversor Powerstore</v>
      </c>
      <c r="I21" s="1" t="s">
        <v>3509</v>
      </c>
      <c r="J21" s="2" t="s">
        <v>76</v>
      </c>
      <c r="K21" s="1" t="s">
        <v>6</v>
      </c>
      <c r="L21" s="1" t="s">
        <v>6</v>
      </c>
      <c r="M21" s="1" t="s">
        <v>6</v>
      </c>
      <c r="N21" s="1" t="s">
        <v>6</v>
      </c>
      <c r="O21" s="23" t="s">
        <v>21</v>
      </c>
      <c r="P21" s="1" t="s">
        <v>6</v>
      </c>
      <c r="Q21" s="1" t="s">
        <v>6</v>
      </c>
      <c r="R21" s="1" t="s">
        <v>72</v>
      </c>
      <c r="S21" s="1" t="s">
        <v>73</v>
      </c>
      <c r="T21" s="1">
        <v>1</v>
      </c>
      <c r="U21" s="1">
        <v>3</v>
      </c>
      <c r="V21" s="1">
        <v>40007</v>
      </c>
      <c r="W21" s="1" t="s">
        <v>64</v>
      </c>
      <c r="X21" s="1" t="s">
        <v>65</v>
      </c>
      <c r="Y21" s="1"/>
      <c r="Z21" s="1"/>
      <c r="AA21" s="1" t="s">
        <v>6</v>
      </c>
      <c r="AB21" s="1" t="s">
        <v>6</v>
      </c>
      <c r="AC21" s="1">
        <v>11</v>
      </c>
      <c r="AD21" s="1">
        <v>53</v>
      </c>
      <c r="AE21" s="1"/>
      <c r="AF21" s="6"/>
      <c r="AG21" s="1" t="s">
        <v>11</v>
      </c>
      <c r="AH21" s="1">
        <v>1</v>
      </c>
      <c r="AI21" s="3">
        <v>18</v>
      </c>
      <c r="AJ21" s="4" t="s">
        <v>12</v>
      </c>
    </row>
    <row r="22" spans="1:36" s="5" customFormat="1" ht="15" customHeight="1">
      <c r="A22" s="1" t="s">
        <v>44</v>
      </c>
      <c r="B22" s="1" t="s">
        <v>60</v>
      </c>
      <c r="C22" s="1" t="s">
        <v>2</v>
      </c>
      <c r="D22" s="1" t="s">
        <v>77</v>
      </c>
      <c r="E22" s="1" t="s">
        <v>78</v>
      </c>
      <c r="F22" s="1" t="str">
        <f>IF(AI22="","",VLOOKUP(AI22,espnum!$A$1:$C$934,2,TRUE))</f>
        <v>Estado de parada del inversor Powerstore</v>
      </c>
      <c r="G22" s="1" t="str">
        <f t="shared" si="0"/>
        <v>AI</v>
      </c>
      <c r="H22" s="1" t="str">
        <f t="shared" si="1"/>
        <v>AI.Estado de parada del inversor Powerstore</v>
      </c>
      <c r="I22" s="1" t="s">
        <v>3501</v>
      </c>
      <c r="J22" s="2" t="s">
        <v>79</v>
      </c>
      <c r="K22" s="1" t="s">
        <v>6</v>
      </c>
      <c r="L22" s="1" t="s">
        <v>6</v>
      </c>
      <c r="M22" s="1" t="s">
        <v>6</v>
      </c>
      <c r="N22" s="1" t="s">
        <v>6</v>
      </c>
      <c r="O22" s="23" t="s">
        <v>21</v>
      </c>
      <c r="P22" s="1" t="s">
        <v>6</v>
      </c>
      <c r="Q22" s="1" t="s">
        <v>6</v>
      </c>
      <c r="R22" s="1" t="s">
        <v>72</v>
      </c>
      <c r="S22" s="1" t="s">
        <v>73</v>
      </c>
      <c r="T22" s="1">
        <v>1</v>
      </c>
      <c r="U22" s="1">
        <v>3</v>
      </c>
      <c r="V22" s="1">
        <v>40009</v>
      </c>
      <c r="W22" s="1" t="s">
        <v>64</v>
      </c>
      <c r="X22" s="1" t="s">
        <v>65</v>
      </c>
      <c r="Y22" s="1"/>
      <c r="Z22" s="1"/>
      <c r="AA22" s="1" t="s">
        <v>6</v>
      </c>
      <c r="AB22" s="1" t="s">
        <v>6</v>
      </c>
      <c r="AC22" s="1">
        <v>11</v>
      </c>
      <c r="AD22" s="1">
        <v>54</v>
      </c>
      <c r="AE22" s="1"/>
      <c r="AF22" s="6"/>
      <c r="AG22" s="1" t="s">
        <v>11</v>
      </c>
      <c r="AH22" s="1">
        <v>1</v>
      </c>
      <c r="AI22" s="3">
        <v>19</v>
      </c>
      <c r="AJ22" s="4" t="s">
        <v>12</v>
      </c>
    </row>
    <row r="23" spans="1:36" s="5" customFormat="1" ht="15" customHeight="1">
      <c r="A23" s="1" t="s">
        <v>44</v>
      </c>
      <c r="B23" s="1" t="s">
        <v>60</v>
      </c>
      <c r="C23" s="1" t="s">
        <v>2</v>
      </c>
      <c r="D23" s="1" t="s">
        <v>80</v>
      </c>
      <c r="E23" s="1" t="s">
        <v>81</v>
      </c>
      <c r="F23" s="1" t="str">
        <f>IF(AI23="","",VLOOKUP(AI23,espnum!$A$1:$C$934,2,TRUE))</f>
        <v>Alarma del medidor de potencia Powerstore Lostcomm</v>
      </c>
      <c r="G23" s="1" t="str">
        <f t="shared" si="0"/>
        <v>AI</v>
      </c>
      <c r="H23" s="1" t="str">
        <f t="shared" si="1"/>
        <v>AI.Alarma del medidor de potencia Powerstore Lostcomm</v>
      </c>
      <c r="I23" s="1" t="s">
        <v>3510</v>
      </c>
      <c r="J23" s="2" t="s">
        <v>82</v>
      </c>
      <c r="K23" s="1" t="s">
        <v>6</v>
      </c>
      <c r="L23" s="1" t="s">
        <v>6</v>
      </c>
      <c r="M23" s="1" t="s">
        <v>6</v>
      </c>
      <c r="N23" s="1" t="s">
        <v>6</v>
      </c>
      <c r="O23" s="23" t="s">
        <v>21</v>
      </c>
      <c r="P23" s="1" t="s">
        <v>6</v>
      </c>
      <c r="Q23" s="1" t="s">
        <v>6</v>
      </c>
      <c r="R23" s="1" t="s">
        <v>83</v>
      </c>
      <c r="S23" s="1" t="s">
        <v>49</v>
      </c>
      <c r="T23" s="1">
        <v>1</v>
      </c>
      <c r="U23" s="1">
        <v>3</v>
      </c>
      <c r="V23" s="1">
        <v>40011</v>
      </c>
      <c r="W23" s="1" t="s">
        <v>64</v>
      </c>
      <c r="X23" s="1" t="s">
        <v>65</v>
      </c>
      <c r="Y23" s="1"/>
      <c r="Z23" s="1"/>
      <c r="AA23" s="1" t="s">
        <v>6</v>
      </c>
      <c r="AB23" s="1" t="s">
        <v>6</v>
      </c>
      <c r="AC23" s="1">
        <v>11</v>
      </c>
      <c r="AD23" s="1">
        <v>55</v>
      </c>
      <c r="AE23" s="1"/>
      <c r="AF23" s="6"/>
      <c r="AG23" s="1" t="s">
        <v>11</v>
      </c>
      <c r="AH23" s="1">
        <v>1</v>
      </c>
      <c r="AI23" s="3">
        <v>20</v>
      </c>
      <c r="AJ23" s="4" t="s">
        <v>12</v>
      </c>
    </row>
    <row r="24" spans="1:36" s="5" customFormat="1" ht="15" customHeight="1">
      <c r="A24" s="1" t="s">
        <v>44</v>
      </c>
      <c r="B24" s="1" t="s">
        <v>60</v>
      </c>
      <c r="C24" s="1" t="s">
        <v>2</v>
      </c>
      <c r="D24" s="1" t="s">
        <v>84</v>
      </c>
      <c r="E24" s="1" t="s">
        <v>85</v>
      </c>
      <c r="F24" s="1" t="str">
        <f>IF(AI24="","",VLOOKUP(AI24,espnum!$A$1:$C$934,2,TRUE))</f>
        <v>Límite mínimo de potencia activa de Powerstore</v>
      </c>
      <c r="G24" s="1" t="str">
        <f t="shared" si="0"/>
        <v>AI</v>
      </c>
      <c r="H24" s="1" t="str">
        <f t="shared" si="1"/>
        <v>AI.Límite mínimo de potencia activa de Powerstore</v>
      </c>
      <c r="I24" s="1" t="s">
        <v>3590</v>
      </c>
      <c r="J24" s="2" t="s">
        <v>86</v>
      </c>
      <c r="K24" s="1" t="s">
        <v>6</v>
      </c>
      <c r="L24" s="1" t="s">
        <v>6</v>
      </c>
      <c r="M24" s="1" t="s">
        <v>6</v>
      </c>
      <c r="N24" s="1" t="s">
        <v>6</v>
      </c>
      <c r="O24" s="23" t="s">
        <v>21</v>
      </c>
      <c r="P24" s="1" t="s">
        <v>6</v>
      </c>
      <c r="Q24" s="1" t="s">
        <v>6</v>
      </c>
      <c r="R24" s="1" t="s">
        <v>83</v>
      </c>
      <c r="S24" s="1" t="s">
        <v>49</v>
      </c>
      <c r="T24" s="1">
        <v>1</v>
      </c>
      <c r="U24" s="1">
        <v>3</v>
      </c>
      <c r="V24" s="1">
        <v>40013</v>
      </c>
      <c r="W24" s="1" t="s">
        <v>64</v>
      </c>
      <c r="X24" s="1" t="s">
        <v>65</v>
      </c>
      <c r="Y24" s="1"/>
      <c r="Z24" s="1"/>
      <c r="AA24" s="1" t="s">
        <v>6</v>
      </c>
      <c r="AB24" s="1" t="s">
        <v>6</v>
      </c>
      <c r="AC24" s="1">
        <v>11</v>
      </c>
      <c r="AD24" s="1">
        <v>56</v>
      </c>
      <c r="AE24" s="1"/>
      <c r="AF24" s="6"/>
      <c r="AG24" s="1" t="s">
        <v>11</v>
      </c>
      <c r="AH24" s="1">
        <v>1</v>
      </c>
      <c r="AI24" s="3">
        <v>21</v>
      </c>
      <c r="AJ24" s="4" t="s">
        <v>12</v>
      </c>
    </row>
    <row r="25" spans="1:36" s="5" customFormat="1" ht="15" customHeight="1">
      <c r="A25" s="1" t="s">
        <v>44</v>
      </c>
      <c r="B25" s="1" t="s">
        <v>60</v>
      </c>
      <c r="C25" s="1" t="s">
        <v>2</v>
      </c>
      <c r="D25" s="1" t="s">
        <v>87</v>
      </c>
      <c r="E25" s="1" t="s">
        <v>88</v>
      </c>
      <c r="F25" s="1" t="str">
        <f>IF(AI25="","",VLOOKUP(AI25,espnum!$A$1:$C$934,2,TRUE))</f>
        <v>Límite máximo de potencia activa de Powerstore</v>
      </c>
      <c r="G25" s="1" t="str">
        <f t="shared" si="0"/>
        <v>AI</v>
      </c>
      <c r="H25" s="1" t="str">
        <f t="shared" si="1"/>
        <v>AI.Límite máximo de potencia activa de Powerstore</v>
      </c>
      <c r="I25" s="1" t="s">
        <v>3591</v>
      </c>
      <c r="J25" s="2" t="s">
        <v>89</v>
      </c>
      <c r="K25" s="1" t="s">
        <v>6</v>
      </c>
      <c r="L25" s="1" t="s">
        <v>6</v>
      </c>
      <c r="M25" s="1" t="s">
        <v>6</v>
      </c>
      <c r="N25" s="1" t="s">
        <v>6</v>
      </c>
      <c r="O25" s="23" t="s">
        <v>21</v>
      </c>
      <c r="P25" s="1" t="s">
        <v>6</v>
      </c>
      <c r="Q25" s="1" t="s">
        <v>6</v>
      </c>
      <c r="R25" s="1" t="s">
        <v>83</v>
      </c>
      <c r="S25" s="1" t="s">
        <v>49</v>
      </c>
      <c r="T25" s="1">
        <v>1</v>
      </c>
      <c r="U25" s="1">
        <v>3</v>
      </c>
      <c r="V25" s="1">
        <v>40015</v>
      </c>
      <c r="W25" s="1" t="s">
        <v>64</v>
      </c>
      <c r="X25" s="1" t="s">
        <v>65</v>
      </c>
      <c r="Y25" s="1"/>
      <c r="Z25" s="1"/>
      <c r="AA25" s="1" t="s">
        <v>6</v>
      </c>
      <c r="AB25" s="1" t="s">
        <v>6</v>
      </c>
      <c r="AC25" s="1">
        <v>11</v>
      </c>
      <c r="AD25" s="1">
        <v>57</v>
      </c>
      <c r="AE25" s="1"/>
      <c r="AF25" s="6"/>
      <c r="AG25" s="1" t="s">
        <v>11</v>
      </c>
      <c r="AH25" s="1">
        <v>1</v>
      </c>
      <c r="AI25" s="3">
        <v>22</v>
      </c>
      <c r="AJ25" s="4" t="s">
        <v>12</v>
      </c>
    </row>
    <row r="26" spans="1:36" s="5" customFormat="1" ht="15" customHeight="1">
      <c r="A26" s="1" t="s">
        <v>44</v>
      </c>
      <c r="B26" s="1" t="s">
        <v>60</v>
      </c>
      <c r="C26" s="1" t="s">
        <v>2</v>
      </c>
      <c r="D26" s="1" t="s">
        <v>90</v>
      </c>
      <c r="E26" s="1" t="s">
        <v>91</v>
      </c>
      <c r="F26" s="1" t="str">
        <f>IF(AI26="","",VLOOKUP(AI26,espnum!$A$1:$C$934,2,TRUE))</f>
        <v>Límite mínimo de potencia reactiva de Powerstore</v>
      </c>
      <c r="G26" s="1" t="str">
        <f t="shared" si="0"/>
        <v>AI</v>
      </c>
      <c r="H26" s="1" t="str">
        <f t="shared" si="1"/>
        <v>AI.Límite mínimo de potencia reactiva de Powerstore</v>
      </c>
      <c r="I26" s="1" t="s">
        <v>3592</v>
      </c>
      <c r="J26" s="2" t="s">
        <v>92</v>
      </c>
      <c r="K26" s="1" t="s">
        <v>6</v>
      </c>
      <c r="L26" s="1" t="s">
        <v>6</v>
      </c>
      <c r="M26" s="1" t="s">
        <v>6</v>
      </c>
      <c r="N26" s="1" t="s">
        <v>6</v>
      </c>
      <c r="O26" s="23" t="s">
        <v>21</v>
      </c>
      <c r="P26" s="1" t="s">
        <v>6</v>
      </c>
      <c r="Q26" s="1" t="s">
        <v>6</v>
      </c>
      <c r="R26" s="1" t="s">
        <v>93</v>
      </c>
      <c r="S26" s="1" t="s">
        <v>49</v>
      </c>
      <c r="T26" s="1">
        <v>1</v>
      </c>
      <c r="U26" s="1">
        <v>3</v>
      </c>
      <c r="V26" s="1">
        <v>40017</v>
      </c>
      <c r="W26" s="1" t="s">
        <v>64</v>
      </c>
      <c r="X26" s="1" t="s">
        <v>65</v>
      </c>
      <c r="Y26" s="1"/>
      <c r="Z26" s="1"/>
      <c r="AA26" s="1" t="s">
        <v>6</v>
      </c>
      <c r="AB26" s="1" t="s">
        <v>6</v>
      </c>
      <c r="AC26" s="1">
        <v>11</v>
      </c>
      <c r="AD26" s="1">
        <v>58</v>
      </c>
      <c r="AE26" s="1"/>
      <c r="AF26" s="6"/>
      <c r="AG26" s="1" t="s">
        <v>11</v>
      </c>
      <c r="AH26" s="1">
        <v>1</v>
      </c>
      <c r="AI26" s="3">
        <v>23</v>
      </c>
      <c r="AJ26" s="4" t="s">
        <v>12</v>
      </c>
    </row>
    <row r="27" spans="1:36" s="5" customFormat="1" ht="15" customHeight="1">
      <c r="A27" s="1" t="s">
        <v>44</v>
      </c>
      <c r="B27" s="1" t="s">
        <v>60</v>
      </c>
      <c r="C27" s="1" t="s">
        <v>2</v>
      </c>
      <c r="D27" s="1" t="s">
        <v>94</v>
      </c>
      <c r="E27" s="1" t="s">
        <v>95</v>
      </c>
      <c r="F27" s="1" t="str">
        <f>IF(AI27="","",VLOOKUP(AI27,espnum!$A$1:$C$934,2,TRUE))</f>
        <v>Límite máximo de potencia reactiva de Powerstore</v>
      </c>
      <c r="G27" s="1" t="str">
        <f t="shared" si="0"/>
        <v>AI</v>
      </c>
      <c r="H27" s="1" t="str">
        <f t="shared" si="1"/>
        <v>AI.Límite máximo de potencia reactiva de Powerstore</v>
      </c>
      <c r="I27" s="1" t="s">
        <v>3593</v>
      </c>
      <c r="J27" s="2" t="s">
        <v>96</v>
      </c>
      <c r="K27" s="1" t="s">
        <v>6</v>
      </c>
      <c r="L27" s="1" t="s">
        <v>6</v>
      </c>
      <c r="M27" s="1" t="s">
        <v>6</v>
      </c>
      <c r="N27" s="1" t="s">
        <v>6</v>
      </c>
      <c r="O27" s="23" t="s">
        <v>21</v>
      </c>
      <c r="P27" s="1" t="s">
        <v>6</v>
      </c>
      <c r="Q27" s="1" t="s">
        <v>6</v>
      </c>
      <c r="R27" s="1" t="s">
        <v>97</v>
      </c>
      <c r="S27" s="1" t="s">
        <v>73</v>
      </c>
      <c r="T27" s="1">
        <v>1</v>
      </c>
      <c r="U27" s="1">
        <v>3</v>
      </c>
      <c r="V27" s="1">
        <v>40019</v>
      </c>
      <c r="W27" s="1" t="s">
        <v>64</v>
      </c>
      <c r="X27" s="1" t="s">
        <v>65</v>
      </c>
      <c r="Y27" s="1"/>
      <c r="Z27" s="1"/>
      <c r="AA27" s="1" t="s">
        <v>6</v>
      </c>
      <c r="AB27" s="1" t="s">
        <v>6</v>
      </c>
      <c r="AC27" s="1">
        <v>11</v>
      </c>
      <c r="AD27" s="1">
        <v>59</v>
      </c>
      <c r="AE27" s="1"/>
      <c r="AF27" s="6"/>
      <c r="AG27" s="1" t="s">
        <v>11</v>
      </c>
      <c r="AH27" s="1">
        <v>1</v>
      </c>
      <c r="AI27" s="3">
        <v>24</v>
      </c>
      <c r="AJ27" s="4" t="s">
        <v>12</v>
      </c>
    </row>
    <row r="28" spans="1:36" s="5" customFormat="1" ht="15" customHeight="1">
      <c r="A28" s="1" t="s">
        <v>44</v>
      </c>
      <c r="B28" s="1" t="s">
        <v>60</v>
      </c>
      <c r="C28" s="1" t="s">
        <v>2</v>
      </c>
      <c r="D28" s="1" t="s">
        <v>98</v>
      </c>
      <c r="E28" s="1" t="s">
        <v>99</v>
      </c>
      <c r="F28" s="1" t="str">
        <f>IF(AI28="","",VLOOKUP(AI28,espnum!$A$1:$C$934,2,TRUE))</f>
        <v>Potencia activa nominal mínima de Powerstore.</v>
      </c>
      <c r="G28" s="1" t="str">
        <f t="shared" si="0"/>
        <v>AI</v>
      </c>
      <c r="H28" s="1" t="str">
        <f t="shared" si="1"/>
        <v>AI.Potencia activa nominal mínima de Powerstore.</v>
      </c>
      <c r="I28" s="1" t="s">
        <v>3594</v>
      </c>
      <c r="J28" s="2" t="s">
        <v>100</v>
      </c>
      <c r="K28" s="1" t="s">
        <v>6</v>
      </c>
      <c r="L28" s="1" t="s">
        <v>6</v>
      </c>
      <c r="M28" s="1" t="s">
        <v>6</v>
      </c>
      <c r="N28" s="1" t="s">
        <v>6</v>
      </c>
      <c r="O28" s="23" t="s">
        <v>21</v>
      </c>
      <c r="P28" s="1" t="s">
        <v>6</v>
      </c>
      <c r="Q28" s="1" t="s">
        <v>6</v>
      </c>
      <c r="R28" s="1" t="s">
        <v>101</v>
      </c>
      <c r="S28" s="1" t="s">
        <v>73</v>
      </c>
      <c r="T28" s="1">
        <v>0.1</v>
      </c>
      <c r="U28" s="1">
        <v>3</v>
      </c>
      <c r="V28" s="1">
        <v>40021</v>
      </c>
      <c r="W28" s="1" t="s">
        <v>102</v>
      </c>
      <c r="X28" s="1" t="s">
        <v>65</v>
      </c>
      <c r="Y28" s="1"/>
      <c r="Z28" s="1"/>
      <c r="AA28" s="1" t="s">
        <v>6</v>
      </c>
      <c r="AB28" s="1" t="s">
        <v>6</v>
      </c>
      <c r="AC28" s="1">
        <v>11</v>
      </c>
      <c r="AD28" s="1">
        <v>60</v>
      </c>
      <c r="AE28" s="1"/>
      <c r="AF28" s="6"/>
      <c r="AG28" s="1" t="s">
        <v>11</v>
      </c>
      <c r="AH28" s="1">
        <v>1</v>
      </c>
      <c r="AI28" s="3">
        <v>25</v>
      </c>
      <c r="AJ28" s="4" t="s">
        <v>12</v>
      </c>
    </row>
    <row r="29" spans="1:36" s="5" customFormat="1" ht="15" customHeight="1">
      <c r="A29" s="1" t="s">
        <v>44</v>
      </c>
      <c r="B29" s="1" t="s">
        <v>60</v>
      </c>
      <c r="C29" s="1" t="s">
        <v>2</v>
      </c>
      <c r="D29" s="1" t="s">
        <v>103</v>
      </c>
      <c r="E29" s="1" t="s">
        <v>104</v>
      </c>
      <c r="F29" s="1" t="str">
        <f>IF(AI29="","",VLOOKUP(AI29,espnum!$A$1:$C$934,2,TRUE))</f>
        <v>Potencia activa nominal máxima de Powerstore.</v>
      </c>
      <c r="G29" s="1" t="str">
        <f t="shared" si="0"/>
        <v>AI</v>
      </c>
      <c r="H29" s="1" t="str">
        <f t="shared" si="1"/>
        <v>AI.Potencia activa nominal máxima de Powerstore.</v>
      </c>
      <c r="I29" s="1" t="s">
        <v>3595</v>
      </c>
      <c r="J29" s="2" t="s">
        <v>105</v>
      </c>
      <c r="K29" s="1" t="s">
        <v>6</v>
      </c>
      <c r="L29" s="1" t="s">
        <v>6</v>
      </c>
      <c r="M29" s="1" t="s">
        <v>6</v>
      </c>
      <c r="N29" s="1" t="s">
        <v>6</v>
      </c>
      <c r="O29" s="23" t="s">
        <v>21</v>
      </c>
      <c r="P29" s="1" t="s">
        <v>6</v>
      </c>
      <c r="Q29" s="1" t="s">
        <v>6</v>
      </c>
      <c r="R29" s="1" t="s">
        <v>101</v>
      </c>
      <c r="S29" s="1" t="s">
        <v>106</v>
      </c>
      <c r="T29" s="1">
        <v>0.1</v>
      </c>
      <c r="U29" s="1">
        <v>3</v>
      </c>
      <c r="V29" s="1">
        <v>40023</v>
      </c>
      <c r="W29" s="1" t="s">
        <v>102</v>
      </c>
      <c r="X29" s="1" t="s">
        <v>65</v>
      </c>
      <c r="Y29" s="1"/>
      <c r="Z29" s="1"/>
      <c r="AA29" s="1" t="s">
        <v>6</v>
      </c>
      <c r="AB29" s="1" t="s">
        <v>6</v>
      </c>
      <c r="AC29" s="1">
        <v>11</v>
      </c>
      <c r="AD29" s="1">
        <v>61</v>
      </c>
      <c r="AE29" s="1"/>
      <c r="AF29" s="6"/>
      <c r="AG29" s="1" t="s">
        <v>11</v>
      </c>
      <c r="AH29" s="1">
        <v>1</v>
      </c>
      <c r="AI29" s="3">
        <v>26</v>
      </c>
      <c r="AJ29" s="4" t="s">
        <v>12</v>
      </c>
    </row>
    <row r="30" spans="1:36" s="5" customFormat="1" ht="15" customHeight="1">
      <c r="A30" s="1" t="s">
        <v>44</v>
      </c>
      <c r="B30" s="1" t="s">
        <v>60</v>
      </c>
      <c r="C30" s="1" t="s">
        <v>2</v>
      </c>
      <c r="D30" s="1" t="s">
        <v>107</v>
      </c>
      <c r="E30" s="1" t="s">
        <v>108</v>
      </c>
      <c r="F30" s="1" t="str">
        <f>IF(AI30="","",VLOOKUP(AI30,espnum!$A$1:$C$934,2,TRUE))</f>
        <v>Potencia reactiva nominal mínima de Powerstore.</v>
      </c>
      <c r="G30" s="1" t="str">
        <f t="shared" si="0"/>
        <v>AI</v>
      </c>
      <c r="H30" s="1" t="str">
        <f t="shared" si="1"/>
        <v>AI.Potencia reactiva nominal mínima de Powerstore.</v>
      </c>
      <c r="I30" s="1" t="s">
        <v>3596</v>
      </c>
      <c r="J30" s="2" t="s">
        <v>109</v>
      </c>
      <c r="K30" s="1" t="s">
        <v>6</v>
      </c>
      <c r="L30" s="1" t="s">
        <v>6</v>
      </c>
      <c r="M30" s="1" t="s">
        <v>6</v>
      </c>
      <c r="N30" s="1" t="s">
        <v>6</v>
      </c>
      <c r="O30" s="23" t="s">
        <v>21</v>
      </c>
      <c r="P30" s="1" t="s">
        <v>6</v>
      </c>
      <c r="Q30" s="1" t="s">
        <v>6</v>
      </c>
      <c r="R30" s="1" t="s">
        <v>101</v>
      </c>
      <c r="S30" s="1" t="s">
        <v>106</v>
      </c>
      <c r="T30" s="1">
        <v>0.1</v>
      </c>
      <c r="U30" s="1">
        <v>3</v>
      </c>
      <c r="V30" s="1">
        <v>40025</v>
      </c>
      <c r="W30" s="1" t="s">
        <v>102</v>
      </c>
      <c r="X30" s="1" t="s">
        <v>65</v>
      </c>
      <c r="Y30" s="1"/>
      <c r="Z30" s="1"/>
      <c r="AA30" s="1" t="s">
        <v>6</v>
      </c>
      <c r="AB30" s="1" t="s">
        <v>6</v>
      </c>
      <c r="AC30" s="1">
        <v>11</v>
      </c>
      <c r="AD30" s="1">
        <v>62</v>
      </c>
      <c r="AE30" s="1"/>
      <c r="AF30" s="6"/>
      <c r="AG30" s="1" t="s">
        <v>11</v>
      </c>
      <c r="AH30" s="1">
        <v>1</v>
      </c>
      <c r="AI30" s="3">
        <v>27</v>
      </c>
      <c r="AJ30" s="4" t="s">
        <v>12</v>
      </c>
    </row>
    <row r="31" spans="1:36" s="5" customFormat="1" ht="15" customHeight="1">
      <c r="A31" s="1" t="s">
        <v>44</v>
      </c>
      <c r="B31" s="1" t="s">
        <v>60</v>
      </c>
      <c r="C31" s="1" t="s">
        <v>2</v>
      </c>
      <c r="D31" s="1" t="s">
        <v>110</v>
      </c>
      <c r="E31" s="1" t="s">
        <v>111</v>
      </c>
      <c r="F31" s="1" t="str">
        <f>IF(AI31="","",VLOOKUP(AI31,espnum!$A$1:$C$934,2,TRUE))</f>
        <v>Potencia reactiva nominal máxima de Powerstore.</v>
      </c>
      <c r="G31" s="1" t="str">
        <f t="shared" si="0"/>
        <v>AI</v>
      </c>
      <c r="H31" s="1" t="str">
        <f t="shared" si="1"/>
        <v>AI.Potencia reactiva nominal máxima de Powerstore.</v>
      </c>
      <c r="I31" s="1" t="s">
        <v>3597</v>
      </c>
      <c r="J31" s="2" t="s">
        <v>112</v>
      </c>
      <c r="K31" s="1" t="s">
        <v>6</v>
      </c>
      <c r="L31" s="1" t="s">
        <v>6</v>
      </c>
      <c r="M31" s="1" t="s">
        <v>6</v>
      </c>
      <c r="N31" s="1" t="s">
        <v>6</v>
      </c>
      <c r="O31" s="23" t="s">
        <v>21</v>
      </c>
      <c r="P31" s="1" t="s">
        <v>6</v>
      </c>
      <c r="Q31" s="1" t="s">
        <v>6</v>
      </c>
      <c r="R31" s="1" t="s">
        <v>113</v>
      </c>
      <c r="S31" s="1" t="s">
        <v>106</v>
      </c>
      <c r="T31" s="1">
        <v>0.1</v>
      </c>
      <c r="U31" s="1">
        <v>3</v>
      </c>
      <c r="V31" s="1">
        <v>40027</v>
      </c>
      <c r="W31" s="1" t="s">
        <v>102</v>
      </c>
      <c r="X31" s="1" t="s">
        <v>65</v>
      </c>
      <c r="Y31" s="1"/>
      <c r="Z31" s="1"/>
      <c r="AA31" s="1" t="s">
        <v>6</v>
      </c>
      <c r="AB31" s="1" t="s">
        <v>6</v>
      </c>
      <c r="AC31" s="1">
        <v>11</v>
      </c>
      <c r="AD31" s="1">
        <v>63</v>
      </c>
      <c r="AE31" s="1"/>
      <c r="AF31" s="6"/>
      <c r="AG31" s="1" t="s">
        <v>11</v>
      </c>
      <c r="AH31" s="1">
        <v>1</v>
      </c>
      <c r="AI31" s="3">
        <v>28</v>
      </c>
      <c r="AJ31" s="4" t="s">
        <v>12</v>
      </c>
    </row>
    <row r="32" spans="1:36" s="5" customFormat="1" ht="15" customHeight="1">
      <c r="A32" s="1" t="s">
        <v>44</v>
      </c>
      <c r="B32" s="1" t="s">
        <v>60</v>
      </c>
      <c r="C32" s="1" t="s">
        <v>2</v>
      </c>
      <c r="D32" s="1" t="s">
        <v>114</v>
      </c>
      <c r="E32" s="1" t="s">
        <v>115</v>
      </c>
      <c r="F32" s="1" t="str">
        <f>IF(AI32="","",VLOOKUP(AI32,espnum!$A$1:$C$934,2,TRUE))</f>
        <v>Posición del interruptor Powerstore</v>
      </c>
      <c r="G32" s="1" t="str">
        <f t="shared" si="0"/>
        <v>AI</v>
      </c>
      <c r="H32" s="1" t="str">
        <f t="shared" si="1"/>
        <v>AI.Posición del interruptor Powerstore</v>
      </c>
      <c r="I32" s="1" t="s">
        <v>3598</v>
      </c>
      <c r="J32" s="2" t="s">
        <v>116</v>
      </c>
      <c r="K32" s="1" t="s">
        <v>6</v>
      </c>
      <c r="L32" s="1" t="s">
        <v>6</v>
      </c>
      <c r="M32" s="1" t="s">
        <v>6</v>
      </c>
      <c r="N32" s="1" t="s">
        <v>6</v>
      </c>
      <c r="O32" s="23" t="s">
        <v>21</v>
      </c>
      <c r="P32" s="1" t="s">
        <v>6</v>
      </c>
      <c r="Q32" s="1" t="s">
        <v>6</v>
      </c>
      <c r="R32" s="1" t="s">
        <v>113</v>
      </c>
      <c r="S32" s="1" t="s">
        <v>106</v>
      </c>
      <c r="T32" s="1">
        <v>0.1</v>
      </c>
      <c r="U32" s="1">
        <v>3</v>
      </c>
      <c r="V32" s="1">
        <v>40029</v>
      </c>
      <c r="W32" s="1" t="s">
        <v>102</v>
      </c>
      <c r="X32" s="1" t="s">
        <v>65</v>
      </c>
      <c r="Y32" s="1"/>
      <c r="Z32" s="1"/>
      <c r="AA32" s="1" t="s">
        <v>6</v>
      </c>
      <c r="AB32" s="1" t="s">
        <v>6</v>
      </c>
      <c r="AC32" s="1">
        <v>11</v>
      </c>
      <c r="AD32" s="1">
        <v>64</v>
      </c>
      <c r="AE32" s="1"/>
      <c r="AF32" s="6"/>
      <c r="AG32" s="1" t="s">
        <v>11</v>
      </c>
      <c r="AH32" s="1">
        <v>1</v>
      </c>
      <c r="AI32" s="3">
        <v>29</v>
      </c>
      <c r="AJ32" s="4" t="s">
        <v>12</v>
      </c>
    </row>
    <row r="33" spans="1:36" s="5" customFormat="1" ht="15" customHeight="1">
      <c r="A33" s="1" t="s">
        <v>44</v>
      </c>
      <c r="B33" s="1" t="s">
        <v>60</v>
      </c>
      <c r="C33" s="1" t="s">
        <v>2</v>
      </c>
      <c r="D33" s="1" t="s">
        <v>117</v>
      </c>
      <c r="E33" s="2" t="s">
        <v>118</v>
      </c>
      <c r="F33" s="1" t="str">
        <f>IF(AI33="","",VLOOKUP(AI33,espnum!$A$1:$C$934,2,TRUE))</f>
        <v>Medición de la potencia activa de Powerstore</v>
      </c>
      <c r="G33" s="1" t="str">
        <f t="shared" si="0"/>
        <v>AI</v>
      </c>
      <c r="H33" s="1" t="str">
        <f t="shared" si="1"/>
        <v>AI.Medición de la potencia activa de Powerstore</v>
      </c>
      <c r="I33" s="1" t="s">
        <v>3599</v>
      </c>
      <c r="J33" s="2" t="s">
        <v>118</v>
      </c>
      <c r="K33" s="1" t="s">
        <v>6</v>
      </c>
      <c r="L33" s="1" t="s">
        <v>6</v>
      </c>
      <c r="M33" s="1" t="s">
        <v>6</v>
      </c>
      <c r="N33" s="1" t="s">
        <v>6</v>
      </c>
      <c r="O33" s="23" t="s">
        <v>21</v>
      </c>
      <c r="P33" s="1" t="s">
        <v>6</v>
      </c>
      <c r="Q33" s="1" t="s">
        <v>6</v>
      </c>
      <c r="R33" s="1" t="s">
        <v>83</v>
      </c>
      <c r="S33" s="7" t="s">
        <v>49</v>
      </c>
      <c r="T33" s="1">
        <v>1</v>
      </c>
      <c r="U33" s="1">
        <v>3</v>
      </c>
      <c r="V33" s="1">
        <v>40031</v>
      </c>
      <c r="W33" s="1" t="s">
        <v>102</v>
      </c>
      <c r="X33" s="1" t="s">
        <v>65</v>
      </c>
      <c r="Y33" s="1"/>
      <c r="Z33" s="1"/>
      <c r="AA33" s="1" t="s">
        <v>6</v>
      </c>
      <c r="AB33" s="1" t="s">
        <v>6</v>
      </c>
      <c r="AC33" s="1">
        <v>11</v>
      </c>
      <c r="AD33" s="1">
        <v>65</v>
      </c>
      <c r="AE33" s="1"/>
      <c r="AF33" s="6"/>
      <c r="AG33" s="1" t="s">
        <v>11</v>
      </c>
      <c r="AH33" s="1">
        <v>1</v>
      </c>
      <c r="AI33" s="3">
        <v>30</v>
      </c>
      <c r="AJ33" s="4" t="s">
        <v>12</v>
      </c>
    </row>
    <row r="34" spans="1:36" s="5" customFormat="1" ht="15" customHeight="1">
      <c r="A34" s="1" t="s">
        <v>44</v>
      </c>
      <c r="B34" s="1" t="s">
        <v>60</v>
      </c>
      <c r="C34" s="1" t="s">
        <v>2</v>
      </c>
      <c r="D34" s="1" t="s">
        <v>119</v>
      </c>
      <c r="E34" s="2" t="s">
        <v>120</v>
      </c>
      <c r="F34" s="1" t="str">
        <f>IF(AI34="","",VLOOKUP(AI34,espnum!$A$1:$C$934,2,TRUE))</f>
        <v>Medición de la potencia reactiva de Powerstore</v>
      </c>
      <c r="G34" s="1" t="str">
        <f t="shared" si="0"/>
        <v>AI</v>
      </c>
      <c r="H34" s="1" t="str">
        <f t="shared" si="1"/>
        <v>AI.Medición de la potencia reactiva de Powerstore</v>
      </c>
      <c r="I34" s="1" t="s">
        <v>3600</v>
      </c>
      <c r="J34" s="2" t="s">
        <v>120</v>
      </c>
      <c r="K34" s="1" t="s">
        <v>6</v>
      </c>
      <c r="L34" s="1" t="s">
        <v>6</v>
      </c>
      <c r="M34" s="1" t="s">
        <v>6</v>
      </c>
      <c r="N34" s="1" t="s">
        <v>6</v>
      </c>
      <c r="O34" s="23" t="s">
        <v>21</v>
      </c>
      <c r="P34" s="1" t="s">
        <v>6</v>
      </c>
      <c r="Q34" s="1" t="s">
        <v>6</v>
      </c>
      <c r="R34" s="1" t="s">
        <v>83</v>
      </c>
      <c r="S34" s="7" t="s">
        <v>49</v>
      </c>
      <c r="T34" s="1">
        <v>1</v>
      </c>
      <c r="U34" s="1">
        <v>3</v>
      </c>
      <c r="V34" s="1">
        <v>40033</v>
      </c>
      <c r="W34" s="1" t="s">
        <v>102</v>
      </c>
      <c r="X34" s="1" t="s">
        <v>65</v>
      </c>
      <c r="Y34" s="1"/>
      <c r="Z34" s="1"/>
      <c r="AA34" s="1" t="s">
        <v>6</v>
      </c>
      <c r="AB34" s="1" t="s">
        <v>6</v>
      </c>
      <c r="AC34" s="1">
        <v>11</v>
      </c>
      <c r="AD34" s="1">
        <v>66</v>
      </c>
      <c r="AE34" s="1"/>
      <c r="AF34" s="6"/>
      <c r="AG34" s="1" t="s">
        <v>11</v>
      </c>
      <c r="AH34" s="1">
        <v>1</v>
      </c>
      <c r="AI34" s="3">
        <v>31</v>
      </c>
      <c r="AJ34" s="4" t="s">
        <v>12</v>
      </c>
    </row>
    <row r="35" spans="1:36" s="5" customFormat="1" ht="15" customHeight="1">
      <c r="A35" s="1" t="s">
        <v>44</v>
      </c>
      <c r="B35" s="1" t="s">
        <v>60</v>
      </c>
      <c r="C35" s="1" t="s">
        <v>2</v>
      </c>
      <c r="D35" s="1" t="s">
        <v>121</v>
      </c>
      <c r="E35" s="2" t="s">
        <v>122</v>
      </c>
      <c r="F35" s="1" t="str">
        <f>IF(AI35="","",VLOOKUP(AI35,espnum!$A$1:$C$934,2,TRUE))</f>
        <v>Valor RMS de la tensión de línea de Powerstore Ph. 1-2</v>
      </c>
      <c r="G35" s="1" t="str">
        <f t="shared" si="0"/>
        <v>AI</v>
      </c>
      <c r="H35" s="1" t="str">
        <f t="shared" si="1"/>
        <v>AI.Valor RMS de la tensión de línea de Powerstore Ph. 1-2</v>
      </c>
      <c r="I35" s="1" t="s">
        <v>3601</v>
      </c>
      <c r="J35" s="2" t="s">
        <v>122</v>
      </c>
      <c r="K35" s="1" t="s">
        <v>6</v>
      </c>
      <c r="L35" s="1" t="s">
        <v>6</v>
      </c>
      <c r="M35" s="1" t="s">
        <v>6</v>
      </c>
      <c r="N35" s="1" t="s">
        <v>6</v>
      </c>
      <c r="O35" s="23" t="s">
        <v>21</v>
      </c>
      <c r="P35" s="1" t="s">
        <v>6</v>
      </c>
      <c r="Q35" s="1" t="s">
        <v>6</v>
      </c>
      <c r="R35" s="1" t="s">
        <v>83</v>
      </c>
      <c r="S35" s="7" t="s">
        <v>49</v>
      </c>
      <c r="T35" s="1">
        <v>1</v>
      </c>
      <c r="U35" s="1">
        <v>3</v>
      </c>
      <c r="V35" s="1">
        <v>40035</v>
      </c>
      <c r="W35" s="1" t="s">
        <v>102</v>
      </c>
      <c r="X35" s="1" t="s">
        <v>65</v>
      </c>
      <c r="Y35" s="1"/>
      <c r="Z35" s="1"/>
      <c r="AA35" s="1" t="s">
        <v>6</v>
      </c>
      <c r="AB35" s="1" t="s">
        <v>6</v>
      </c>
      <c r="AC35" s="1">
        <v>11</v>
      </c>
      <c r="AD35" s="1">
        <v>67</v>
      </c>
      <c r="AE35" s="1"/>
      <c r="AF35" s="6"/>
      <c r="AG35" s="1" t="s">
        <v>11</v>
      </c>
      <c r="AH35" s="1">
        <v>1</v>
      </c>
      <c r="AI35" s="3">
        <v>32</v>
      </c>
      <c r="AJ35" s="4" t="s">
        <v>12</v>
      </c>
    </row>
    <row r="36" spans="1:36" s="5" customFormat="1" ht="15" customHeight="1">
      <c r="A36" s="1" t="s">
        <v>44</v>
      </c>
      <c r="B36" s="1" t="s">
        <v>60</v>
      </c>
      <c r="C36" s="1" t="s">
        <v>2</v>
      </c>
      <c r="D36" s="1" t="s">
        <v>123</v>
      </c>
      <c r="E36" s="2" t="s">
        <v>124</v>
      </c>
      <c r="F36" s="1" t="str">
        <f>IF(AI36="","",VLOOKUP(AI36,espnum!$A$1:$C$934,2,TRUE))</f>
        <v>Valor RMS de la tensión de línea de Powerstore Ph. 2-3</v>
      </c>
      <c r="G36" s="1" t="str">
        <f t="shared" si="0"/>
        <v>AI</v>
      </c>
      <c r="H36" s="1" t="str">
        <f t="shared" si="1"/>
        <v>AI.Valor RMS de la tensión de línea de Powerstore Ph. 2-3</v>
      </c>
      <c r="I36" s="1" t="s">
        <v>3602</v>
      </c>
      <c r="J36" s="2" t="s">
        <v>122</v>
      </c>
      <c r="K36" s="1" t="s">
        <v>6</v>
      </c>
      <c r="L36" s="1" t="s">
        <v>6</v>
      </c>
      <c r="M36" s="1" t="s">
        <v>6</v>
      </c>
      <c r="N36" s="1" t="s">
        <v>6</v>
      </c>
      <c r="O36" s="23" t="s">
        <v>21</v>
      </c>
      <c r="P36" s="1" t="s">
        <v>6</v>
      </c>
      <c r="Q36" s="1" t="s">
        <v>6</v>
      </c>
      <c r="R36" s="1" t="s">
        <v>83</v>
      </c>
      <c r="S36" s="7" t="s">
        <v>49</v>
      </c>
      <c r="T36" s="1">
        <v>1</v>
      </c>
      <c r="U36" s="1">
        <v>3</v>
      </c>
      <c r="V36" s="1">
        <v>40035</v>
      </c>
      <c r="W36" s="1" t="s">
        <v>102</v>
      </c>
      <c r="X36" s="1" t="s">
        <v>65</v>
      </c>
      <c r="Y36" s="1"/>
      <c r="Z36" s="1"/>
      <c r="AA36" s="1" t="s">
        <v>6</v>
      </c>
      <c r="AB36" s="1" t="s">
        <v>6</v>
      </c>
      <c r="AC36" s="1">
        <v>11</v>
      </c>
      <c r="AD36" s="1">
        <v>68</v>
      </c>
      <c r="AE36" s="1"/>
      <c r="AF36" s="6"/>
      <c r="AG36" s="1" t="s">
        <v>11</v>
      </c>
      <c r="AH36" s="1">
        <v>1</v>
      </c>
      <c r="AI36" s="3">
        <v>33</v>
      </c>
      <c r="AJ36" s="4" t="s">
        <v>12</v>
      </c>
    </row>
    <row r="37" spans="1:36" s="5" customFormat="1" ht="15" customHeight="1">
      <c r="A37" s="1" t="s">
        <v>0</v>
      </c>
      <c r="B37" s="1" t="s">
        <v>1</v>
      </c>
      <c r="C37" s="1" t="s">
        <v>2</v>
      </c>
      <c r="D37" s="1" t="s">
        <v>125</v>
      </c>
      <c r="E37" s="1" t="s">
        <v>126</v>
      </c>
      <c r="F37" s="1" t="str">
        <f>IF(AI37="","",VLOOKUP(AI37,espnum!$A$1:$C$934,2,TRUE))</f>
        <v>Valor RMS de la tensión de línea de Powerstore Ph. 3-1</v>
      </c>
      <c r="G37" s="1" t="str">
        <f t="shared" si="0"/>
        <v>DI</v>
      </c>
      <c r="H37" s="1" t="str">
        <f t="shared" si="1"/>
        <v>DI.Valor RMS de la tensión de línea de Powerstore Ph. 3-1</v>
      </c>
      <c r="I37" s="1" t="s">
        <v>3511</v>
      </c>
      <c r="J37" s="2" t="s">
        <v>127</v>
      </c>
      <c r="K37" s="1" t="s">
        <v>19</v>
      </c>
      <c r="L37" s="1" t="s">
        <v>20</v>
      </c>
      <c r="M37" s="1" t="s">
        <v>6</v>
      </c>
      <c r="N37" s="1" t="s">
        <v>6</v>
      </c>
      <c r="O37" s="23" t="s">
        <v>21</v>
      </c>
      <c r="P37" s="1" t="s">
        <v>6</v>
      </c>
      <c r="Q37" s="1" t="s">
        <v>9</v>
      </c>
      <c r="R37" s="1" t="s">
        <v>6</v>
      </c>
      <c r="S37" s="1" t="s">
        <v>10</v>
      </c>
      <c r="T37" s="1" t="s">
        <v>6</v>
      </c>
      <c r="U37" s="1" t="s">
        <v>6</v>
      </c>
      <c r="V37" s="1" t="s">
        <v>6</v>
      </c>
      <c r="W37" s="1" t="s">
        <v>6</v>
      </c>
      <c r="X37" s="1" t="s">
        <v>6</v>
      </c>
      <c r="Y37" s="1">
        <v>110</v>
      </c>
      <c r="Z37" s="1">
        <v>12</v>
      </c>
      <c r="AA37" s="1" t="s">
        <v>28</v>
      </c>
      <c r="AB37" s="1" t="s">
        <v>28</v>
      </c>
      <c r="AC37" s="1">
        <v>11</v>
      </c>
      <c r="AD37" s="1">
        <v>203</v>
      </c>
      <c r="AE37" s="1"/>
      <c r="AF37" s="1"/>
      <c r="AG37" s="1" t="s">
        <v>11</v>
      </c>
      <c r="AH37" s="1">
        <v>1</v>
      </c>
      <c r="AI37" s="3">
        <v>34</v>
      </c>
      <c r="AJ37" s="4" t="s">
        <v>12</v>
      </c>
    </row>
    <row r="38" spans="1:36" s="5" customFormat="1" ht="15" customHeight="1">
      <c r="A38" s="1" t="s">
        <v>0</v>
      </c>
      <c r="B38" s="1" t="s">
        <v>1</v>
      </c>
      <c r="C38" s="1" t="s">
        <v>2</v>
      </c>
      <c r="D38" s="1" t="s">
        <v>128</v>
      </c>
      <c r="E38" s="1" t="s">
        <v>129</v>
      </c>
      <c r="F38" s="1" t="str">
        <f>IF(AI38="","",VLOOKUP(AI38,espnum!$A$1:$C$934,2,TRUE))</f>
        <v>Valor RMS de la corriente Powerstore Ph. 1</v>
      </c>
      <c r="G38" s="1" t="str">
        <f t="shared" si="0"/>
        <v>DI</v>
      </c>
      <c r="H38" s="1" t="str">
        <f t="shared" si="1"/>
        <v>DI.Valor RMS de la corriente Powerstore Ph. 1</v>
      </c>
      <c r="I38" s="1" t="s">
        <v>3512</v>
      </c>
      <c r="J38" s="2" t="s">
        <v>130</v>
      </c>
      <c r="K38" s="1" t="s">
        <v>19</v>
      </c>
      <c r="L38" s="1" t="s">
        <v>20</v>
      </c>
      <c r="M38" s="1" t="s">
        <v>6</v>
      </c>
      <c r="N38" s="1" t="s">
        <v>6</v>
      </c>
      <c r="O38" s="23" t="s">
        <v>21</v>
      </c>
      <c r="P38" s="1" t="s">
        <v>6</v>
      </c>
      <c r="Q38" s="1" t="s">
        <v>9</v>
      </c>
      <c r="R38" s="1" t="s">
        <v>6</v>
      </c>
      <c r="S38" s="1" t="s">
        <v>10</v>
      </c>
      <c r="T38" s="1" t="s">
        <v>6</v>
      </c>
      <c r="U38" s="1" t="s">
        <v>6</v>
      </c>
      <c r="V38" s="1" t="s">
        <v>6</v>
      </c>
      <c r="W38" s="1" t="s">
        <v>6</v>
      </c>
      <c r="X38" s="1" t="s">
        <v>6</v>
      </c>
      <c r="Y38" s="1"/>
      <c r="Z38" s="1"/>
      <c r="AA38" s="1" t="s">
        <v>6</v>
      </c>
      <c r="AB38" s="1" t="s">
        <v>6</v>
      </c>
      <c r="AC38" s="1">
        <v>11</v>
      </c>
      <c r="AD38" s="1">
        <v>204</v>
      </c>
      <c r="AE38" s="1"/>
      <c r="AF38" s="1"/>
      <c r="AG38" s="1" t="s">
        <v>11</v>
      </c>
      <c r="AH38" s="1">
        <v>1</v>
      </c>
      <c r="AI38" s="3">
        <v>35</v>
      </c>
      <c r="AJ38" s="4" t="s">
        <v>12</v>
      </c>
    </row>
    <row r="39" spans="1:36" s="5" customFormat="1" ht="15" customHeight="1">
      <c r="A39" s="1" t="s">
        <v>44</v>
      </c>
      <c r="B39" s="1" t="s">
        <v>1</v>
      </c>
      <c r="C39" s="1" t="s">
        <v>2</v>
      </c>
      <c r="D39" s="1" t="s">
        <v>131</v>
      </c>
      <c r="E39" s="1" t="s">
        <v>132</v>
      </c>
      <c r="F39" s="1" t="str">
        <f>IF(AI39="","",VLOOKUP(AI39,espnum!$A$1:$C$934,2,TRUE))</f>
        <v>Factor de potencia de Powerstore Valor instantáneo Total</v>
      </c>
      <c r="G39" s="1" t="str">
        <f t="shared" si="0"/>
        <v>AI</v>
      </c>
      <c r="H39" s="1" t="str">
        <f t="shared" si="1"/>
        <v>AI.Factor de potencia de Powerstore Valor instantáneo Total</v>
      </c>
      <c r="I39" s="1" t="s">
        <v>3603</v>
      </c>
      <c r="J39" s="2" t="s">
        <v>133</v>
      </c>
      <c r="K39" s="1" t="s">
        <v>6</v>
      </c>
      <c r="L39" s="1" t="s">
        <v>6</v>
      </c>
      <c r="M39" s="1" t="s">
        <v>6</v>
      </c>
      <c r="N39" s="1" t="s">
        <v>6</v>
      </c>
      <c r="O39" s="23" t="s">
        <v>21</v>
      </c>
      <c r="P39" s="1" t="s">
        <v>6</v>
      </c>
      <c r="Q39" s="1" t="s">
        <v>6</v>
      </c>
      <c r="R39" s="1" t="s">
        <v>48</v>
      </c>
      <c r="S39" s="1" t="s">
        <v>49</v>
      </c>
      <c r="T39" s="1">
        <v>1</v>
      </c>
      <c r="U39" s="1" t="s">
        <v>6</v>
      </c>
      <c r="V39" s="1" t="s">
        <v>6</v>
      </c>
      <c r="W39" s="1" t="s">
        <v>6</v>
      </c>
      <c r="X39" s="1" t="s">
        <v>6</v>
      </c>
      <c r="Y39" s="1"/>
      <c r="Z39" s="1"/>
      <c r="AA39" s="1" t="s">
        <v>6</v>
      </c>
      <c r="AB39" s="1" t="s">
        <v>6</v>
      </c>
      <c r="AC39" s="1">
        <v>11</v>
      </c>
      <c r="AD39" s="1">
        <v>303</v>
      </c>
      <c r="AE39" s="1"/>
      <c r="AF39" s="1"/>
      <c r="AG39" s="1" t="s">
        <v>11</v>
      </c>
      <c r="AH39" s="1">
        <v>1</v>
      </c>
      <c r="AI39" s="3">
        <v>37</v>
      </c>
      <c r="AJ39" s="4" t="s">
        <v>12</v>
      </c>
    </row>
    <row r="40" spans="1:36" s="5" customFormat="1" ht="15" customHeight="1">
      <c r="A40" s="1" t="s">
        <v>44</v>
      </c>
      <c r="B40" s="1" t="s">
        <v>1</v>
      </c>
      <c r="C40" s="1" t="s">
        <v>2</v>
      </c>
      <c r="D40" s="1" t="s">
        <v>134</v>
      </c>
      <c r="E40" s="1" t="s">
        <v>135</v>
      </c>
      <c r="F40" s="1" t="str">
        <f>IF(AI40="","",VLOOKUP(AI40,espnum!$A$1:$C$934,2,TRUE))</f>
        <v>Valor instantáneo de la frecuencia del almacén de energía</v>
      </c>
      <c r="G40" s="1" t="str">
        <f t="shared" si="0"/>
        <v>AI</v>
      </c>
      <c r="H40" s="1" t="str">
        <f t="shared" si="1"/>
        <v>AI.Valor instantáneo de la frecuencia del almacén de energía</v>
      </c>
      <c r="I40" s="1" t="s">
        <v>3604</v>
      </c>
      <c r="J40" s="2" t="s">
        <v>136</v>
      </c>
      <c r="K40" s="1" t="s">
        <v>6</v>
      </c>
      <c r="L40" s="1" t="s">
        <v>6</v>
      </c>
      <c r="M40" s="1" t="s">
        <v>6</v>
      </c>
      <c r="N40" s="1" t="s">
        <v>6</v>
      </c>
      <c r="O40" s="23" t="s">
        <v>21</v>
      </c>
      <c r="P40" s="1" t="s">
        <v>6</v>
      </c>
      <c r="Q40" s="1" t="s">
        <v>6</v>
      </c>
      <c r="R40" s="1" t="s">
        <v>56</v>
      </c>
      <c r="S40" s="1" t="s">
        <v>49</v>
      </c>
      <c r="T40" s="1">
        <v>1</v>
      </c>
      <c r="U40" s="1" t="s">
        <v>6</v>
      </c>
      <c r="V40" s="1" t="s">
        <v>6</v>
      </c>
      <c r="W40" s="1" t="s">
        <v>6</v>
      </c>
      <c r="X40" s="1" t="s">
        <v>6</v>
      </c>
      <c r="Y40" s="1"/>
      <c r="Z40" s="1"/>
      <c r="AA40" s="1" t="s">
        <v>6</v>
      </c>
      <c r="AB40" s="1" t="s">
        <v>6</v>
      </c>
      <c r="AC40" s="1">
        <v>11</v>
      </c>
      <c r="AD40" s="1">
        <v>304</v>
      </c>
      <c r="AE40" s="1"/>
      <c r="AF40" s="1"/>
      <c r="AG40" s="1" t="s">
        <v>11</v>
      </c>
      <c r="AH40" s="1">
        <v>1</v>
      </c>
      <c r="AI40" s="3">
        <v>38</v>
      </c>
      <c r="AJ40" s="4" t="s">
        <v>12</v>
      </c>
    </row>
    <row r="41" spans="1:36" s="5" customFormat="1" ht="15" customHeight="1">
      <c r="A41" s="1" t="s">
        <v>44</v>
      </c>
      <c r="B41" s="1" t="s">
        <v>1</v>
      </c>
      <c r="C41" s="1" t="s">
        <v>2</v>
      </c>
      <c r="D41" s="1" t="s">
        <v>137</v>
      </c>
      <c r="E41" s="1" t="s">
        <v>138</v>
      </c>
      <c r="F41" s="1" t="str">
        <f>IF(AI41="","",VLOOKUP(AI41,espnum!$A$1:$C$934,2,TRUE))</f>
        <v>Energía activa neta de CA del Powerstore principal</v>
      </c>
      <c r="G41" s="1" t="str">
        <f t="shared" si="0"/>
        <v>AI</v>
      </c>
      <c r="H41" s="1" t="str">
        <f t="shared" si="1"/>
        <v>AI.Energía activa neta de CA del Powerstore principal</v>
      </c>
      <c r="I41" s="1" t="s">
        <v>3605</v>
      </c>
      <c r="J41" s="2" t="s">
        <v>139</v>
      </c>
      <c r="K41" s="1" t="s">
        <v>6</v>
      </c>
      <c r="L41" s="1" t="s">
        <v>6</v>
      </c>
      <c r="M41" s="1" t="s">
        <v>6</v>
      </c>
      <c r="N41" s="1" t="s">
        <v>6</v>
      </c>
      <c r="O41" s="23" t="s">
        <v>140</v>
      </c>
      <c r="P41" s="1" t="s">
        <v>6</v>
      </c>
      <c r="Q41" s="1" t="s">
        <v>6</v>
      </c>
      <c r="R41" s="1" t="s">
        <v>72</v>
      </c>
      <c r="S41" s="1" t="s">
        <v>49</v>
      </c>
      <c r="T41" s="1">
        <v>1</v>
      </c>
      <c r="U41" s="1"/>
      <c r="V41" s="1"/>
      <c r="W41" s="1" t="s">
        <v>141</v>
      </c>
      <c r="X41" s="1" t="s">
        <v>142</v>
      </c>
      <c r="Y41" s="1"/>
      <c r="Z41" s="1"/>
      <c r="AA41" s="1" t="s">
        <v>6</v>
      </c>
      <c r="AB41" s="1" t="s">
        <v>6</v>
      </c>
      <c r="AC41" s="1">
        <v>11</v>
      </c>
      <c r="AD41" s="1">
        <v>301</v>
      </c>
      <c r="AE41" s="1"/>
      <c r="AF41" s="1"/>
      <c r="AG41" s="1" t="s">
        <v>11</v>
      </c>
      <c r="AH41" s="1">
        <v>1</v>
      </c>
      <c r="AI41" s="3">
        <v>39</v>
      </c>
      <c r="AJ41" s="4" t="s">
        <v>12</v>
      </c>
    </row>
    <row r="42" spans="1:36" s="5" customFormat="1" ht="15" customHeight="1">
      <c r="A42" s="1" t="s">
        <v>44</v>
      </c>
      <c r="B42" s="1" t="s">
        <v>1</v>
      </c>
      <c r="C42" s="1" t="s">
        <v>2</v>
      </c>
      <c r="D42" s="1" t="s">
        <v>143</v>
      </c>
      <c r="E42" s="1" t="s">
        <v>144</v>
      </c>
      <c r="F42" s="1" t="str">
        <f>IF(AI42="","",VLOOKUP(AI42,espnum!$A$1:$C$934,2,TRUE))</f>
        <v>Contador principal de energía activa de CA importada de Powerstore</v>
      </c>
      <c r="G42" s="1" t="str">
        <f t="shared" si="0"/>
        <v>AI</v>
      </c>
      <c r="H42" s="1" t="str">
        <f t="shared" si="1"/>
        <v>AI.Contador principal de energía activa de CA importada de Powerstore</v>
      </c>
      <c r="I42" s="1" t="s">
        <v>3606</v>
      </c>
      <c r="J42" s="2" t="s">
        <v>145</v>
      </c>
      <c r="K42" s="1" t="s">
        <v>6</v>
      </c>
      <c r="L42" s="1" t="s">
        <v>6</v>
      </c>
      <c r="M42" s="1" t="s">
        <v>6</v>
      </c>
      <c r="N42" s="1" t="s">
        <v>6</v>
      </c>
      <c r="O42" s="23" t="s">
        <v>140</v>
      </c>
      <c r="P42" s="1" t="s">
        <v>6</v>
      </c>
      <c r="Q42" s="1" t="s">
        <v>6</v>
      </c>
      <c r="R42" s="1" t="s">
        <v>97</v>
      </c>
      <c r="S42" s="1" t="s">
        <v>49</v>
      </c>
      <c r="T42" s="1">
        <v>1</v>
      </c>
      <c r="U42" s="1"/>
      <c r="V42" s="1"/>
      <c r="W42" s="1" t="s">
        <v>141</v>
      </c>
      <c r="X42" s="1" t="s">
        <v>142</v>
      </c>
      <c r="Y42" s="1"/>
      <c r="Z42" s="1"/>
      <c r="AA42" s="1" t="s">
        <v>6</v>
      </c>
      <c r="AB42" s="1" t="s">
        <v>6</v>
      </c>
      <c r="AC42" s="1">
        <v>11</v>
      </c>
      <c r="AD42" s="1">
        <v>302</v>
      </c>
      <c r="AE42" s="1"/>
      <c r="AF42" s="1"/>
      <c r="AG42" s="1" t="s">
        <v>11</v>
      </c>
      <c r="AH42" s="1">
        <v>1</v>
      </c>
      <c r="AI42" s="3">
        <v>40</v>
      </c>
      <c r="AJ42" s="4" t="s">
        <v>12</v>
      </c>
    </row>
    <row r="43" spans="1:36" s="5" customFormat="1" ht="15" customHeight="1">
      <c r="A43" s="1" t="s">
        <v>0</v>
      </c>
      <c r="B43" s="1" t="s">
        <v>146</v>
      </c>
      <c r="C43" s="1" t="s">
        <v>2</v>
      </c>
      <c r="D43" s="1" t="s">
        <v>147</v>
      </c>
      <c r="E43" s="1" t="s">
        <v>148</v>
      </c>
      <c r="F43" s="1" t="str">
        <f>IF(AI43="","",VLOOKUP(AI43,espnum!$A$1:$C$934,2,TRUE))</f>
        <v>Contador principal de energía activa de CA exportada del Powerstore</v>
      </c>
      <c r="G43" s="1" t="str">
        <f t="shared" si="0"/>
        <v>DI</v>
      </c>
      <c r="H43" s="1" t="str">
        <f t="shared" si="1"/>
        <v>DI.Contador principal de energía activa de CA exportada del Powerstore</v>
      </c>
      <c r="I43" s="1" t="s">
        <v>3513</v>
      </c>
      <c r="J43" s="1" t="s">
        <v>148</v>
      </c>
      <c r="K43" s="1" t="s">
        <v>20</v>
      </c>
      <c r="L43" s="1" t="s">
        <v>19</v>
      </c>
      <c r="M43" s="1" t="s">
        <v>6</v>
      </c>
      <c r="N43" s="1" t="s">
        <v>6</v>
      </c>
      <c r="O43" s="23" t="s">
        <v>21</v>
      </c>
      <c r="P43" s="1" t="s">
        <v>28</v>
      </c>
      <c r="Q43" s="1" t="s">
        <v>9</v>
      </c>
      <c r="R43" s="1" t="s">
        <v>6</v>
      </c>
      <c r="S43" s="1" t="s">
        <v>10</v>
      </c>
      <c r="T43" s="1" t="s">
        <v>6</v>
      </c>
      <c r="U43" s="1" t="s">
        <v>6</v>
      </c>
      <c r="V43" s="1" t="s">
        <v>6</v>
      </c>
      <c r="W43" s="1" t="s">
        <v>6</v>
      </c>
      <c r="X43" s="1" t="s">
        <v>6</v>
      </c>
      <c r="Y43" s="1"/>
      <c r="Z43" s="1"/>
      <c r="AA43" s="1" t="s">
        <v>6</v>
      </c>
      <c r="AB43" s="1" t="s">
        <v>6</v>
      </c>
      <c r="AC43" s="1">
        <v>11</v>
      </c>
      <c r="AD43" s="1">
        <v>401</v>
      </c>
      <c r="AE43" s="1"/>
      <c r="AF43" s="1"/>
      <c r="AG43" s="1" t="s">
        <v>11</v>
      </c>
      <c r="AH43" s="1">
        <v>1</v>
      </c>
      <c r="AI43" s="3">
        <v>41</v>
      </c>
      <c r="AJ43" s="4" t="s">
        <v>12</v>
      </c>
    </row>
    <row r="44" spans="1:36" s="5" customFormat="1" ht="15" customHeight="1">
      <c r="A44" s="1" t="s">
        <v>0</v>
      </c>
      <c r="B44" s="1" t="s">
        <v>146</v>
      </c>
      <c r="C44" s="1" t="s">
        <v>2</v>
      </c>
      <c r="D44" s="1" t="s">
        <v>149</v>
      </c>
      <c r="E44" s="1" t="s">
        <v>150</v>
      </c>
      <c r="F44" s="1" t="str">
        <f>IF(AI44="","",VLOOKUP(AI44,espnum!$A$1:$C$934,2,TRUE))</f>
        <v>Contador principal de energía reactiva de CA importada de Powerstore</v>
      </c>
      <c r="G44" s="1" t="str">
        <f t="shared" si="0"/>
        <v>DI</v>
      </c>
      <c r="H44" s="1" t="str">
        <f t="shared" si="1"/>
        <v>DI.Contador principal de energía reactiva de CA importada de Powerstore</v>
      </c>
      <c r="I44" s="1" t="s">
        <v>3514</v>
      </c>
      <c r="J44" s="1" t="s">
        <v>150</v>
      </c>
      <c r="K44" s="1" t="s">
        <v>20</v>
      </c>
      <c r="L44" s="1" t="s">
        <v>19</v>
      </c>
      <c r="M44" s="1" t="s">
        <v>6</v>
      </c>
      <c r="N44" s="1" t="s">
        <v>6</v>
      </c>
      <c r="O44" s="23" t="s">
        <v>21</v>
      </c>
      <c r="P44" s="1" t="s">
        <v>28</v>
      </c>
      <c r="Q44" s="1" t="s">
        <v>9</v>
      </c>
      <c r="R44" s="1" t="s">
        <v>6</v>
      </c>
      <c r="S44" s="1" t="s">
        <v>10</v>
      </c>
      <c r="T44" s="1" t="s">
        <v>6</v>
      </c>
      <c r="U44" s="1" t="s">
        <v>6</v>
      </c>
      <c r="V44" s="1" t="s">
        <v>6</v>
      </c>
      <c r="W44" s="1" t="s">
        <v>6</v>
      </c>
      <c r="X44" s="1" t="s">
        <v>6</v>
      </c>
      <c r="Y44" s="1"/>
      <c r="Z44" s="1"/>
      <c r="AA44" s="1" t="s">
        <v>6</v>
      </c>
      <c r="AB44" s="1" t="s">
        <v>6</v>
      </c>
      <c r="AC44" s="1">
        <v>11</v>
      </c>
      <c r="AD44" s="1">
        <v>402</v>
      </c>
      <c r="AE44" s="1"/>
      <c r="AF44" s="1"/>
      <c r="AG44" s="1" t="s">
        <v>11</v>
      </c>
      <c r="AH44" s="1">
        <v>1</v>
      </c>
      <c r="AI44" s="3">
        <v>42</v>
      </c>
      <c r="AJ44" s="4" t="s">
        <v>12</v>
      </c>
    </row>
    <row r="45" spans="1:36" s="5" customFormat="1" ht="15" customHeight="1">
      <c r="A45" s="1" t="s">
        <v>0</v>
      </c>
      <c r="B45" s="1" t="s">
        <v>146</v>
      </c>
      <c r="C45" s="1" t="s">
        <v>2</v>
      </c>
      <c r="D45" s="1" t="s">
        <v>151</v>
      </c>
      <c r="E45" s="1" t="s">
        <v>152</v>
      </c>
      <c r="F45" s="1" t="str">
        <f>IF(AI45="","",VLOOKUP(AI45,espnum!$A$1:$C$934,2,TRUE))</f>
        <v>Contador principal de energía reactiva de CA exportada de Powerstore</v>
      </c>
      <c r="G45" s="1" t="str">
        <f t="shared" si="0"/>
        <v>DI</v>
      </c>
      <c r="H45" s="1" t="str">
        <f t="shared" si="1"/>
        <v>DI.Contador principal de energía reactiva de CA exportada de Powerstore</v>
      </c>
      <c r="I45" s="1" t="s">
        <v>3515</v>
      </c>
      <c r="J45" s="1" t="s">
        <v>152</v>
      </c>
      <c r="K45" s="1" t="s">
        <v>20</v>
      </c>
      <c r="L45" s="1" t="s">
        <v>19</v>
      </c>
      <c r="M45" s="1" t="s">
        <v>6</v>
      </c>
      <c r="N45" s="1" t="s">
        <v>6</v>
      </c>
      <c r="O45" s="23" t="s">
        <v>21</v>
      </c>
      <c r="P45" s="1" t="s">
        <v>28</v>
      </c>
      <c r="Q45" s="1" t="s">
        <v>9</v>
      </c>
      <c r="R45" s="1" t="s">
        <v>6</v>
      </c>
      <c r="S45" s="1" t="s">
        <v>10</v>
      </c>
      <c r="T45" s="1" t="s">
        <v>6</v>
      </c>
      <c r="U45" s="1" t="s">
        <v>6</v>
      </c>
      <c r="V45" s="1" t="s">
        <v>6</v>
      </c>
      <c r="W45" s="1" t="s">
        <v>6</v>
      </c>
      <c r="X45" s="1" t="s">
        <v>6</v>
      </c>
      <c r="Y45" s="1"/>
      <c r="Z45" s="1"/>
      <c r="AA45" s="1" t="s">
        <v>6</v>
      </c>
      <c r="AB45" s="1" t="s">
        <v>6</v>
      </c>
      <c r="AC45" s="1">
        <v>11</v>
      </c>
      <c r="AD45" s="1">
        <v>403</v>
      </c>
      <c r="AE45" s="1"/>
      <c r="AF45" s="1"/>
      <c r="AG45" s="1" t="s">
        <v>11</v>
      </c>
      <c r="AH45" s="1">
        <v>1</v>
      </c>
      <c r="AI45" s="3">
        <v>43</v>
      </c>
      <c r="AJ45" s="4" t="s">
        <v>12</v>
      </c>
    </row>
    <row r="46" spans="1:36" s="5" customFormat="1" ht="15" customHeight="1">
      <c r="A46" s="1" t="s">
        <v>0</v>
      </c>
      <c r="B46" s="1" t="s">
        <v>146</v>
      </c>
      <c r="C46" s="1" t="s">
        <v>2</v>
      </c>
      <c r="D46" s="1" t="s">
        <v>153</v>
      </c>
      <c r="E46" s="1" t="s">
        <v>154</v>
      </c>
      <c r="F46" s="1" t="str">
        <f>IF(AI46="","",VLOOKUP(AI46,espnum!$A$1:$C$934,2,TRUE))</f>
        <v>Valor RMS de la corriente media de PowerStore-1</v>
      </c>
      <c r="G46" s="1" t="str">
        <f t="shared" si="0"/>
        <v>DI</v>
      </c>
      <c r="H46" s="1" t="str">
        <f t="shared" si="1"/>
        <v>DI.Valor RMS de la corriente media de PowerStore-1</v>
      </c>
      <c r="I46" s="1" t="s">
        <v>3516</v>
      </c>
      <c r="J46" s="1" t="s">
        <v>154</v>
      </c>
      <c r="K46" s="1" t="s">
        <v>20</v>
      </c>
      <c r="L46" s="1" t="s">
        <v>19</v>
      </c>
      <c r="M46" s="1" t="s">
        <v>6</v>
      </c>
      <c r="N46" s="1" t="s">
        <v>6</v>
      </c>
      <c r="O46" s="23" t="s">
        <v>21</v>
      </c>
      <c r="P46" s="1" t="s">
        <v>28</v>
      </c>
      <c r="Q46" s="1" t="s">
        <v>9</v>
      </c>
      <c r="R46" s="1" t="s">
        <v>6</v>
      </c>
      <c r="S46" s="1" t="s">
        <v>10</v>
      </c>
      <c r="T46" s="1" t="s">
        <v>6</v>
      </c>
      <c r="U46" s="1" t="s">
        <v>6</v>
      </c>
      <c r="V46" s="1" t="s">
        <v>6</v>
      </c>
      <c r="W46" s="1" t="s">
        <v>6</v>
      </c>
      <c r="X46" s="1" t="s">
        <v>6</v>
      </c>
      <c r="Y46" s="1"/>
      <c r="Z46" s="1"/>
      <c r="AA46" s="1" t="s">
        <v>6</v>
      </c>
      <c r="AB46" s="1" t="s">
        <v>6</v>
      </c>
      <c r="AC46" s="1">
        <v>11</v>
      </c>
      <c r="AD46" s="1">
        <v>404</v>
      </c>
      <c r="AE46" s="1"/>
      <c r="AF46" s="1"/>
      <c r="AG46" s="1" t="s">
        <v>11</v>
      </c>
      <c r="AH46" s="1">
        <v>1</v>
      </c>
      <c r="AI46" s="3">
        <v>44</v>
      </c>
      <c r="AJ46" s="4" t="s">
        <v>12</v>
      </c>
    </row>
    <row r="47" spans="1:36" s="5" customFormat="1" ht="15" customHeight="1">
      <c r="A47" s="1" t="s">
        <v>0</v>
      </c>
      <c r="B47" s="1" t="s">
        <v>146</v>
      </c>
      <c r="C47" s="1" t="s">
        <v>2</v>
      </c>
      <c r="D47" s="1" t="s">
        <v>155</v>
      </c>
      <c r="E47" s="1" t="s">
        <v>156</v>
      </c>
      <c r="F47" s="1" t="str">
        <f>IF(AI47="","",VLOOKUP(AI47,espnum!$A$1:$C$934,2,TRUE))</f>
        <v>PowerStore-1 Tensión de línea media de Ph1,Ph2,Ph3</v>
      </c>
      <c r="G47" s="1" t="str">
        <f t="shared" si="0"/>
        <v>DI</v>
      </c>
      <c r="H47" s="1" t="str">
        <f t="shared" si="1"/>
        <v>DI.PowerStore-1 Tensión de línea media de Ph1,Ph2,Ph3</v>
      </c>
      <c r="I47" s="1" t="s">
        <v>3517</v>
      </c>
      <c r="J47" s="1" t="s">
        <v>156</v>
      </c>
      <c r="K47" s="1" t="s">
        <v>20</v>
      </c>
      <c r="L47" s="1" t="s">
        <v>19</v>
      </c>
      <c r="M47" s="1" t="s">
        <v>6</v>
      </c>
      <c r="N47" s="1" t="s">
        <v>6</v>
      </c>
      <c r="O47" s="23" t="s">
        <v>21</v>
      </c>
      <c r="P47" s="1" t="s">
        <v>28</v>
      </c>
      <c r="Q47" s="1" t="s">
        <v>9</v>
      </c>
      <c r="R47" s="1" t="s">
        <v>6</v>
      </c>
      <c r="S47" s="1" t="s">
        <v>10</v>
      </c>
      <c r="T47" s="1" t="s">
        <v>6</v>
      </c>
      <c r="U47" s="1" t="s">
        <v>6</v>
      </c>
      <c r="V47" s="1" t="s">
        <v>6</v>
      </c>
      <c r="W47" s="1" t="s">
        <v>6</v>
      </c>
      <c r="X47" s="1" t="s">
        <v>6</v>
      </c>
      <c r="Y47" s="1"/>
      <c r="Z47" s="1"/>
      <c r="AA47" s="1" t="s">
        <v>6</v>
      </c>
      <c r="AB47" s="1" t="s">
        <v>6</v>
      </c>
      <c r="AC47" s="1">
        <v>11</v>
      </c>
      <c r="AD47" s="1">
        <v>405</v>
      </c>
      <c r="AE47" s="1"/>
      <c r="AF47" s="1"/>
      <c r="AG47" s="1" t="s">
        <v>11</v>
      </c>
      <c r="AH47" s="1">
        <v>1</v>
      </c>
      <c r="AI47" s="3">
        <v>45</v>
      </c>
      <c r="AJ47" s="4" t="s">
        <v>12</v>
      </c>
    </row>
    <row r="48" spans="1:36" s="5" customFormat="1" ht="15" customHeight="1">
      <c r="A48" s="1" t="s">
        <v>0</v>
      </c>
      <c r="B48" s="1" t="s">
        <v>146</v>
      </c>
      <c r="C48" s="1" t="s">
        <v>2</v>
      </c>
      <c r="D48" s="1" t="s">
        <v>157</v>
      </c>
      <c r="E48" s="1" t="s">
        <v>158</v>
      </c>
      <c r="F48" s="1" t="str">
        <f>IF(AI48="","",VLOOKUP(AI48,espnum!$A$1:$C$934,2,TRUE))</f>
        <v>Medición de la potencia aparente de PowerStore-1</v>
      </c>
      <c r="G48" s="1" t="str">
        <f t="shared" si="0"/>
        <v>DI</v>
      </c>
      <c r="H48" s="1" t="str">
        <f t="shared" si="1"/>
        <v>DI.Medición de la potencia aparente de PowerStore-1</v>
      </c>
      <c r="I48" s="1" t="s">
        <v>3518</v>
      </c>
      <c r="J48" s="1" t="s">
        <v>158</v>
      </c>
      <c r="K48" s="1" t="s">
        <v>20</v>
      </c>
      <c r="L48" s="1" t="s">
        <v>19</v>
      </c>
      <c r="M48" s="1" t="s">
        <v>6</v>
      </c>
      <c r="N48" s="1" t="s">
        <v>6</v>
      </c>
      <c r="O48" s="23" t="s">
        <v>21</v>
      </c>
      <c r="P48" s="1" t="s">
        <v>28</v>
      </c>
      <c r="Q48" s="1" t="s">
        <v>9</v>
      </c>
      <c r="R48" s="1" t="s">
        <v>6</v>
      </c>
      <c r="S48" s="1" t="s">
        <v>10</v>
      </c>
      <c r="T48" s="1" t="s">
        <v>6</v>
      </c>
      <c r="U48" s="1" t="s">
        <v>6</v>
      </c>
      <c r="V48" s="1" t="s">
        <v>6</v>
      </c>
      <c r="W48" s="1" t="s">
        <v>6</v>
      </c>
      <c r="X48" s="1" t="s">
        <v>6</v>
      </c>
      <c r="Y48" s="1"/>
      <c r="Z48" s="1"/>
      <c r="AA48" s="1" t="s">
        <v>6</v>
      </c>
      <c r="AB48" s="1" t="s">
        <v>6</v>
      </c>
      <c r="AC48" s="1">
        <v>11</v>
      </c>
      <c r="AD48" s="1">
        <v>406</v>
      </c>
      <c r="AE48" s="1"/>
      <c r="AF48" s="1"/>
      <c r="AG48" s="1" t="s">
        <v>11</v>
      </c>
      <c r="AH48" s="1">
        <v>1</v>
      </c>
      <c r="AI48" s="3">
        <v>46</v>
      </c>
      <c r="AJ48" s="4" t="s">
        <v>12</v>
      </c>
    </row>
    <row r="49" spans="1:36" s="5" customFormat="1" ht="15" customHeight="1">
      <c r="A49" s="1" t="s">
        <v>0</v>
      </c>
      <c r="B49" s="1" t="s">
        <v>146</v>
      </c>
      <c r="C49" s="1" t="s">
        <v>2</v>
      </c>
      <c r="D49" s="1" t="s">
        <v>159</v>
      </c>
      <c r="E49" s="1" t="s">
        <v>160</v>
      </c>
      <c r="F49" s="1" t="str">
        <f>IF(AI49="","",VLOOKUP(AI49,espnum!$A$1:$C$934,2,TRUE))</f>
        <v>Powerstore emC es defectuoso</v>
      </c>
      <c r="G49" s="1" t="str">
        <f t="shared" si="0"/>
        <v>DI</v>
      </c>
      <c r="H49" s="1" t="str">
        <f t="shared" si="1"/>
        <v>DI.Powerstore emC es defectuoso</v>
      </c>
      <c r="I49" s="1" t="s">
        <v>3607</v>
      </c>
      <c r="J49" s="1" t="s">
        <v>160</v>
      </c>
      <c r="K49" s="1" t="s">
        <v>20</v>
      </c>
      <c r="L49" s="1" t="s">
        <v>19</v>
      </c>
      <c r="M49" s="1" t="s">
        <v>6</v>
      </c>
      <c r="N49" s="1" t="s">
        <v>6</v>
      </c>
      <c r="O49" s="23" t="s">
        <v>21</v>
      </c>
      <c r="P49" s="1" t="s">
        <v>28</v>
      </c>
      <c r="Q49" s="1" t="s">
        <v>9</v>
      </c>
      <c r="R49" s="1" t="s">
        <v>6</v>
      </c>
      <c r="S49" s="1" t="s">
        <v>10</v>
      </c>
      <c r="T49" s="1" t="s">
        <v>6</v>
      </c>
      <c r="U49" s="1" t="s">
        <v>6</v>
      </c>
      <c r="V49" s="1" t="s">
        <v>6</v>
      </c>
      <c r="W49" s="1" t="s">
        <v>6</v>
      </c>
      <c r="X49" s="1" t="s">
        <v>6</v>
      </c>
      <c r="Y49" s="1"/>
      <c r="Z49" s="1"/>
      <c r="AA49" s="1" t="s">
        <v>6</v>
      </c>
      <c r="AB49" s="1" t="s">
        <v>6</v>
      </c>
      <c r="AC49" s="1">
        <v>11</v>
      </c>
      <c r="AD49" s="1">
        <v>407</v>
      </c>
      <c r="AE49" s="1"/>
      <c r="AF49" s="1"/>
      <c r="AG49" s="1" t="s">
        <v>11</v>
      </c>
      <c r="AH49" s="1">
        <v>1</v>
      </c>
      <c r="AI49" s="3">
        <v>47</v>
      </c>
      <c r="AJ49" s="4" t="s">
        <v>12</v>
      </c>
    </row>
    <row r="50" spans="1:36" s="5" customFormat="1" ht="15" customHeight="1">
      <c r="A50" s="1" t="s">
        <v>0</v>
      </c>
      <c r="B50" s="1" t="s">
        <v>146</v>
      </c>
      <c r="C50" s="1" t="s">
        <v>2</v>
      </c>
      <c r="D50" s="1" t="s">
        <v>161</v>
      </c>
      <c r="E50" s="1" t="s">
        <v>162</v>
      </c>
      <c r="F50" s="1" t="str">
        <f>IF(AI50="","",VLOOKUP(AI50,espnum!$A$1:$C$934,2,TRUE))</f>
        <v>Powerstore emC Syncronized</v>
      </c>
      <c r="G50" s="1" t="str">
        <f t="shared" si="0"/>
        <v>DI</v>
      </c>
      <c r="H50" s="1" t="str">
        <f t="shared" si="1"/>
        <v>DI.Powerstore emC Syncronized</v>
      </c>
      <c r="I50" s="1" t="s">
        <v>3608</v>
      </c>
      <c r="J50" s="1" t="s">
        <v>162</v>
      </c>
      <c r="K50" s="1" t="s">
        <v>20</v>
      </c>
      <c r="L50" s="1" t="s">
        <v>19</v>
      </c>
      <c r="M50" s="1" t="s">
        <v>6</v>
      </c>
      <c r="N50" s="1" t="s">
        <v>6</v>
      </c>
      <c r="O50" s="23" t="s">
        <v>21</v>
      </c>
      <c r="P50" s="1" t="s">
        <v>28</v>
      </c>
      <c r="Q50" s="1" t="s">
        <v>9</v>
      </c>
      <c r="R50" s="1" t="s">
        <v>6</v>
      </c>
      <c r="S50" s="1" t="s">
        <v>10</v>
      </c>
      <c r="T50" s="1" t="s">
        <v>6</v>
      </c>
      <c r="U50" s="1" t="s">
        <v>6</v>
      </c>
      <c r="V50" s="1" t="s">
        <v>6</v>
      </c>
      <c r="W50" s="1" t="s">
        <v>6</v>
      </c>
      <c r="X50" s="1" t="s">
        <v>6</v>
      </c>
      <c r="Y50" s="1"/>
      <c r="Z50" s="1"/>
      <c r="AA50" s="1" t="s">
        <v>6</v>
      </c>
      <c r="AB50" s="1" t="s">
        <v>6</v>
      </c>
      <c r="AC50" s="1">
        <v>11</v>
      </c>
      <c r="AD50" s="1">
        <v>408</v>
      </c>
      <c r="AE50" s="1"/>
      <c r="AF50" s="1"/>
      <c r="AG50" s="1" t="s">
        <v>11</v>
      </c>
      <c r="AH50" s="1">
        <v>1</v>
      </c>
      <c r="AI50" s="3">
        <v>48</v>
      </c>
      <c r="AJ50" s="4" t="s">
        <v>12</v>
      </c>
    </row>
    <row r="51" spans="1:36" s="5" customFormat="1" ht="15" customHeight="1">
      <c r="A51" s="1" t="s">
        <v>0</v>
      </c>
      <c r="B51" s="1" t="s">
        <v>146</v>
      </c>
      <c r="C51" s="1" t="s">
        <v>2</v>
      </c>
      <c r="D51" s="1" t="s">
        <v>163</v>
      </c>
      <c r="E51" s="1" t="s">
        <v>164</v>
      </c>
      <c r="F51" s="1" t="str">
        <f>IF(AI51="","",VLOOKUP(AI51,espnum!$A$1:$C$934,2,TRUE))</f>
        <v>Powerstore emC Al menos una función del PLC no funciona</v>
      </c>
      <c r="G51" s="1" t="str">
        <f t="shared" si="0"/>
        <v>DI</v>
      </c>
      <c r="H51" s="1" t="str">
        <f t="shared" si="1"/>
        <v>DI.Powerstore emC Al menos una función del PLC no funciona</v>
      </c>
      <c r="I51" s="1" t="s">
        <v>3609</v>
      </c>
      <c r="J51" s="1" t="s">
        <v>164</v>
      </c>
      <c r="K51" s="1" t="s">
        <v>20</v>
      </c>
      <c r="L51" s="1" t="s">
        <v>19</v>
      </c>
      <c r="M51" s="1" t="s">
        <v>6</v>
      </c>
      <c r="N51" s="1" t="s">
        <v>6</v>
      </c>
      <c r="O51" s="23" t="s">
        <v>21</v>
      </c>
      <c r="P51" s="1" t="s">
        <v>28</v>
      </c>
      <c r="Q51" s="1" t="s">
        <v>9</v>
      </c>
      <c r="R51" s="1" t="s">
        <v>6</v>
      </c>
      <c r="S51" s="1" t="s">
        <v>10</v>
      </c>
      <c r="T51" s="1" t="s">
        <v>6</v>
      </c>
      <c r="U51" s="1" t="s">
        <v>6</v>
      </c>
      <c r="V51" s="1" t="s">
        <v>6</v>
      </c>
      <c r="W51" s="1" t="s">
        <v>6</v>
      </c>
      <c r="X51" s="1" t="s">
        <v>6</v>
      </c>
      <c r="Y51" s="1"/>
      <c r="Z51" s="1"/>
      <c r="AA51" s="1" t="s">
        <v>6</v>
      </c>
      <c r="AB51" s="1" t="s">
        <v>6</v>
      </c>
      <c r="AC51" s="1">
        <v>11</v>
      </c>
      <c r="AD51" s="1">
        <v>409</v>
      </c>
      <c r="AE51" s="1"/>
      <c r="AF51" s="1"/>
      <c r="AG51" s="1" t="s">
        <v>11</v>
      </c>
      <c r="AH51" s="1">
        <v>1</v>
      </c>
      <c r="AI51" s="3">
        <v>49</v>
      </c>
      <c r="AJ51" s="4" t="s">
        <v>12</v>
      </c>
    </row>
    <row r="52" spans="1:36" s="5" customFormat="1" ht="15" customHeight="1">
      <c r="A52" s="1" t="s">
        <v>0</v>
      </c>
      <c r="B52" s="1" t="s">
        <v>146</v>
      </c>
      <c r="C52" s="1" t="s">
        <v>2</v>
      </c>
      <c r="D52" s="1" t="s">
        <v>165</v>
      </c>
      <c r="E52" s="1" t="s">
        <v>166</v>
      </c>
      <c r="F52" s="1" t="str">
        <f>IF(AI52="","",VLOOKUP(AI52,espnum!$A$1:$C$934,2,TRUE))</f>
        <v>Powerstore emC Supera al menos un tiempo de ejecución del PLC</v>
      </c>
      <c r="G52" s="1" t="str">
        <f t="shared" si="0"/>
        <v>DI</v>
      </c>
      <c r="H52" s="1" t="str">
        <f t="shared" si="1"/>
        <v>DI.Powerstore emC Supera al menos un tiempo de ejecución del PLC</v>
      </c>
      <c r="I52" s="1" t="s">
        <v>3610</v>
      </c>
      <c r="J52" s="1" t="s">
        <v>164</v>
      </c>
      <c r="K52" s="1" t="s">
        <v>20</v>
      </c>
      <c r="L52" s="1" t="s">
        <v>19</v>
      </c>
      <c r="M52" s="1" t="s">
        <v>6</v>
      </c>
      <c r="N52" s="1" t="s">
        <v>6</v>
      </c>
      <c r="O52" s="23" t="s">
        <v>21</v>
      </c>
      <c r="P52" s="1" t="s">
        <v>28</v>
      </c>
      <c r="Q52" s="1" t="s">
        <v>9</v>
      </c>
      <c r="R52" s="1" t="s">
        <v>6</v>
      </c>
      <c r="S52" s="1" t="s">
        <v>10</v>
      </c>
      <c r="T52" s="1" t="s">
        <v>6</v>
      </c>
      <c r="U52" s="1" t="s">
        <v>6</v>
      </c>
      <c r="V52" s="1" t="s">
        <v>6</v>
      </c>
      <c r="W52" s="1" t="s">
        <v>6</v>
      </c>
      <c r="X52" s="1" t="s">
        <v>6</v>
      </c>
      <c r="Y52" s="1"/>
      <c r="Z52" s="1"/>
      <c r="AA52" s="1" t="s">
        <v>6</v>
      </c>
      <c r="AB52" s="1" t="s">
        <v>6</v>
      </c>
      <c r="AC52" s="1">
        <v>11</v>
      </c>
      <c r="AD52" s="1">
        <v>410</v>
      </c>
      <c r="AE52" s="1"/>
      <c r="AF52" s="1"/>
      <c r="AG52" s="1" t="s">
        <v>11</v>
      </c>
      <c r="AH52" s="1">
        <v>1</v>
      </c>
      <c r="AI52" s="3">
        <v>50</v>
      </c>
      <c r="AJ52" s="4" t="s">
        <v>12</v>
      </c>
    </row>
    <row r="53" spans="1:36" s="5" customFormat="1" ht="15" customHeight="1">
      <c r="A53" s="1" t="s">
        <v>0</v>
      </c>
      <c r="B53" s="1" t="s">
        <v>146</v>
      </c>
      <c r="C53" s="1" t="s">
        <v>2</v>
      </c>
      <c r="D53" s="1" t="s">
        <v>167</v>
      </c>
      <c r="E53" s="1" t="s">
        <v>168</v>
      </c>
      <c r="F53" s="1" t="str">
        <f>IF(AI53="","",VLOOKUP(AI53,espnum!$A$1:$C$934,2,TRUE))</f>
        <v>Alarma emC-E Lostcomm</v>
      </c>
      <c r="G53" s="1" t="str">
        <f t="shared" si="0"/>
        <v>DI</v>
      </c>
      <c r="H53" s="1" t="str">
        <f t="shared" si="1"/>
        <v>DI.Alarma emC-E Lostcomm</v>
      </c>
      <c r="I53" s="1" t="s">
        <v>3611</v>
      </c>
      <c r="J53" s="1" t="s">
        <v>168</v>
      </c>
      <c r="K53" s="1" t="s">
        <v>19</v>
      </c>
      <c r="L53" s="1" t="s">
        <v>20</v>
      </c>
      <c r="M53" s="1" t="s">
        <v>6</v>
      </c>
      <c r="N53" s="1" t="s">
        <v>6</v>
      </c>
      <c r="O53" s="23" t="s">
        <v>21</v>
      </c>
      <c r="P53" s="1" t="s">
        <v>28</v>
      </c>
      <c r="Q53" s="1" t="s">
        <v>9</v>
      </c>
      <c r="R53" s="1" t="s">
        <v>6</v>
      </c>
      <c r="S53" s="1" t="s">
        <v>10</v>
      </c>
      <c r="T53" s="1" t="s">
        <v>6</v>
      </c>
      <c r="U53" s="1" t="s">
        <v>6</v>
      </c>
      <c r="V53" s="1" t="s">
        <v>6</v>
      </c>
      <c r="W53" s="1" t="s">
        <v>6</v>
      </c>
      <c r="X53" s="1" t="s">
        <v>6</v>
      </c>
      <c r="Y53" s="1"/>
      <c r="Z53" s="1"/>
      <c r="AA53" s="1" t="s">
        <v>6</v>
      </c>
      <c r="AB53" s="1" t="s">
        <v>6</v>
      </c>
      <c r="AC53" s="1">
        <v>11</v>
      </c>
      <c r="AD53" s="1">
        <v>411</v>
      </c>
      <c r="AE53" s="1"/>
      <c r="AF53" s="1"/>
      <c r="AG53" s="1" t="s">
        <v>11</v>
      </c>
      <c r="AH53" s="1">
        <v>1</v>
      </c>
      <c r="AI53" s="3">
        <v>51</v>
      </c>
      <c r="AJ53" s="4" t="s">
        <v>12</v>
      </c>
    </row>
    <row r="54" spans="1:36" s="5" customFormat="1" ht="15" customHeight="1">
      <c r="A54" s="1" t="s">
        <v>0</v>
      </c>
      <c r="B54" s="1" t="s">
        <v>146</v>
      </c>
      <c r="C54" s="1" t="s">
        <v>2</v>
      </c>
      <c r="D54" s="1" t="s">
        <v>169</v>
      </c>
      <c r="E54" s="1" t="s">
        <v>170</v>
      </c>
      <c r="F54" s="1" t="str">
        <f>IF(AI54="","",VLOOKUP(AI54,espnum!$A$1:$C$934,2,TRUE))</f>
        <v>Comando de habilitación del punto de ajuste de energía externa del Powerstore</v>
      </c>
      <c r="G54" s="1" t="str">
        <f t="shared" si="0"/>
        <v>DI</v>
      </c>
      <c r="H54" s="1" t="str">
        <f t="shared" si="1"/>
        <v>DI.Comando de habilitación del punto de ajuste de energía externa del Powerstore</v>
      </c>
      <c r="I54" s="1" t="s">
        <v>3612</v>
      </c>
      <c r="J54" s="1" t="s">
        <v>170</v>
      </c>
      <c r="K54" s="1" t="s">
        <v>19</v>
      </c>
      <c r="L54" s="1" t="s">
        <v>20</v>
      </c>
      <c r="M54" s="1" t="s">
        <v>6</v>
      </c>
      <c r="N54" s="1" t="s">
        <v>6</v>
      </c>
      <c r="O54" s="23" t="s">
        <v>21</v>
      </c>
      <c r="P54" s="1" t="s">
        <v>28</v>
      </c>
      <c r="Q54" s="1" t="s">
        <v>9</v>
      </c>
      <c r="R54" s="1" t="s">
        <v>6</v>
      </c>
      <c r="S54" s="1" t="s">
        <v>10</v>
      </c>
      <c r="T54" s="1" t="s">
        <v>6</v>
      </c>
      <c r="U54" s="1" t="s">
        <v>6</v>
      </c>
      <c r="V54" s="1" t="s">
        <v>6</v>
      </c>
      <c r="W54" s="1" t="s">
        <v>6</v>
      </c>
      <c r="X54" s="1" t="s">
        <v>6</v>
      </c>
      <c r="Y54" s="1"/>
      <c r="Z54" s="1"/>
      <c r="AA54" s="1" t="s">
        <v>6</v>
      </c>
      <c r="AB54" s="1" t="s">
        <v>6</v>
      </c>
      <c r="AC54" s="1">
        <v>11</v>
      </c>
      <c r="AD54" s="1">
        <v>412</v>
      </c>
      <c r="AE54" s="1"/>
      <c r="AF54" s="1"/>
      <c r="AG54" s="1" t="s">
        <v>11</v>
      </c>
      <c r="AH54" s="1">
        <v>1</v>
      </c>
      <c r="AI54" s="3">
        <v>52</v>
      </c>
      <c r="AJ54" s="4" t="s">
        <v>12</v>
      </c>
    </row>
    <row r="55" spans="1:36" s="5" customFormat="1" ht="15" customHeight="1">
      <c r="A55" s="1" t="s">
        <v>0</v>
      </c>
      <c r="B55" s="1" t="s">
        <v>146</v>
      </c>
      <c r="C55" s="1" t="s">
        <v>2</v>
      </c>
      <c r="D55" s="1" t="s">
        <v>171</v>
      </c>
      <c r="E55" s="1" t="s">
        <v>172</v>
      </c>
      <c r="F55" s="1" t="str">
        <f>IF(AI55="","",VLOOKUP(AI55,espnum!$A$1:$C$934,2,TRUE))</f>
        <v>Comando de desactivación del punto de ajuste externo de Powerstore</v>
      </c>
      <c r="G55" s="1" t="str">
        <f t="shared" si="0"/>
        <v>DI</v>
      </c>
      <c r="H55" s="1" t="str">
        <f t="shared" si="1"/>
        <v>DI.Comando de desactivación del punto de ajuste externo de Powerstore</v>
      </c>
      <c r="I55" s="1" t="s">
        <v>3613</v>
      </c>
      <c r="J55" s="1" t="s">
        <v>172</v>
      </c>
      <c r="K55" s="1" t="s">
        <v>19</v>
      </c>
      <c r="L55" s="1" t="s">
        <v>20</v>
      </c>
      <c r="M55" s="1" t="s">
        <v>6</v>
      </c>
      <c r="N55" s="1" t="s">
        <v>6</v>
      </c>
      <c r="O55" s="23" t="s">
        <v>21</v>
      </c>
      <c r="P55" s="1" t="s">
        <v>28</v>
      </c>
      <c r="Q55" s="1" t="s">
        <v>9</v>
      </c>
      <c r="R55" s="1" t="s">
        <v>6</v>
      </c>
      <c r="S55" s="1" t="s">
        <v>10</v>
      </c>
      <c r="T55" s="1" t="s">
        <v>6</v>
      </c>
      <c r="U55" s="1" t="s">
        <v>6</v>
      </c>
      <c r="V55" s="1" t="s">
        <v>6</v>
      </c>
      <c r="W55" s="1" t="s">
        <v>6</v>
      </c>
      <c r="X55" s="1" t="s">
        <v>6</v>
      </c>
      <c r="Y55" s="1"/>
      <c r="Z55" s="1"/>
      <c r="AA55" s="1" t="s">
        <v>6</v>
      </c>
      <c r="AB55" s="1" t="s">
        <v>6</v>
      </c>
      <c r="AC55" s="1">
        <v>11</v>
      </c>
      <c r="AD55" s="1">
        <v>413</v>
      </c>
      <c r="AE55" s="1"/>
      <c r="AF55" s="1"/>
      <c r="AG55" s="1" t="s">
        <v>11</v>
      </c>
      <c r="AH55" s="1">
        <v>1</v>
      </c>
      <c r="AI55" s="3">
        <v>53</v>
      </c>
      <c r="AJ55" s="4" t="s">
        <v>12</v>
      </c>
    </row>
    <row r="56" spans="1:36" s="5" customFormat="1" ht="15" customHeight="1">
      <c r="A56" s="1" t="s">
        <v>0</v>
      </c>
      <c r="B56" s="1" t="s">
        <v>146</v>
      </c>
      <c r="C56" s="1" t="s">
        <v>2</v>
      </c>
      <c r="D56" s="1" t="s">
        <v>173</v>
      </c>
      <c r="E56" s="1" t="s">
        <v>174</v>
      </c>
      <c r="F56" s="1" t="str">
        <f>IF(AI56="","",VLOOKUP(AI56,espnum!$A$1:$C$934,2,TRUE))</f>
        <v>Medición de la potencia activa de la carga PS</v>
      </c>
      <c r="G56" s="1" t="str">
        <f t="shared" si="0"/>
        <v>DI</v>
      </c>
      <c r="H56" s="1" t="str">
        <f t="shared" si="1"/>
        <v>DI.Medición de la potencia activa de la carga PS</v>
      </c>
      <c r="I56" s="1" t="s">
        <v>3519</v>
      </c>
      <c r="J56" s="1" t="s">
        <v>175</v>
      </c>
      <c r="K56" s="1" t="s">
        <v>19</v>
      </c>
      <c r="L56" s="1" t="s">
        <v>20</v>
      </c>
      <c r="M56" s="1" t="s">
        <v>6</v>
      </c>
      <c r="N56" s="1" t="s">
        <v>6</v>
      </c>
      <c r="O56" s="23" t="s">
        <v>21</v>
      </c>
      <c r="P56" s="1" t="s">
        <v>28</v>
      </c>
      <c r="Q56" s="1" t="s">
        <v>9</v>
      </c>
      <c r="R56" s="1" t="s">
        <v>6</v>
      </c>
      <c r="S56" s="1" t="s">
        <v>10</v>
      </c>
      <c r="T56" s="1" t="s">
        <v>6</v>
      </c>
      <c r="U56" s="1" t="s">
        <v>6</v>
      </c>
      <c r="V56" s="1" t="s">
        <v>6</v>
      </c>
      <c r="W56" s="1" t="s">
        <v>6</v>
      </c>
      <c r="X56" s="1" t="s">
        <v>6</v>
      </c>
      <c r="Y56" s="1"/>
      <c r="Z56" s="1"/>
      <c r="AA56" s="1" t="s">
        <v>6</v>
      </c>
      <c r="AB56" s="1" t="s">
        <v>6</v>
      </c>
      <c r="AC56" s="1">
        <v>11</v>
      </c>
      <c r="AD56" s="1">
        <v>414</v>
      </c>
      <c r="AE56" s="1"/>
      <c r="AF56" s="1"/>
      <c r="AG56" s="1" t="s">
        <v>11</v>
      </c>
      <c r="AH56" s="1">
        <v>1</v>
      </c>
      <c r="AI56" s="3">
        <v>54</v>
      </c>
      <c r="AJ56" s="4" t="s">
        <v>12</v>
      </c>
    </row>
    <row r="57" spans="1:36" s="5" customFormat="1" ht="15" customHeight="1">
      <c r="A57" s="1" t="s">
        <v>44</v>
      </c>
      <c r="B57" s="1" t="s">
        <v>1</v>
      </c>
      <c r="C57" s="1" t="s">
        <v>2</v>
      </c>
      <c r="D57" s="1" t="s">
        <v>176</v>
      </c>
      <c r="E57" s="1" t="s">
        <v>177</v>
      </c>
      <c r="F57" s="1" t="str">
        <f>IF(AI57="","",VLOOKUP(AI57,espnum!$A$1:$C$934,2,TRUE))</f>
        <v>Medición de la potencia reactiva de la carga PS</v>
      </c>
      <c r="G57" s="1" t="str">
        <f t="shared" si="0"/>
        <v>AI</v>
      </c>
      <c r="H57" s="1" t="str">
        <f t="shared" si="1"/>
        <v>AI.Medición de la potencia reactiva de la carga PS</v>
      </c>
      <c r="I57" s="1" t="s">
        <v>3614</v>
      </c>
      <c r="J57" s="2" t="s">
        <v>178</v>
      </c>
      <c r="K57" s="1" t="s">
        <v>6</v>
      </c>
      <c r="L57" s="1" t="s">
        <v>6</v>
      </c>
      <c r="M57" s="1" t="s">
        <v>6</v>
      </c>
      <c r="N57" s="1" t="s">
        <v>6</v>
      </c>
      <c r="O57" s="23" t="s">
        <v>21</v>
      </c>
      <c r="P57" s="1" t="s">
        <v>6</v>
      </c>
      <c r="Q57" s="1" t="s">
        <v>6</v>
      </c>
      <c r="R57" s="1"/>
      <c r="S57" s="1" t="s">
        <v>179</v>
      </c>
      <c r="T57" s="1">
        <v>1</v>
      </c>
      <c r="U57" s="1" t="s">
        <v>6</v>
      </c>
      <c r="V57" s="1" t="s">
        <v>6</v>
      </c>
      <c r="W57" s="1" t="s">
        <v>6</v>
      </c>
      <c r="X57" s="1" t="s">
        <v>6</v>
      </c>
      <c r="Y57" s="1"/>
      <c r="Z57" s="1"/>
      <c r="AA57" s="1" t="s">
        <v>6</v>
      </c>
      <c r="AB57" s="1" t="s">
        <v>6</v>
      </c>
      <c r="AC57" s="1">
        <v>11</v>
      </c>
      <c r="AD57" s="1">
        <v>501</v>
      </c>
      <c r="AE57" s="1"/>
      <c r="AF57" s="1"/>
      <c r="AG57" s="1" t="s">
        <v>11</v>
      </c>
      <c r="AH57" s="1">
        <v>1</v>
      </c>
      <c r="AI57" s="3">
        <v>55</v>
      </c>
      <c r="AJ57" s="4" t="s">
        <v>12</v>
      </c>
    </row>
    <row r="58" spans="1:36" s="5" customFormat="1" ht="15" customHeight="1">
      <c r="A58" s="1" t="s">
        <v>0</v>
      </c>
      <c r="B58" s="1" t="s">
        <v>1</v>
      </c>
      <c r="C58" s="1" t="s">
        <v>2</v>
      </c>
      <c r="D58" s="1" t="s">
        <v>180</v>
      </c>
      <c r="E58" s="1" t="s">
        <v>181</v>
      </c>
      <c r="F58" s="1" t="str">
        <f>IF(AI58="","",VLOOKUP(AI58,espnum!$A$1:$C$934,2,TRUE))</f>
        <v>Estado de control de tensión del almacén de energía activo</v>
      </c>
      <c r="G58" s="1" t="str">
        <f t="shared" si="0"/>
        <v>DI</v>
      </c>
      <c r="H58" s="1" t="str">
        <f t="shared" si="1"/>
        <v>DI.Estado de control de tensión del almacén de energía activo</v>
      </c>
      <c r="I58" s="1" t="s">
        <v>3615</v>
      </c>
      <c r="J58" s="2" t="s">
        <v>181</v>
      </c>
      <c r="K58" s="1" t="s">
        <v>19</v>
      </c>
      <c r="L58" s="1" t="s">
        <v>20</v>
      </c>
      <c r="M58" s="1" t="s">
        <v>6</v>
      </c>
      <c r="N58" s="1" t="s">
        <v>6</v>
      </c>
      <c r="O58" s="23" t="s">
        <v>21</v>
      </c>
      <c r="P58" s="1" t="s">
        <v>9</v>
      </c>
      <c r="Q58" s="1" t="s">
        <v>9</v>
      </c>
      <c r="R58" s="1" t="s">
        <v>6</v>
      </c>
      <c r="S58" s="1" t="s">
        <v>10</v>
      </c>
      <c r="T58" s="1" t="s">
        <v>6</v>
      </c>
      <c r="U58" s="1" t="s">
        <v>6</v>
      </c>
      <c r="V58" s="1" t="s">
        <v>6</v>
      </c>
      <c r="W58" s="1" t="s">
        <v>6</v>
      </c>
      <c r="X58" s="1" t="s">
        <v>6</v>
      </c>
      <c r="Y58" s="1"/>
      <c r="Z58" s="1"/>
      <c r="AA58" s="1" t="s">
        <v>6</v>
      </c>
      <c r="AB58" s="1" t="s">
        <v>6</v>
      </c>
      <c r="AC58" s="1">
        <v>11</v>
      </c>
      <c r="AD58" s="1">
        <v>502</v>
      </c>
      <c r="AE58" s="1"/>
      <c r="AF58" s="1"/>
      <c r="AG58" s="1" t="s">
        <v>11</v>
      </c>
      <c r="AH58" s="1">
        <v>1</v>
      </c>
      <c r="AI58" s="3">
        <v>56</v>
      </c>
      <c r="AJ58" s="4" t="s">
        <v>12</v>
      </c>
    </row>
    <row r="59" spans="1:36" s="5" customFormat="1" ht="15" customHeight="1">
      <c r="A59" s="1" t="s">
        <v>0</v>
      </c>
      <c r="B59" s="1" t="s">
        <v>1</v>
      </c>
      <c r="C59" s="1" t="s">
        <v>2</v>
      </c>
      <c r="D59" s="1" t="s">
        <v>182</v>
      </c>
      <c r="E59" s="1" t="s">
        <v>183</v>
      </c>
      <c r="F59" s="1" t="str">
        <f>IF(AI59="","",VLOOKUP(AI59,espnum!$A$1:$C$934,2,TRUE))</f>
        <v>Estado del control de frecuencia del almacén de energía activo</v>
      </c>
      <c r="G59" s="1" t="str">
        <f t="shared" si="0"/>
        <v>DI</v>
      </c>
      <c r="H59" s="1" t="str">
        <f t="shared" si="1"/>
        <v>DI.Estado del control de frecuencia del almacén de energía activo</v>
      </c>
      <c r="I59" s="1" t="s">
        <v>3616</v>
      </c>
      <c r="J59" s="2" t="s">
        <v>183</v>
      </c>
      <c r="K59" s="1" t="s">
        <v>19</v>
      </c>
      <c r="L59" s="1" t="s">
        <v>20</v>
      </c>
      <c r="M59" s="1" t="s">
        <v>6</v>
      </c>
      <c r="N59" s="1" t="s">
        <v>6</v>
      </c>
      <c r="O59" s="23" t="s">
        <v>21</v>
      </c>
      <c r="P59" s="1" t="s">
        <v>9</v>
      </c>
      <c r="Q59" s="1" t="s">
        <v>9</v>
      </c>
      <c r="R59" s="1" t="s">
        <v>6</v>
      </c>
      <c r="S59" s="1" t="s">
        <v>10</v>
      </c>
      <c r="T59" s="1" t="s">
        <v>6</v>
      </c>
      <c r="U59" s="1" t="s">
        <v>6</v>
      </c>
      <c r="V59" s="1" t="s">
        <v>6</v>
      </c>
      <c r="W59" s="1" t="s">
        <v>6</v>
      </c>
      <c r="X59" s="1" t="s">
        <v>6</v>
      </c>
      <c r="Y59" s="1"/>
      <c r="Z59" s="1"/>
      <c r="AA59" s="1" t="s">
        <v>6</v>
      </c>
      <c r="AB59" s="1" t="s">
        <v>6</v>
      </c>
      <c r="AC59" s="1">
        <v>11</v>
      </c>
      <c r="AD59" s="1">
        <v>503</v>
      </c>
      <c r="AE59" s="1"/>
      <c r="AF59" s="1"/>
      <c r="AG59" s="1" t="s">
        <v>11</v>
      </c>
      <c r="AH59" s="1">
        <v>1</v>
      </c>
      <c r="AI59" s="3">
        <v>57</v>
      </c>
      <c r="AJ59" s="4" t="s">
        <v>12</v>
      </c>
    </row>
    <row r="60" spans="1:36" s="5" customFormat="1" ht="15" customHeight="1">
      <c r="A60" s="1" t="s">
        <v>44</v>
      </c>
      <c r="B60" s="1" t="s">
        <v>1</v>
      </c>
      <c r="C60" s="1" t="s">
        <v>2</v>
      </c>
      <c r="D60" s="1" t="s">
        <v>184</v>
      </c>
      <c r="E60" s="2" t="s">
        <v>185</v>
      </c>
      <c r="F60" s="1" t="str">
        <f>IF(AI60="","",VLOOKUP(AI60,espnum!$A$1:$C$934,2,TRUE))</f>
        <v>Estado activo de la formación de la red Powerstore</v>
      </c>
      <c r="G60" s="1" t="str">
        <f t="shared" si="0"/>
        <v>AI</v>
      </c>
      <c r="H60" s="1" t="str">
        <f t="shared" si="1"/>
        <v>AI.Estado activo de la formación de la red Powerstore</v>
      </c>
      <c r="I60" s="1" t="s">
        <v>3520</v>
      </c>
      <c r="J60" s="2" t="s">
        <v>185</v>
      </c>
      <c r="K60" s="1" t="s">
        <v>6</v>
      </c>
      <c r="L60" s="1" t="s">
        <v>6</v>
      </c>
      <c r="M60" s="1" t="s">
        <v>6</v>
      </c>
      <c r="N60" s="1" t="s">
        <v>6</v>
      </c>
      <c r="O60" s="23" t="s">
        <v>21</v>
      </c>
      <c r="P60" s="1" t="s">
        <v>6</v>
      </c>
      <c r="Q60" s="1" t="s">
        <v>6</v>
      </c>
      <c r="R60" s="1" t="s">
        <v>186</v>
      </c>
      <c r="S60" s="1" t="s">
        <v>187</v>
      </c>
      <c r="T60" s="1">
        <v>1</v>
      </c>
      <c r="U60" s="1" t="s">
        <v>6</v>
      </c>
      <c r="V60" s="1" t="s">
        <v>6</v>
      </c>
      <c r="W60" s="1" t="s">
        <v>6</v>
      </c>
      <c r="X60" s="1" t="s">
        <v>6</v>
      </c>
      <c r="Y60" s="1"/>
      <c r="Z60" s="1"/>
      <c r="AA60" s="1" t="s">
        <v>6</v>
      </c>
      <c r="AB60" s="1" t="s">
        <v>6</v>
      </c>
      <c r="AC60" s="1">
        <v>11</v>
      </c>
      <c r="AD60" s="1">
        <v>1201</v>
      </c>
      <c r="AE60" s="1"/>
      <c r="AF60" s="1"/>
      <c r="AG60" s="1" t="s">
        <v>11</v>
      </c>
      <c r="AH60" s="1">
        <v>1</v>
      </c>
      <c r="AI60" s="3">
        <v>58</v>
      </c>
      <c r="AJ60" s="4" t="s">
        <v>12</v>
      </c>
    </row>
    <row r="61" spans="1:36" s="5" customFormat="1" ht="15" customHeight="1">
      <c r="A61" s="1" t="s">
        <v>44</v>
      </c>
      <c r="B61" s="1" t="s">
        <v>1</v>
      </c>
      <c r="C61" s="1" t="s">
        <v>2</v>
      </c>
      <c r="D61" s="1" t="s">
        <v>188</v>
      </c>
      <c r="E61" s="2" t="s">
        <v>189</v>
      </c>
      <c r="F61" s="1" t="str">
        <f>IF(AI61="","",VLOOKUP(AI61,espnum!$A$1:$C$934,2,TRUE))</f>
        <v>Powerstore Grid siguiendo el estado activo</v>
      </c>
      <c r="G61" s="1" t="str">
        <f t="shared" si="0"/>
        <v>AO</v>
      </c>
      <c r="H61" s="1" t="str">
        <f t="shared" si="1"/>
        <v>AO.Powerstore Grid siguiendo el estado activo</v>
      </c>
      <c r="I61" s="1" t="s">
        <v>3617</v>
      </c>
      <c r="J61" s="2" t="s">
        <v>189</v>
      </c>
      <c r="K61" s="1" t="s">
        <v>6</v>
      </c>
      <c r="L61" s="1" t="s">
        <v>6</v>
      </c>
      <c r="M61" s="1" t="s">
        <v>6</v>
      </c>
      <c r="N61" s="1" t="s">
        <v>6</v>
      </c>
      <c r="O61" s="23" t="s">
        <v>8</v>
      </c>
      <c r="P61" s="1" t="s">
        <v>6</v>
      </c>
      <c r="Q61" s="1" t="s">
        <v>6</v>
      </c>
      <c r="R61" s="1" t="s">
        <v>186</v>
      </c>
      <c r="S61" s="1" t="s">
        <v>187</v>
      </c>
      <c r="T61" s="1">
        <v>1</v>
      </c>
      <c r="U61" s="1" t="s">
        <v>6</v>
      </c>
      <c r="V61" s="1" t="s">
        <v>6</v>
      </c>
      <c r="W61" s="1" t="s">
        <v>6</v>
      </c>
      <c r="X61" s="1" t="s">
        <v>6</v>
      </c>
      <c r="Y61" s="1"/>
      <c r="Z61" s="1"/>
      <c r="AA61" s="1" t="s">
        <v>6</v>
      </c>
      <c r="AB61" s="1" t="s">
        <v>6</v>
      </c>
      <c r="AC61" s="1">
        <v>11</v>
      </c>
      <c r="AD61" s="1">
        <v>1202</v>
      </c>
      <c r="AE61" s="1"/>
      <c r="AF61" s="1"/>
      <c r="AG61" s="1" t="s">
        <v>11</v>
      </c>
      <c r="AH61" s="1">
        <v>1</v>
      </c>
      <c r="AI61" s="3">
        <v>59</v>
      </c>
      <c r="AJ61" s="4" t="s">
        <v>12</v>
      </c>
    </row>
    <row r="62" spans="1:36" s="5" customFormat="1" ht="15" customHeight="1">
      <c r="A62" s="1" t="s">
        <v>44</v>
      </c>
      <c r="B62" s="1" t="s">
        <v>1</v>
      </c>
      <c r="C62" s="1" t="s">
        <v>2</v>
      </c>
      <c r="D62" s="1" t="s">
        <v>190</v>
      </c>
      <c r="E62" s="2" t="s">
        <v>191</v>
      </c>
      <c r="F62" s="1" t="str">
        <f>IF(AI62="","",VLOOKUP(AI62,espnum!$A$1:$C$934,2,TRUE))</f>
        <v>Función de recarga automática de Powerstore Estado activo</v>
      </c>
      <c r="G62" s="1" t="str">
        <f t="shared" si="0"/>
        <v>AI</v>
      </c>
      <c r="H62" s="1" t="str">
        <f t="shared" si="1"/>
        <v>AI.Función de recarga automática de Powerstore Estado activo</v>
      </c>
      <c r="I62" s="1" t="s">
        <v>3521</v>
      </c>
      <c r="J62" s="2" t="s">
        <v>191</v>
      </c>
      <c r="K62" s="1" t="s">
        <v>6</v>
      </c>
      <c r="L62" s="1" t="s">
        <v>6</v>
      </c>
      <c r="M62" s="1" t="s">
        <v>6</v>
      </c>
      <c r="N62" s="1" t="s">
        <v>6</v>
      </c>
      <c r="O62" s="23" t="s">
        <v>21</v>
      </c>
      <c r="P62" s="1" t="s">
        <v>6</v>
      </c>
      <c r="Q62" s="1" t="s">
        <v>6</v>
      </c>
      <c r="R62" s="1" t="s">
        <v>48</v>
      </c>
      <c r="S62" s="1" t="s">
        <v>192</v>
      </c>
      <c r="T62" s="1">
        <v>1</v>
      </c>
      <c r="U62" s="1" t="s">
        <v>6</v>
      </c>
      <c r="V62" s="1" t="s">
        <v>6</v>
      </c>
      <c r="W62" s="1" t="s">
        <v>6</v>
      </c>
      <c r="X62" s="1" t="s">
        <v>6</v>
      </c>
      <c r="Y62" s="1"/>
      <c r="Z62" s="1"/>
      <c r="AA62" s="1" t="s">
        <v>6</v>
      </c>
      <c r="AB62" s="1" t="s">
        <v>6</v>
      </c>
      <c r="AC62" s="1">
        <v>11</v>
      </c>
      <c r="AD62" s="1">
        <v>1203</v>
      </c>
      <c r="AE62" s="1"/>
      <c r="AF62" s="1"/>
      <c r="AG62" s="1" t="s">
        <v>11</v>
      </c>
      <c r="AH62" s="1">
        <v>1</v>
      </c>
      <c r="AI62" s="3">
        <v>60</v>
      </c>
      <c r="AJ62" s="4" t="s">
        <v>12</v>
      </c>
    </row>
    <row r="63" spans="1:36" s="5" customFormat="1" ht="15" customHeight="1">
      <c r="A63" s="1" t="s">
        <v>44</v>
      </c>
      <c r="B63" s="1" t="s">
        <v>1</v>
      </c>
      <c r="C63" s="1" t="s">
        <v>2</v>
      </c>
      <c r="D63" s="1" t="s">
        <v>193</v>
      </c>
      <c r="E63" s="2" t="s">
        <v>194</v>
      </c>
      <c r="F63" s="1" t="str">
        <f>IF(AI63="","",VLOOKUP(AI63,espnum!$A$1:$C$934,2,TRUE))</f>
        <v>Punto de ajuste de la potencia activa total de Powerstore calculado</v>
      </c>
      <c r="G63" s="1" t="str">
        <f t="shared" si="0"/>
        <v>AO</v>
      </c>
      <c r="H63" s="1" t="str">
        <f t="shared" si="1"/>
        <v>AO.Punto de ajuste de la potencia activa total de Powerstore calculado</v>
      </c>
      <c r="I63" s="1" t="s">
        <v>3618</v>
      </c>
      <c r="J63" s="2" t="s">
        <v>194</v>
      </c>
      <c r="K63" s="1" t="s">
        <v>6</v>
      </c>
      <c r="L63" s="1" t="s">
        <v>6</v>
      </c>
      <c r="M63" s="1" t="s">
        <v>6</v>
      </c>
      <c r="N63" s="1" t="s">
        <v>6</v>
      </c>
      <c r="O63" s="23" t="s">
        <v>8</v>
      </c>
      <c r="P63" s="1" t="s">
        <v>6</v>
      </c>
      <c r="Q63" s="1" t="s">
        <v>6</v>
      </c>
      <c r="R63" s="1" t="s">
        <v>56</v>
      </c>
      <c r="S63" s="1" t="s">
        <v>192</v>
      </c>
      <c r="T63" s="1">
        <v>1</v>
      </c>
      <c r="U63" s="1" t="s">
        <v>6</v>
      </c>
      <c r="V63" s="1" t="s">
        <v>6</v>
      </c>
      <c r="W63" s="1" t="s">
        <v>6</v>
      </c>
      <c r="X63" s="1" t="s">
        <v>6</v>
      </c>
      <c r="Y63" s="1"/>
      <c r="Z63" s="1"/>
      <c r="AA63" s="1" t="s">
        <v>6</v>
      </c>
      <c r="AB63" s="1" t="s">
        <v>6</v>
      </c>
      <c r="AC63" s="1">
        <v>11</v>
      </c>
      <c r="AD63" s="1">
        <v>1204</v>
      </c>
      <c r="AE63" s="1"/>
      <c r="AF63" s="1"/>
      <c r="AG63" s="1" t="s">
        <v>11</v>
      </c>
      <c r="AH63" s="1">
        <v>1</v>
      </c>
      <c r="AI63" s="3">
        <v>61</v>
      </c>
      <c r="AJ63" s="4" t="s">
        <v>12</v>
      </c>
    </row>
    <row r="64" spans="1:36" s="5" customFormat="1" ht="15" customHeight="1">
      <c r="A64" s="1" t="s">
        <v>44</v>
      </c>
      <c r="B64" s="1" t="s">
        <v>1</v>
      </c>
      <c r="C64" s="1" t="s">
        <v>2</v>
      </c>
      <c r="D64" s="1" t="s">
        <v>195</v>
      </c>
      <c r="E64" s="2" t="s">
        <v>196</v>
      </c>
      <c r="F64" s="1" t="str">
        <f>IF(AI64="","",VLOOKUP(AI64,espnum!$A$1:$C$934,2,TRUE))</f>
        <v>Punto de ajuste de la potencia reactiva total calculado por Powerstore</v>
      </c>
      <c r="G64" s="1" t="str">
        <f t="shared" si="0"/>
        <v>AI</v>
      </c>
      <c r="H64" s="1" t="str">
        <f t="shared" si="1"/>
        <v>AI.Punto de ajuste de la potencia reactiva total calculado por Powerstore</v>
      </c>
      <c r="I64" s="1" t="s">
        <v>3619</v>
      </c>
      <c r="J64" s="2" t="s">
        <v>196</v>
      </c>
      <c r="K64" s="1" t="s">
        <v>6</v>
      </c>
      <c r="L64" s="1" t="s">
        <v>6</v>
      </c>
      <c r="M64" s="1" t="s">
        <v>6</v>
      </c>
      <c r="N64" s="1" t="s">
        <v>6</v>
      </c>
      <c r="O64" s="23" t="s">
        <v>21</v>
      </c>
      <c r="P64" s="1" t="s">
        <v>6</v>
      </c>
      <c r="Q64" s="1" t="s">
        <v>6</v>
      </c>
      <c r="R64" s="1" t="s">
        <v>48</v>
      </c>
      <c r="S64" s="1" t="s">
        <v>73</v>
      </c>
      <c r="T64" s="1">
        <v>1</v>
      </c>
      <c r="U64" s="1" t="s">
        <v>6</v>
      </c>
      <c r="V64" s="1" t="s">
        <v>6</v>
      </c>
      <c r="W64" s="1" t="s">
        <v>6</v>
      </c>
      <c r="X64" s="1" t="s">
        <v>6</v>
      </c>
      <c r="Y64" s="1"/>
      <c r="Z64" s="1"/>
      <c r="AA64" s="1" t="s">
        <v>6</v>
      </c>
      <c r="AB64" s="1" t="s">
        <v>6</v>
      </c>
      <c r="AC64" s="1">
        <v>11</v>
      </c>
      <c r="AD64" s="1">
        <v>1205</v>
      </c>
      <c r="AE64" s="1"/>
      <c r="AF64" s="1"/>
      <c r="AG64" s="1" t="s">
        <v>11</v>
      </c>
      <c r="AH64" s="1">
        <v>1</v>
      </c>
      <c r="AI64" s="3">
        <v>62</v>
      </c>
      <c r="AJ64" s="4" t="s">
        <v>12</v>
      </c>
    </row>
    <row r="65" spans="1:36" s="5" customFormat="1" ht="15" customHeight="1">
      <c r="A65" s="1" t="s">
        <v>44</v>
      </c>
      <c r="B65" s="1" t="s">
        <v>1</v>
      </c>
      <c r="C65" s="1" t="s">
        <v>2</v>
      </c>
      <c r="D65" s="1" t="s">
        <v>197</v>
      </c>
      <c r="E65" s="2" t="s">
        <v>198</v>
      </c>
      <c r="F65" s="1" t="str">
        <f>IF(AI65="","",VLOOKUP(AI65,espnum!$A$1:$C$934,2,TRUE))</f>
        <v>Punto de ajuste de tensión del almacén de energía Punto de salida</v>
      </c>
      <c r="G65" s="1" t="str">
        <f t="shared" si="0"/>
        <v>AO</v>
      </c>
      <c r="H65" s="1" t="str">
        <f t="shared" si="1"/>
        <v>AO.Punto de ajuste de tensión del almacén de energía Punto de salida</v>
      </c>
      <c r="I65" s="1" t="s">
        <v>3620</v>
      </c>
      <c r="J65" s="2" t="s">
        <v>198</v>
      </c>
      <c r="K65" s="1" t="s">
        <v>6</v>
      </c>
      <c r="L65" s="1" t="s">
        <v>6</v>
      </c>
      <c r="M65" s="1" t="s">
        <v>6</v>
      </c>
      <c r="N65" s="1" t="s">
        <v>6</v>
      </c>
      <c r="O65" s="23" t="s">
        <v>8</v>
      </c>
      <c r="P65" s="1" t="s">
        <v>6</v>
      </c>
      <c r="Q65" s="1" t="s">
        <v>6</v>
      </c>
      <c r="R65" s="1" t="s">
        <v>56</v>
      </c>
      <c r="S65" s="1" t="s">
        <v>73</v>
      </c>
      <c r="T65" s="1">
        <v>1</v>
      </c>
      <c r="U65" s="1" t="s">
        <v>6</v>
      </c>
      <c r="V65" s="1" t="s">
        <v>6</v>
      </c>
      <c r="W65" s="1" t="s">
        <v>6</v>
      </c>
      <c r="X65" s="1" t="s">
        <v>6</v>
      </c>
      <c r="Y65" s="1"/>
      <c r="Z65" s="1"/>
      <c r="AA65" s="1" t="s">
        <v>6</v>
      </c>
      <c r="AB65" s="1" t="s">
        <v>6</v>
      </c>
      <c r="AC65" s="1">
        <v>11</v>
      </c>
      <c r="AD65" s="1">
        <v>1206</v>
      </c>
      <c r="AE65" s="1"/>
      <c r="AF65" s="1"/>
      <c r="AG65" s="1" t="s">
        <v>11</v>
      </c>
      <c r="AH65" s="1">
        <v>1</v>
      </c>
      <c r="AI65" s="3">
        <v>63</v>
      </c>
      <c r="AJ65" s="4" t="s">
        <v>12</v>
      </c>
    </row>
    <row r="66" spans="1:36" s="5" customFormat="1" ht="15" customHeight="1">
      <c r="A66" s="1" t="s">
        <v>44</v>
      </c>
      <c r="B66" s="1" t="s">
        <v>1</v>
      </c>
      <c r="C66" s="1" t="s">
        <v>2</v>
      </c>
      <c r="D66" s="1" t="s">
        <v>199</v>
      </c>
      <c r="E66" s="2" t="s">
        <v>200</v>
      </c>
      <c r="F66" s="1" t="str">
        <f>IF(AI66="","",VLOOKUP(AI66,espnum!$A$1:$C$934,2,TRUE))</f>
        <v>Punto de ajuste de frecuencia de Powerstore Punto de salida</v>
      </c>
      <c r="G66" s="1" t="str">
        <f t="shared" si="0"/>
        <v>AI</v>
      </c>
      <c r="H66" s="1" t="str">
        <f t="shared" si="1"/>
        <v>AI.Punto de ajuste de frecuencia de Powerstore Punto de salida</v>
      </c>
      <c r="I66" s="1" t="s">
        <v>3621</v>
      </c>
      <c r="J66" s="2" t="s">
        <v>200</v>
      </c>
      <c r="K66" s="1" t="s">
        <v>6</v>
      </c>
      <c r="L66" s="1" t="s">
        <v>6</v>
      </c>
      <c r="M66" s="1" t="s">
        <v>6</v>
      </c>
      <c r="N66" s="1" t="s">
        <v>6</v>
      </c>
      <c r="O66" s="23" t="s">
        <v>21</v>
      </c>
      <c r="P66" s="1" t="s">
        <v>6</v>
      </c>
      <c r="Q66" s="1" t="s">
        <v>6</v>
      </c>
      <c r="R66" s="1" t="s">
        <v>186</v>
      </c>
      <c r="S66" s="1" t="s">
        <v>73</v>
      </c>
      <c r="T66" s="1">
        <v>1</v>
      </c>
      <c r="U66" s="1" t="s">
        <v>6</v>
      </c>
      <c r="V66" s="1" t="s">
        <v>6</v>
      </c>
      <c r="W66" s="1" t="s">
        <v>6</v>
      </c>
      <c r="X66" s="1" t="s">
        <v>6</v>
      </c>
      <c r="Y66" s="1"/>
      <c r="Z66" s="1"/>
      <c r="AA66" s="1"/>
      <c r="AB66" s="1" t="s">
        <v>6</v>
      </c>
      <c r="AC66" s="1">
        <v>11</v>
      </c>
      <c r="AD66" s="1">
        <v>1207</v>
      </c>
      <c r="AE66" s="1"/>
      <c r="AF66" s="1"/>
      <c r="AG66" s="1" t="s">
        <v>11</v>
      </c>
      <c r="AH66" s="1">
        <v>1</v>
      </c>
      <c r="AI66" s="3">
        <v>64</v>
      </c>
      <c r="AJ66" s="4" t="s">
        <v>12</v>
      </c>
    </row>
    <row r="67" spans="1:36" s="5" customFormat="1" ht="15" customHeight="1">
      <c r="A67" s="1" t="s">
        <v>44</v>
      </c>
      <c r="B67" s="1" t="s">
        <v>1</v>
      </c>
      <c r="C67" s="1" t="s">
        <v>2</v>
      </c>
      <c r="D67" s="1" t="s">
        <v>201</v>
      </c>
      <c r="E67" s="2" t="s">
        <v>202</v>
      </c>
      <c r="F67" s="1" t="str">
        <f>IF(AI67="","",VLOOKUP(AI67,espnum!$A$1:$C$934,2,TRUE))</f>
        <v>Punto de ajuste de la potencia activa de la recarga automática de Powerstore</v>
      </c>
      <c r="G67" s="1" t="str">
        <f t="shared" si="0"/>
        <v>AO</v>
      </c>
      <c r="H67" s="1" t="str">
        <f t="shared" si="1"/>
        <v>AO.Punto de ajuste de la potencia activa de la recarga automática de Powerstore</v>
      </c>
      <c r="I67" s="1" t="s">
        <v>3622</v>
      </c>
      <c r="J67" s="2" t="s">
        <v>202</v>
      </c>
      <c r="K67" s="1" t="s">
        <v>6</v>
      </c>
      <c r="L67" s="1" t="s">
        <v>6</v>
      </c>
      <c r="M67" s="1" t="s">
        <v>6</v>
      </c>
      <c r="N67" s="1" t="s">
        <v>6</v>
      </c>
      <c r="O67" s="23" t="s">
        <v>8</v>
      </c>
      <c r="P67" s="1" t="s">
        <v>6</v>
      </c>
      <c r="Q67" s="1" t="s">
        <v>6</v>
      </c>
      <c r="R67" s="1" t="s">
        <v>186</v>
      </c>
      <c r="S67" s="1" t="s">
        <v>73</v>
      </c>
      <c r="T67" s="1">
        <v>1</v>
      </c>
      <c r="U67" s="1" t="s">
        <v>6</v>
      </c>
      <c r="V67" s="1" t="s">
        <v>6</v>
      </c>
      <c r="W67" s="1" t="s">
        <v>6</v>
      </c>
      <c r="X67" s="1" t="s">
        <v>6</v>
      </c>
      <c r="Y67" s="1"/>
      <c r="Z67" s="1"/>
      <c r="AA67" s="1" t="s">
        <v>6</v>
      </c>
      <c r="AB67" s="1" t="s">
        <v>6</v>
      </c>
      <c r="AC67" s="1">
        <v>11</v>
      </c>
      <c r="AD67" s="1">
        <v>1208</v>
      </c>
      <c r="AE67" s="1"/>
      <c r="AF67" s="1"/>
      <c r="AG67" s="1" t="s">
        <v>11</v>
      </c>
      <c r="AH67" s="1">
        <v>1</v>
      </c>
      <c r="AI67" s="3">
        <v>65</v>
      </c>
      <c r="AJ67" s="4" t="s">
        <v>12</v>
      </c>
    </row>
    <row r="68" spans="1:36" s="5" customFormat="1" ht="15" customHeight="1">
      <c r="A68" s="1" t="s">
        <v>44</v>
      </c>
      <c r="B68" s="1" t="s">
        <v>1</v>
      </c>
      <c r="C68" s="1" t="s">
        <v>2</v>
      </c>
      <c r="D68" s="1" t="s">
        <v>203</v>
      </c>
      <c r="E68" s="2" t="s">
        <v>204</v>
      </c>
      <c r="F68" s="1" t="str">
        <f>IF(AI68="","",VLOOKUP(AI68,espnum!$A$1:$C$934,2,TRUE))</f>
        <v>Valor de parámetro de voltaje nominal de Powerstore</v>
      </c>
      <c r="G68" s="1" t="str">
        <f t="shared" si="0"/>
        <v>AI</v>
      </c>
      <c r="H68" s="1" t="str">
        <f t="shared" si="1"/>
        <v>AI.Valor de parámetro de voltaje nominal de Powerstore</v>
      </c>
      <c r="I68" s="1" t="s">
        <v>3522</v>
      </c>
      <c r="J68" s="2" t="s">
        <v>204</v>
      </c>
      <c r="K68" s="1" t="s">
        <v>6</v>
      </c>
      <c r="L68" s="1" t="s">
        <v>6</v>
      </c>
      <c r="M68" s="1" t="s">
        <v>6</v>
      </c>
      <c r="N68" s="1" t="s">
        <v>6</v>
      </c>
      <c r="O68" s="23" t="s">
        <v>21</v>
      </c>
      <c r="P68" s="1" t="s">
        <v>6</v>
      </c>
      <c r="Q68" s="1" t="s">
        <v>6</v>
      </c>
      <c r="R68" s="1" t="s">
        <v>186</v>
      </c>
      <c r="S68" s="1" t="s">
        <v>73</v>
      </c>
      <c r="T68" s="1">
        <v>1</v>
      </c>
      <c r="U68" s="1" t="s">
        <v>6</v>
      </c>
      <c r="V68" s="1" t="s">
        <v>6</v>
      </c>
      <c r="W68" s="1" t="s">
        <v>6</v>
      </c>
      <c r="X68" s="1" t="s">
        <v>6</v>
      </c>
      <c r="Y68" s="1"/>
      <c r="Z68" s="1"/>
      <c r="AA68" s="1" t="s">
        <v>6</v>
      </c>
      <c r="AB68" s="1" t="s">
        <v>6</v>
      </c>
      <c r="AC68" s="1">
        <v>11</v>
      </c>
      <c r="AD68" s="1">
        <v>1209</v>
      </c>
      <c r="AE68" s="1"/>
      <c r="AF68" s="1"/>
      <c r="AG68" s="1" t="s">
        <v>11</v>
      </c>
      <c r="AH68" s="1">
        <v>1</v>
      </c>
      <c r="AI68" s="3">
        <v>66</v>
      </c>
      <c r="AJ68" s="4" t="s">
        <v>12</v>
      </c>
    </row>
    <row r="69" spans="1:36" s="5" customFormat="1" ht="15" customHeight="1">
      <c r="A69" s="1" t="s">
        <v>44</v>
      </c>
      <c r="B69" s="1" t="s">
        <v>1</v>
      </c>
      <c r="C69" s="1" t="s">
        <v>2</v>
      </c>
      <c r="D69" s="1" t="s">
        <v>205</v>
      </c>
      <c r="E69" s="2" t="s">
        <v>206</v>
      </c>
      <c r="F69" s="1" t="str">
        <f>IF(AI69="","",VLOOKUP(AI69,espnum!$A$1:$C$934,2,TRUE))</f>
        <v>Punto de ajuste del parámetro de voltaje nominal de Powerstore</v>
      </c>
      <c r="G69" s="1" t="str">
        <f t="shared" ref="G69:G132" si="2">IF(A69="BOOL",IF(O69="W","DO","DI"),IF(O69="W","AO","AI"))</f>
        <v>AO</v>
      </c>
      <c r="H69" s="1" t="str">
        <f t="shared" ref="H69:H132" si="3">G69&amp;"."&amp;F69</f>
        <v>AO.Punto de ajuste del parámetro de voltaje nominal de Powerstore</v>
      </c>
      <c r="I69" s="1" t="s">
        <v>3623</v>
      </c>
      <c r="J69" s="2" t="s">
        <v>206</v>
      </c>
      <c r="K69" s="1" t="s">
        <v>6</v>
      </c>
      <c r="L69" s="1" t="s">
        <v>6</v>
      </c>
      <c r="M69" s="1" t="s">
        <v>6</v>
      </c>
      <c r="N69" s="1" t="s">
        <v>6</v>
      </c>
      <c r="O69" s="23" t="s">
        <v>8</v>
      </c>
      <c r="P69" s="1" t="s">
        <v>6</v>
      </c>
      <c r="Q69" s="1" t="s">
        <v>6</v>
      </c>
      <c r="R69" s="1" t="s">
        <v>186</v>
      </c>
      <c r="S69" s="1" t="s">
        <v>73</v>
      </c>
      <c r="T69" s="1">
        <v>1</v>
      </c>
      <c r="U69" s="1" t="s">
        <v>6</v>
      </c>
      <c r="V69" s="1" t="s">
        <v>6</v>
      </c>
      <c r="W69" s="1" t="s">
        <v>6</v>
      </c>
      <c r="X69" s="1" t="s">
        <v>6</v>
      </c>
      <c r="Y69" s="1"/>
      <c r="Z69" s="1"/>
      <c r="AA69" s="1" t="s">
        <v>6</v>
      </c>
      <c r="AB69" s="1" t="s">
        <v>6</v>
      </c>
      <c r="AC69" s="1">
        <v>11</v>
      </c>
      <c r="AD69" s="1">
        <v>1210</v>
      </c>
      <c r="AE69" s="1"/>
      <c r="AF69" s="1"/>
      <c r="AG69" s="1" t="s">
        <v>11</v>
      </c>
      <c r="AH69" s="1">
        <v>1</v>
      </c>
      <c r="AI69" s="3">
        <v>67</v>
      </c>
      <c r="AJ69" s="4" t="s">
        <v>12</v>
      </c>
    </row>
    <row r="70" spans="1:36" s="5" customFormat="1" ht="15" customHeight="1">
      <c r="A70" s="1" t="s">
        <v>44</v>
      </c>
      <c r="B70" s="1" t="s">
        <v>1</v>
      </c>
      <c r="C70" s="1" t="s">
        <v>2</v>
      </c>
      <c r="D70" s="1" t="s">
        <v>207</v>
      </c>
      <c r="E70" s="2" t="s">
        <v>208</v>
      </c>
      <c r="F70" s="1" t="str">
        <f>IF(AI70="","",VLOOKUP(AI70,espnum!$A$1:$C$934,2,TRUE))</f>
        <v>Valor del parámetro de banda muerta de recarga automática de Powerstore</v>
      </c>
      <c r="G70" s="1" t="str">
        <f t="shared" si="2"/>
        <v>AI</v>
      </c>
      <c r="H70" s="1" t="str">
        <f t="shared" si="3"/>
        <v>AI.Valor del parámetro de banda muerta de recarga automática de Powerstore</v>
      </c>
      <c r="I70" s="1" t="s">
        <v>3624</v>
      </c>
      <c r="J70" s="2" t="s">
        <v>208</v>
      </c>
      <c r="K70" s="1" t="s">
        <v>6</v>
      </c>
      <c r="L70" s="1" t="s">
        <v>6</v>
      </c>
      <c r="M70" s="1" t="s">
        <v>6</v>
      </c>
      <c r="N70" s="1" t="s">
        <v>6</v>
      </c>
      <c r="O70" s="23" t="s">
        <v>21</v>
      </c>
      <c r="P70" s="1" t="s">
        <v>6</v>
      </c>
      <c r="Q70" s="1" t="s">
        <v>6</v>
      </c>
      <c r="R70" s="1" t="s">
        <v>209</v>
      </c>
      <c r="S70" s="1" t="s">
        <v>73</v>
      </c>
      <c r="T70" s="1">
        <v>1</v>
      </c>
      <c r="U70" s="1" t="s">
        <v>6</v>
      </c>
      <c r="V70" s="1" t="s">
        <v>6</v>
      </c>
      <c r="W70" s="1" t="s">
        <v>6</v>
      </c>
      <c r="X70" s="1" t="s">
        <v>6</v>
      </c>
      <c r="Y70" s="1"/>
      <c r="Z70" s="1"/>
      <c r="AA70" s="1" t="s">
        <v>6</v>
      </c>
      <c r="AB70" s="1" t="s">
        <v>6</v>
      </c>
      <c r="AC70" s="1">
        <v>11</v>
      </c>
      <c r="AD70" s="1">
        <v>1211</v>
      </c>
      <c r="AE70" s="1"/>
      <c r="AF70" s="1"/>
      <c r="AG70" s="1" t="s">
        <v>11</v>
      </c>
      <c r="AH70" s="1">
        <v>1</v>
      </c>
      <c r="AI70" s="3">
        <v>68</v>
      </c>
      <c r="AJ70" s="4" t="s">
        <v>12</v>
      </c>
    </row>
    <row r="71" spans="1:36" s="5" customFormat="1" ht="15" customHeight="1">
      <c r="A71" s="1" t="s">
        <v>44</v>
      </c>
      <c r="B71" s="1" t="s">
        <v>1</v>
      </c>
      <c r="C71" s="1" t="s">
        <v>2</v>
      </c>
      <c r="D71" s="1" t="s">
        <v>210</v>
      </c>
      <c r="E71" s="2" t="s">
        <v>211</v>
      </c>
      <c r="F71" s="1" t="str">
        <f>IF(AI71="","",VLOOKUP(AI71,espnum!$A$1:$C$934,2,TRUE))</f>
        <v>Punto de ajuste del parámetro de banda muerta de recarga automática de Powerstore</v>
      </c>
      <c r="G71" s="1" t="str">
        <f t="shared" si="2"/>
        <v>AO</v>
      </c>
      <c r="H71" s="1" t="str">
        <f t="shared" si="3"/>
        <v>AO.Punto de ajuste del parámetro de banda muerta de recarga automática de Powerstore</v>
      </c>
      <c r="I71" s="1" t="s">
        <v>3625</v>
      </c>
      <c r="J71" s="2" t="s">
        <v>211</v>
      </c>
      <c r="K71" s="1" t="s">
        <v>6</v>
      </c>
      <c r="L71" s="1" t="s">
        <v>6</v>
      </c>
      <c r="M71" s="1" t="s">
        <v>6</v>
      </c>
      <c r="N71" s="1" t="s">
        <v>6</v>
      </c>
      <c r="O71" s="23" t="s">
        <v>8</v>
      </c>
      <c r="P71" s="1" t="s">
        <v>6</v>
      </c>
      <c r="Q71" s="1" t="s">
        <v>6</v>
      </c>
      <c r="R71" s="1" t="s">
        <v>209</v>
      </c>
      <c r="S71" s="1" t="s">
        <v>73</v>
      </c>
      <c r="T71" s="1">
        <v>1</v>
      </c>
      <c r="U71" s="1" t="s">
        <v>6</v>
      </c>
      <c r="V71" s="1" t="s">
        <v>6</v>
      </c>
      <c r="W71" s="1" t="s">
        <v>6</v>
      </c>
      <c r="X71" s="1" t="s">
        <v>6</v>
      </c>
      <c r="Y71" s="1"/>
      <c r="Z71" s="1"/>
      <c r="AA71" s="1" t="s">
        <v>6</v>
      </c>
      <c r="AB71" s="1" t="s">
        <v>6</v>
      </c>
      <c r="AC71" s="1">
        <v>11</v>
      </c>
      <c r="AD71" s="1">
        <v>1212</v>
      </c>
      <c r="AE71" s="1"/>
      <c r="AF71" s="1"/>
      <c r="AG71" s="1" t="s">
        <v>11</v>
      </c>
      <c r="AH71" s="1">
        <v>1</v>
      </c>
      <c r="AI71" s="3">
        <v>69</v>
      </c>
      <c r="AJ71" s="4" t="s">
        <v>12</v>
      </c>
    </row>
    <row r="72" spans="1:36" s="5" customFormat="1" ht="15" customHeight="1">
      <c r="A72" s="1" t="s">
        <v>44</v>
      </c>
      <c r="B72" s="1" t="s">
        <v>1</v>
      </c>
      <c r="C72" s="1" t="s">
        <v>2</v>
      </c>
      <c r="D72" s="1" t="s">
        <v>212</v>
      </c>
      <c r="E72" s="2" t="s">
        <v>213</v>
      </c>
      <c r="F72" s="1" t="str">
        <f>IF(AI72="","",VLOOKUP(AI72,espnum!$A$1:$C$934,2,TRUE))</f>
        <v>No hay parada de emergencia PB</v>
      </c>
      <c r="G72" s="1" t="str">
        <f t="shared" si="2"/>
        <v>AI</v>
      </c>
      <c r="H72" s="1" t="str">
        <f t="shared" si="3"/>
        <v>AI.No hay parada de emergencia PB</v>
      </c>
      <c r="I72" s="1" t="s">
        <v>3523</v>
      </c>
      <c r="J72" s="2" t="s">
        <v>213</v>
      </c>
      <c r="K72" s="1" t="s">
        <v>6</v>
      </c>
      <c r="L72" s="1" t="s">
        <v>6</v>
      </c>
      <c r="M72" s="1" t="s">
        <v>6</v>
      </c>
      <c r="N72" s="1" t="s">
        <v>6</v>
      </c>
      <c r="O72" s="23" t="s">
        <v>21</v>
      </c>
      <c r="P72" s="1" t="s">
        <v>6</v>
      </c>
      <c r="Q72" s="1" t="s">
        <v>6</v>
      </c>
      <c r="R72" s="1" t="s">
        <v>72</v>
      </c>
      <c r="S72" s="1" t="s">
        <v>73</v>
      </c>
      <c r="T72" s="1">
        <v>1</v>
      </c>
      <c r="U72" s="1" t="s">
        <v>6</v>
      </c>
      <c r="V72" s="1" t="s">
        <v>6</v>
      </c>
      <c r="W72" s="1" t="s">
        <v>6</v>
      </c>
      <c r="X72" s="1" t="s">
        <v>6</v>
      </c>
      <c r="Y72" s="1"/>
      <c r="Z72" s="1"/>
      <c r="AA72" s="1" t="s">
        <v>6</v>
      </c>
      <c r="AB72" s="1" t="s">
        <v>6</v>
      </c>
      <c r="AC72" s="1">
        <v>11</v>
      </c>
      <c r="AD72" s="1">
        <v>1213</v>
      </c>
      <c r="AE72" s="1"/>
      <c r="AF72" s="1"/>
      <c r="AG72" s="1" t="s">
        <v>11</v>
      </c>
      <c r="AH72" s="1">
        <v>1</v>
      </c>
      <c r="AI72" s="3">
        <v>70</v>
      </c>
      <c r="AJ72" s="4" t="s">
        <v>12</v>
      </c>
    </row>
    <row r="73" spans="1:36" s="5" customFormat="1" ht="15" customHeight="1">
      <c r="A73" s="1" t="s">
        <v>44</v>
      </c>
      <c r="B73" s="1" t="s">
        <v>1</v>
      </c>
      <c r="C73" s="1" t="s">
        <v>2</v>
      </c>
      <c r="D73" s="1" t="s">
        <v>214</v>
      </c>
      <c r="E73" s="2" t="s">
        <v>215</v>
      </c>
      <c r="F73" s="1" t="str">
        <f>IF(AI73="","",VLOOKUP(AI73,espnum!$A$1:$C$934,2,TRUE))</f>
        <v>No hay parada de emergencia en el campo</v>
      </c>
      <c r="G73" s="1" t="str">
        <f t="shared" si="2"/>
        <v>AO</v>
      </c>
      <c r="H73" s="1" t="str">
        <f t="shared" si="3"/>
        <v>AO.No hay parada de emergencia en el campo</v>
      </c>
      <c r="I73" s="1" t="s">
        <v>3626</v>
      </c>
      <c r="J73" s="2" t="s">
        <v>215</v>
      </c>
      <c r="K73" s="1" t="s">
        <v>6</v>
      </c>
      <c r="L73" s="1" t="s">
        <v>6</v>
      </c>
      <c r="M73" s="1" t="s">
        <v>6</v>
      </c>
      <c r="N73" s="1" t="s">
        <v>6</v>
      </c>
      <c r="O73" s="23" t="s">
        <v>8</v>
      </c>
      <c r="P73" s="1" t="s">
        <v>6</v>
      </c>
      <c r="Q73" s="1" t="s">
        <v>6</v>
      </c>
      <c r="R73" s="1" t="s">
        <v>72</v>
      </c>
      <c r="S73" s="1" t="s">
        <v>73</v>
      </c>
      <c r="T73" s="1">
        <v>1</v>
      </c>
      <c r="U73" s="1" t="s">
        <v>6</v>
      </c>
      <c r="V73" s="1" t="s">
        <v>6</v>
      </c>
      <c r="W73" s="1" t="s">
        <v>6</v>
      </c>
      <c r="X73" s="1" t="s">
        <v>6</v>
      </c>
      <c r="Y73" s="1"/>
      <c r="Z73" s="1"/>
      <c r="AA73" s="1" t="s">
        <v>6</v>
      </c>
      <c r="AB73" s="1" t="s">
        <v>6</v>
      </c>
      <c r="AC73" s="1">
        <v>11</v>
      </c>
      <c r="AD73" s="1">
        <v>1214</v>
      </c>
      <c r="AE73" s="1"/>
      <c r="AF73" s="1"/>
      <c r="AG73" s="1" t="s">
        <v>11</v>
      </c>
      <c r="AH73" s="1">
        <v>1</v>
      </c>
      <c r="AI73" s="3">
        <v>71</v>
      </c>
      <c r="AJ73" s="4" t="s">
        <v>12</v>
      </c>
    </row>
    <row r="74" spans="1:36" s="5" customFormat="1" ht="15" customHeight="1">
      <c r="A74" s="1" t="s">
        <v>44</v>
      </c>
      <c r="B74" s="1" t="s">
        <v>1</v>
      </c>
      <c r="C74" s="1" t="s">
        <v>2</v>
      </c>
      <c r="D74" s="1" t="s">
        <v>216</v>
      </c>
      <c r="E74" s="2" t="s">
        <v>217</v>
      </c>
      <c r="F74" s="1" t="str">
        <f>IF(AI74="","",VLOOKUP(AI74,espnum!$A$1:$C$934,2,TRUE))</f>
        <v>No se ha disparado el disyuntor de CA</v>
      </c>
      <c r="G74" s="1" t="str">
        <f t="shared" si="2"/>
        <v>AI</v>
      </c>
      <c r="H74" s="1" t="str">
        <f t="shared" si="3"/>
        <v>AI.No se ha disparado el disyuntor de CA</v>
      </c>
      <c r="I74" s="1" t="s">
        <v>3524</v>
      </c>
      <c r="J74" s="2" t="s">
        <v>217</v>
      </c>
      <c r="K74" s="1" t="s">
        <v>6</v>
      </c>
      <c r="L74" s="1" t="s">
        <v>6</v>
      </c>
      <c r="M74" s="1" t="s">
        <v>6</v>
      </c>
      <c r="N74" s="1" t="s">
        <v>6</v>
      </c>
      <c r="O74" s="23" t="s">
        <v>21</v>
      </c>
      <c r="P74" s="1" t="s">
        <v>6</v>
      </c>
      <c r="Q74" s="1" t="s">
        <v>6</v>
      </c>
      <c r="R74" s="1" t="s">
        <v>186</v>
      </c>
      <c r="S74" s="1" t="s">
        <v>187</v>
      </c>
      <c r="T74" s="1">
        <v>1</v>
      </c>
      <c r="U74" s="1" t="s">
        <v>6</v>
      </c>
      <c r="V74" s="1" t="s">
        <v>6</v>
      </c>
      <c r="W74" s="1" t="s">
        <v>6</v>
      </c>
      <c r="X74" s="1" t="s">
        <v>6</v>
      </c>
      <c r="Y74" s="1"/>
      <c r="Z74" s="1"/>
      <c r="AA74" s="1" t="s">
        <v>6</v>
      </c>
      <c r="AB74" s="1" t="s">
        <v>6</v>
      </c>
      <c r="AC74" s="1">
        <v>11</v>
      </c>
      <c r="AD74" s="1">
        <v>1215</v>
      </c>
      <c r="AE74" s="1"/>
      <c r="AF74" s="1"/>
      <c r="AG74" s="1" t="s">
        <v>11</v>
      </c>
      <c r="AH74" s="1">
        <v>1</v>
      </c>
      <c r="AI74" s="3">
        <v>72</v>
      </c>
      <c r="AJ74" s="4" t="s">
        <v>12</v>
      </c>
    </row>
    <row r="75" spans="1:36" s="5" customFormat="1" ht="15" customHeight="1">
      <c r="A75" s="1" t="s">
        <v>44</v>
      </c>
      <c r="B75" s="1" t="s">
        <v>1</v>
      </c>
      <c r="C75" s="1" t="s">
        <v>2</v>
      </c>
      <c r="D75" s="1" t="s">
        <v>218</v>
      </c>
      <c r="E75" s="2" t="s">
        <v>219</v>
      </c>
      <c r="F75" s="1" t="str">
        <f>IF(AI75="","",VLOOKUP(AI75,espnum!$A$1:$C$934,2,TRUE))</f>
        <v>Alarma de monitorización sin aislamiento</v>
      </c>
      <c r="G75" s="1" t="str">
        <f t="shared" si="2"/>
        <v>AO</v>
      </c>
      <c r="H75" s="1" t="str">
        <f t="shared" si="3"/>
        <v>AO.Alarma de monitorización sin aislamiento</v>
      </c>
      <c r="I75" s="1" t="s">
        <v>3627</v>
      </c>
      <c r="J75" s="2" t="s">
        <v>219</v>
      </c>
      <c r="K75" s="1" t="s">
        <v>6</v>
      </c>
      <c r="L75" s="1" t="s">
        <v>6</v>
      </c>
      <c r="M75" s="1" t="s">
        <v>6</v>
      </c>
      <c r="N75" s="1" t="s">
        <v>6</v>
      </c>
      <c r="O75" s="23" t="s">
        <v>8</v>
      </c>
      <c r="P75" s="1" t="s">
        <v>6</v>
      </c>
      <c r="Q75" s="1" t="s">
        <v>6</v>
      </c>
      <c r="R75" s="1" t="s">
        <v>186</v>
      </c>
      <c r="S75" s="1" t="s">
        <v>187</v>
      </c>
      <c r="T75" s="1">
        <v>1</v>
      </c>
      <c r="U75" s="1" t="s">
        <v>6</v>
      </c>
      <c r="V75" s="1" t="s">
        <v>6</v>
      </c>
      <c r="W75" s="1" t="s">
        <v>6</v>
      </c>
      <c r="X75" s="1" t="s">
        <v>6</v>
      </c>
      <c r="Y75" s="1"/>
      <c r="Z75" s="1"/>
      <c r="AA75" s="1" t="s">
        <v>6</v>
      </c>
      <c r="AB75" s="1" t="s">
        <v>6</v>
      </c>
      <c r="AC75" s="1">
        <v>11</v>
      </c>
      <c r="AD75" s="1">
        <v>1216</v>
      </c>
      <c r="AE75" s="1"/>
      <c r="AF75" s="1"/>
      <c r="AG75" s="1" t="s">
        <v>11</v>
      </c>
      <c r="AH75" s="1">
        <v>1</v>
      </c>
      <c r="AI75" s="3">
        <v>73</v>
      </c>
      <c r="AJ75" s="4" t="s">
        <v>12</v>
      </c>
    </row>
    <row r="76" spans="1:36" s="5" customFormat="1" ht="15" customHeight="1">
      <c r="A76" s="1" t="s">
        <v>0</v>
      </c>
      <c r="B76" s="1" t="s">
        <v>1</v>
      </c>
      <c r="C76" s="1" t="s">
        <v>2</v>
      </c>
      <c r="D76" s="1" t="s">
        <v>220</v>
      </c>
      <c r="E76" s="2" t="s">
        <v>221</v>
      </c>
      <c r="F76" s="1" t="str">
        <f>IF(AI76="","",VLOOKUP(AI76,espnum!$A$1:$C$934,2,TRUE))</f>
        <v>No se ha fundido el fusible de CC</v>
      </c>
      <c r="G76" s="1" t="str">
        <f t="shared" si="2"/>
        <v>DO</v>
      </c>
      <c r="H76" s="1" t="str">
        <f t="shared" si="3"/>
        <v>DO.No se ha fundido el fusible de CC</v>
      </c>
      <c r="I76" s="1" t="s">
        <v>3628</v>
      </c>
      <c r="J76" s="2" t="s">
        <v>221</v>
      </c>
      <c r="K76" s="1" t="s">
        <v>6</v>
      </c>
      <c r="L76" s="1" t="s">
        <v>7</v>
      </c>
      <c r="M76" s="1" t="s">
        <v>6</v>
      </c>
      <c r="N76" s="1" t="s">
        <v>6</v>
      </c>
      <c r="O76" s="23" t="s">
        <v>8</v>
      </c>
      <c r="P76" s="1" t="s">
        <v>6</v>
      </c>
      <c r="Q76" s="1" t="s">
        <v>9</v>
      </c>
      <c r="R76" s="1" t="s">
        <v>6</v>
      </c>
      <c r="S76" s="1" t="s">
        <v>10</v>
      </c>
      <c r="T76" s="1" t="s">
        <v>6</v>
      </c>
      <c r="U76" s="1" t="s">
        <v>6</v>
      </c>
      <c r="V76" s="1" t="s">
        <v>6</v>
      </c>
      <c r="W76" s="1" t="s">
        <v>6</v>
      </c>
      <c r="X76" s="1" t="s">
        <v>6</v>
      </c>
      <c r="Y76" s="1"/>
      <c r="Z76" s="1"/>
      <c r="AA76" s="1" t="s">
        <v>6</v>
      </c>
      <c r="AB76" s="1" t="s">
        <v>6</v>
      </c>
      <c r="AC76" s="1">
        <v>11</v>
      </c>
      <c r="AD76" s="1">
        <v>1231</v>
      </c>
      <c r="AE76" s="1"/>
      <c r="AF76" s="1"/>
      <c r="AG76" s="1" t="s">
        <v>11</v>
      </c>
      <c r="AH76" s="1">
        <v>1</v>
      </c>
      <c r="AI76" s="3">
        <v>74</v>
      </c>
      <c r="AJ76" s="4" t="s">
        <v>12</v>
      </c>
    </row>
    <row r="77" spans="1:36" s="5" customFormat="1" ht="15" customHeight="1">
      <c r="A77" s="1" t="s">
        <v>0</v>
      </c>
      <c r="B77" s="1" t="s">
        <v>1</v>
      </c>
      <c r="C77" s="1" t="s">
        <v>2</v>
      </c>
      <c r="D77" s="1" t="s">
        <v>222</v>
      </c>
      <c r="E77" s="2" t="s">
        <v>223</v>
      </c>
      <c r="F77" s="1" t="str">
        <f>IF(AI77="","",VLOOKUP(AI77,espnum!$A$1:$C$934,2,TRUE))</f>
        <v>No FSS 2ª Alarma</v>
      </c>
      <c r="G77" s="1" t="str">
        <f t="shared" si="2"/>
        <v>DO</v>
      </c>
      <c r="H77" s="1" t="str">
        <f t="shared" si="3"/>
        <v>DO.No FSS 2ª Alarma</v>
      </c>
      <c r="I77" s="1" t="s">
        <v>3629</v>
      </c>
      <c r="J77" s="2" t="s">
        <v>223</v>
      </c>
      <c r="K77" s="1" t="s">
        <v>6</v>
      </c>
      <c r="L77" s="1" t="s">
        <v>7</v>
      </c>
      <c r="M77" s="1" t="s">
        <v>6</v>
      </c>
      <c r="N77" s="1" t="s">
        <v>6</v>
      </c>
      <c r="O77" s="23" t="s">
        <v>8</v>
      </c>
      <c r="P77" s="1" t="s">
        <v>6</v>
      </c>
      <c r="Q77" s="1" t="s">
        <v>9</v>
      </c>
      <c r="R77" s="1" t="s">
        <v>6</v>
      </c>
      <c r="S77" s="1" t="s">
        <v>10</v>
      </c>
      <c r="T77" s="1" t="s">
        <v>6</v>
      </c>
      <c r="U77" s="1" t="s">
        <v>6</v>
      </c>
      <c r="V77" s="1" t="s">
        <v>6</v>
      </c>
      <c r="W77" s="1" t="s">
        <v>6</v>
      </c>
      <c r="X77" s="1" t="s">
        <v>6</v>
      </c>
      <c r="Y77" s="1"/>
      <c r="Z77" s="1"/>
      <c r="AA77" s="1" t="s">
        <v>6</v>
      </c>
      <c r="AB77" s="1" t="s">
        <v>6</v>
      </c>
      <c r="AC77" s="1">
        <v>11</v>
      </c>
      <c r="AD77" s="1">
        <v>1232</v>
      </c>
      <c r="AE77" s="1"/>
      <c r="AF77" s="1"/>
      <c r="AG77" s="1" t="s">
        <v>11</v>
      </c>
      <c r="AH77" s="1">
        <v>1</v>
      </c>
      <c r="AI77" s="3">
        <v>75</v>
      </c>
      <c r="AJ77" s="4" t="s">
        <v>12</v>
      </c>
    </row>
    <row r="78" spans="1:36" s="5" customFormat="1" ht="15" customHeight="1">
      <c r="A78" s="1" t="s">
        <v>0</v>
      </c>
      <c r="B78" s="1" t="s">
        <v>1</v>
      </c>
      <c r="C78" s="1" t="s">
        <v>2</v>
      </c>
      <c r="D78" s="1" t="s">
        <v>224</v>
      </c>
      <c r="E78" s="2" t="s">
        <v>225</v>
      </c>
      <c r="F78" s="1" t="str">
        <f>IF(AI78="","",VLOOKUP(AI78,espnum!$A$1:$C$934,2,TRUE))</f>
        <v>No hay bloqueo de HVAC</v>
      </c>
      <c r="G78" s="1" t="str">
        <f t="shared" si="2"/>
        <v>DI</v>
      </c>
      <c r="H78" s="1" t="str">
        <f t="shared" si="3"/>
        <v>DI.No hay bloqueo de HVAC</v>
      </c>
      <c r="I78" s="1" t="s">
        <v>3630</v>
      </c>
      <c r="J78" s="2" t="s">
        <v>225</v>
      </c>
      <c r="K78" s="1" t="s">
        <v>19</v>
      </c>
      <c r="L78" s="1" t="s">
        <v>20</v>
      </c>
      <c r="M78" s="1" t="s">
        <v>6</v>
      </c>
      <c r="N78" s="1" t="s">
        <v>6</v>
      </c>
      <c r="O78" s="23" t="s">
        <v>21</v>
      </c>
      <c r="P78" s="1" t="s">
        <v>6</v>
      </c>
      <c r="Q78" s="1" t="s">
        <v>9</v>
      </c>
      <c r="R78" s="1" t="s">
        <v>6</v>
      </c>
      <c r="S78" s="1" t="s">
        <v>10</v>
      </c>
      <c r="T78" s="1" t="s">
        <v>6</v>
      </c>
      <c r="U78" s="1" t="s">
        <v>6</v>
      </c>
      <c r="V78" s="1" t="s">
        <v>6</v>
      </c>
      <c r="W78" s="1" t="s">
        <v>6</v>
      </c>
      <c r="X78" s="1" t="s">
        <v>6</v>
      </c>
      <c r="Y78" s="1"/>
      <c r="Z78" s="1"/>
      <c r="AA78" s="1" t="s">
        <v>6</v>
      </c>
      <c r="AB78" s="1" t="s">
        <v>6</v>
      </c>
      <c r="AC78" s="1">
        <v>11</v>
      </c>
      <c r="AD78" s="1">
        <v>1233</v>
      </c>
      <c r="AE78" s="1"/>
      <c r="AF78" s="1"/>
      <c r="AG78" s="1" t="s">
        <v>11</v>
      </c>
      <c r="AH78" s="1">
        <v>1</v>
      </c>
      <c r="AI78" s="3">
        <v>76</v>
      </c>
      <c r="AJ78" s="4" t="s">
        <v>12</v>
      </c>
    </row>
    <row r="79" spans="1:36" s="5" customFormat="1" ht="15" customHeight="1">
      <c r="A79" s="8" t="s">
        <v>44</v>
      </c>
      <c r="B79" s="1" t="s">
        <v>226</v>
      </c>
      <c r="C79" s="1" t="s">
        <v>2</v>
      </c>
      <c r="D79" s="1" t="s">
        <v>227</v>
      </c>
      <c r="E79" s="2" t="s">
        <v>228</v>
      </c>
      <c r="F79" s="1" t="str">
        <f>IF(AI79="","",VLOOKUP(AI79,espnum!$A$1:$C$934,2,TRUE))</f>
        <v>No hay supresión de sobretensiones</v>
      </c>
      <c r="G79" s="1" t="str">
        <f t="shared" si="2"/>
        <v>AI</v>
      </c>
      <c r="H79" s="1" t="str">
        <f t="shared" si="3"/>
        <v>AI.No hay supresión de sobretensiones</v>
      </c>
      <c r="I79" s="1" t="s">
        <v>3525</v>
      </c>
      <c r="J79" s="2" t="s">
        <v>229</v>
      </c>
      <c r="K79" s="7" t="s">
        <v>6</v>
      </c>
      <c r="L79" s="7" t="s">
        <v>6</v>
      </c>
      <c r="M79" s="7" t="s">
        <v>6</v>
      </c>
      <c r="N79" s="7" t="s">
        <v>6</v>
      </c>
      <c r="O79" s="23" t="s">
        <v>21</v>
      </c>
      <c r="P79" s="7" t="s">
        <v>6</v>
      </c>
      <c r="Q79" s="7" t="s">
        <v>6</v>
      </c>
      <c r="R79" s="1" t="s">
        <v>48</v>
      </c>
      <c r="S79" s="7" t="s">
        <v>49</v>
      </c>
      <c r="T79" s="1">
        <v>1</v>
      </c>
      <c r="U79" s="9">
        <v>3</v>
      </c>
      <c r="V79" s="10"/>
      <c r="W79" s="10" t="s">
        <v>6</v>
      </c>
      <c r="X79" s="9"/>
      <c r="Y79" s="1"/>
      <c r="Z79" s="1"/>
      <c r="AA79" s="1"/>
      <c r="AB79" s="11"/>
      <c r="AC79" s="1">
        <v>11</v>
      </c>
      <c r="AD79" s="1">
        <v>10002</v>
      </c>
      <c r="AE79" s="1"/>
      <c r="AF79" s="1"/>
      <c r="AG79" s="1" t="s">
        <v>11</v>
      </c>
      <c r="AH79" s="1">
        <v>1</v>
      </c>
      <c r="AI79" s="3">
        <v>77</v>
      </c>
      <c r="AJ79" s="4" t="s">
        <v>12</v>
      </c>
    </row>
    <row r="80" spans="1:36" s="5" customFormat="1" ht="15" customHeight="1">
      <c r="A80" s="8" t="s">
        <v>44</v>
      </c>
      <c r="B80" s="1" t="s">
        <v>226</v>
      </c>
      <c r="C80" s="1" t="s">
        <v>2</v>
      </c>
      <c r="D80" s="1" t="s">
        <v>230</v>
      </c>
      <c r="E80" s="2" t="s">
        <v>231</v>
      </c>
      <c r="F80" s="1" t="str">
        <f>IF(AI80="","",VLOOKUP(AI80,espnum!$A$1:$C$934,2,TRUE))</f>
        <v>No hay viaje de recambio</v>
      </c>
      <c r="G80" s="1" t="str">
        <f t="shared" si="2"/>
        <v>AI</v>
      </c>
      <c r="H80" s="1" t="str">
        <f t="shared" si="3"/>
        <v>AI.No hay viaje de recambio</v>
      </c>
      <c r="I80" s="1" t="s">
        <v>3526</v>
      </c>
      <c r="J80" s="2" t="s">
        <v>232</v>
      </c>
      <c r="K80" s="7" t="s">
        <v>6</v>
      </c>
      <c r="L80" s="7" t="s">
        <v>6</v>
      </c>
      <c r="M80" s="7" t="s">
        <v>6</v>
      </c>
      <c r="N80" s="7" t="s">
        <v>6</v>
      </c>
      <c r="O80" s="23" t="s">
        <v>21</v>
      </c>
      <c r="P80" s="7" t="s">
        <v>6</v>
      </c>
      <c r="Q80" s="7" t="s">
        <v>6</v>
      </c>
      <c r="R80" s="1" t="s">
        <v>48</v>
      </c>
      <c r="S80" s="7" t="s">
        <v>49</v>
      </c>
      <c r="T80" s="1">
        <v>1</v>
      </c>
      <c r="U80" s="9">
        <v>3</v>
      </c>
      <c r="V80" s="10"/>
      <c r="W80" s="10" t="s">
        <v>6</v>
      </c>
      <c r="X80" s="9"/>
      <c r="Y80" s="1"/>
      <c r="Z80" s="1"/>
      <c r="AA80" s="1"/>
      <c r="AB80" s="11"/>
      <c r="AC80" s="1">
        <v>11</v>
      </c>
      <c r="AD80" s="1">
        <v>10003</v>
      </c>
      <c r="AE80" s="1"/>
      <c r="AF80" s="1"/>
      <c r="AG80" s="1" t="s">
        <v>11</v>
      </c>
      <c r="AH80" s="1">
        <v>1</v>
      </c>
      <c r="AI80" s="3">
        <v>78</v>
      </c>
      <c r="AJ80" s="4" t="s">
        <v>12</v>
      </c>
    </row>
    <row r="81" spans="1:36" s="5" customFormat="1" ht="15" customHeight="1">
      <c r="A81" s="8" t="s">
        <v>44</v>
      </c>
      <c r="B81" s="1" t="s">
        <v>226</v>
      </c>
      <c r="C81" s="1" t="s">
        <v>2</v>
      </c>
      <c r="D81" s="1" t="s">
        <v>233</v>
      </c>
      <c r="E81" s="2" t="s">
        <v>234</v>
      </c>
      <c r="F81" s="1" t="str">
        <f>IF(AI81="","",VLOOKUP(AI81,espnum!$A$1:$C$934,2,TRUE))</f>
        <v>No hay viaje de recambio</v>
      </c>
      <c r="G81" s="1" t="str">
        <f t="shared" si="2"/>
        <v>AI</v>
      </c>
      <c r="H81" s="1" t="str">
        <f t="shared" si="3"/>
        <v>AI.No hay viaje de recambio</v>
      </c>
      <c r="I81" s="1" t="s">
        <v>3526</v>
      </c>
      <c r="J81" s="2" t="s">
        <v>234</v>
      </c>
      <c r="K81" s="7" t="s">
        <v>6</v>
      </c>
      <c r="L81" s="7" t="s">
        <v>6</v>
      </c>
      <c r="M81" s="7" t="s">
        <v>6</v>
      </c>
      <c r="N81" s="7" t="s">
        <v>6</v>
      </c>
      <c r="O81" s="23" t="s">
        <v>21</v>
      </c>
      <c r="P81" s="7" t="s">
        <v>6</v>
      </c>
      <c r="Q81" s="7" t="s">
        <v>6</v>
      </c>
      <c r="R81" s="1" t="s">
        <v>186</v>
      </c>
      <c r="S81" s="7" t="s">
        <v>235</v>
      </c>
      <c r="T81" s="1">
        <v>1</v>
      </c>
      <c r="U81" s="9">
        <v>3</v>
      </c>
      <c r="V81" s="10"/>
      <c r="W81" s="10" t="s">
        <v>6</v>
      </c>
      <c r="X81" s="9"/>
      <c r="Y81" s="1"/>
      <c r="Z81" s="1"/>
      <c r="AA81" s="1"/>
      <c r="AB81" s="11"/>
      <c r="AC81" s="1">
        <v>11</v>
      </c>
      <c r="AD81" s="1">
        <v>10005</v>
      </c>
      <c r="AE81" s="1"/>
      <c r="AF81" s="1"/>
      <c r="AG81" s="1" t="s">
        <v>11</v>
      </c>
      <c r="AH81" s="1">
        <v>1</v>
      </c>
      <c r="AI81" s="3">
        <v>79</v>
      </c>
      <c r="AJ81" s="4" t="s">
        <v>12</v>
      </c>
    </row>
    <row r="82" spans="1:36" s="5" customFormat="1" ht="15" customHeight="1">
      <c r="A82" s="8" t="s">
        <v>44</v>
      </c>
      <c r="B82" s="1" t="s">
        <v>226</v>
      </c>
      <c r="C82" s="1" t="s">
        <v>2</v>
      </c>
      <c r="D82" s="1" t="s">
        <v>236</v>
      </c>
      <c r="E82" s="2" t="s">
        <v>237</v>
      </c>
      <c r="F82" s="1" t="str">
        <f>IF(AI82="","",VLOOKUP(AI82,espnum!$A$1:$C$934,2,TRUE))</f>
        <v>Controlador de red en modo operador</v>
      </c>
      <c r="G82" s="1" t="str">
        <f t="shared" si="2"/>
        <v>AI</v>
      </c>
      <c r="H82" s="1" t="str">
        <f t="shared" si="3"/>
        <v>AI.Controlador de red en modo operador</v>
      </c>
      <c r="I82" s="1" t="s">
        <v>3527</v>
      </c>
      <c r="J82" s="2" t="s">
        <v>238</v>
      </c>
      <c r="K82" s="7" t="s">
        <v>6</v>
      </c>
      <c r="L82" s="7" t="s">
        <v>6</v>
      </c>
      <c r="M82" s="7" t="s">
        <v>6</v>
      </c>
      <c r="N82" s="7" t="s">
        <v>6</v>
      </c>
      <c r="O82" s="23" t="s">
        <v>21</v>
      </c>
      <c r="P82" s="7" t="s">
        <v>6</v>
      </c>
      <c r="Q82" s="7" t="s">
        <v>6</v>
      </c>
      <c r="R82" s="1" t="s">
        <v>186</v>
      </c>
      <c r="S82" s="7" t="s">
        <v>235</v>
      </c>
      <c r="T82" s="1">
        <v>1</v>
      </c>
      <c r="U82" s="9">
        <v>3</v>
      </c>
      <c r="V82" s="10"/>
      <c r="W82" s="10" t="s">
        <v>6</v>
      </c>
      <c r="X82" s="9"/>
      <c r="Y82" s="1"/>
      <c r="Z82" s="1"/>
      <c r="AA82" s="1"/>
      <c r="AB82" s="11"/>
      <c r="AC82" s="1">
        <v>11</v>
      </c>
      <c r="AD82" s="1">
        <v>10006</v>
      </c>
      <c r="AE82" s="1"/>
      <c r="AF82" s="1"/>
      <c r="AG82" s="1" t="s">
        <v>11</v>
      </c>
      <c r="AH82" s="1">
        <v>1</v>
      </c>
      <c r="AI82" s="3">
        <v>80</v>
      </c>
      <c r="AJ82" s="4" t="s">
        <v>12</v>
      </c>
    </row>
    <row r="83" spans="1:36" s="5" customFormat="1" ht="15" customHeight="1">
      <c r="A83" s="8" t="s">
        <v>44</v>
      </c>
      <c r="B83" s="1" t="s">
        <v>226</v>
      </c>
      <c r="C83" s="1" t="s">
        <v>2</v>
      </c>
      <c r="D83" s="1" t="s">
        <v>239</v>
      </c>
      <c r="E83" s="2" t="s">
        <v>240</v>
      </c>
      <c r="F83" s="1" t="str">
        <f>IF(AI83="","",VLOOKUP(AI83,espnum!$A$1:$C$934,2,TRUE))</f>
        <v>Comando del Modo Operador del Controlador de Red</v>
      </c>
      <c r="G83" s="1" t="str">
        <f t="shared" si="2"/>
        <v>AI</v>
      </c>
      <c r="H83" s="1" t="str">
        <f t="shared" si="3"/>
        <v>AI.Comando del Modo Operador del Controlador de Red</v>
      </c>
      <c r="I83" s="1" t="s">
        <v>3528</v>
      </c>
      <c r="J83" s="2" t="s">
        <v>240</v>
      </c>
      <c r="K83" s="7" t="s">
        <v>6</v>
      </c>
      <c r="L83" s="7" t="s">
        <v>6</v>
      </c>
      <c r="M83" s="7" t="s">
        <v>6</v>
      </c>
      <c r="N83" s="7" t="s">
        <v>6</v>
      </c>
      <c r="O83" s="23" t="s">
        <v>21</v>
      </c>
      <c r="P83" s="7" t="s">
        <v>6</v>
      </c>
      <c r="Q83" s="7" t="s">
        <v>6</v>
      </c>
      <c r="R83" s="1" t="s">
        <v>72</v>
      </c>
      <c r="S83" s="7" t="s">
        <v>49</v>
      </c>
      <c r="T83" s="1">
        <v>1</v>
      </c>
      <c r="U83" s="9">
        <v>3</v>
      </c>
      <c r="V83" s="10"/>
      <c r="W83" s="10" t="s">
        <v>6</v>
      </c>
      <c r="X83" s="9"/>
      <c r="Y83" s="1"/>
      <c r="Z83" s="1"/>
      <c r="AA83" s="1"/>
      <c r="AB83" s="11"/>
      <c r="AC83" s="1">
        <v>11</v>
      </c>
      <c r="AD83" s="1">
        <v>10011</v>
      </c>
      <c r="AE83" s="1"/>
      <c r="AF83" s="1"/>
      <c r="AG83" s="1" t="s">
        <v>11</v>
      </c>
      <c r="AH83" s="1">
        <v>1</v>
      </c>
      <c r="AI83" s="3">
        <v>81</v>
      </c>
      <c r="AJ83" s="4" t="s">
        <v>12</v>
      </c>
    </row>
    <row r="84" spans="1:36" s="5" customFormat="1" ht="15" customHeight="1">
      <c r="A84" s="8" t="s">
        <v>0</v>
      </c>
      <c r="B84" s="1" t="s">
        <v>226</v>
      </c>
      <c r="C84" s="1" t="s">
        <v>2</v>
      </c>
      <c r="D84" s="1" t="s">
        <v>241</v>
      </c>
      <c r="E84" s="2" t="s">
        <v>242</v>
      </c>
      <c r="F84" s="1" t="str">
        <f>IF(AI84="","",VLOOKUP(AI84,espnum!$A$1:$C$934,2,TRUE))</f>
        <v>Controlador de red en modo automático</v>
      </c>
      <c r="G84" s="1" t="str">
        <f t="shared" si="2"/>
        <v>DI</v>
      </c>
      <c r="H84" s="1" t="str">
        <f t="shared" si="3"/>
        <v>DI.Controlador de red en modo automático</v>
      </c>
      <c r="I84" s="1" t="s">
        <v>3631</v>
      </c>
      <c r="J84" s="2" t="s">
        <v>243</v>
      </c>
      <c r="K84" s="1" t="s">
        <v>19</v>
      </c>
      <c r="L84" s="1" t="s">
        <v>20</v>
      </c>
      <c r="M84" s="7" t="s">
        <v>6</v>
      </c>
      <c r="N84" s="7" t="s">
        <v>6</v>
      </c>
      <c r="O84" s="23" t="s">
        <v>21</v>
      </c>
      <c r="P84" s="7" t="s">
        <v>6</v>
      </c>
      <c r="Q84" s="1" t="s">
        <v>9</v>
      </c>
      <c r="R84" s="7" t="s">
        <v>6</v>
      </c>
      <c r="S84" s="1" t="s">
        <v>10</v>
      </c>
      <c r="T84" s="7" t="s">
        <v>6</v>
      </c>
      <c r="U84" s="9">
        <v>3</v>
      </c>
      <c r="V84" s="10"/>
      <c r="W84" s="10" t="s">
        <v>6</v>
      </c>
      <c r="X84" s="9"/>
      <c r="Y84" s="1"/>
      <c r="Z84" s="1"/>
      <c r="AA84" s="1"/>
      <c r="AB84" s="11"/>
      <c r="AC84" s="1">
        <v>11</v>
      </c>
      <c r="AD84" s="1">
        <v>10016</v>
      </c>
      <c r="AE84" s="1"/>
      <c r="AF84" s="1"/>
      <c r="AG84" s="1" t="s">
        <v>11</v>
      </c>
      <c r="AH84" s="1">
        <v>1</v>
      </c>
      <c r="AI84" s="3">
        <v>82</v>
      </c>
      <c r="AJ84" s="4" t="s">
        <v>12</v>
      </c>
    </row>
    <row r="85" spans="1:36" s="5" customFormat="1" ht="15" customHeight="1">
      <c r="A85" s="8" t="s">
        <v>0</v>
      </c>
      <c r="B85" s="1" t="s">
        <v>226</v>
      </c>
      <c r="C85" s="1" t="s">
        <v>2</v>
      </c>
      <c r="D85" s="1" t="s">
        <v>244</v>
      </c>
      <c r="E85" s="2" t="s">
        <v>245</v>
      </c>
      <c r="F85" s="1" t="str">
        <f>IF(AI85="","",VLOOKUP(AI85,espnum!$A$1:$C$934,2,TRUE))</f>
        <v>Comando de modo automático del controlador de red</v>
      </c>
      <c r="G85" s="1" t="str">
        <f t="shared" si="2"/>
        <v>DI</v>
      </c>
      <c r="H85" s="1" t="str">
        <f t="shared" si="3"/>
        <v>DI.Comando de modo automático del controlador de red</v>
      </c>
      <c r="I85" s="1" t="s">
        <v>3632</v>
      </c>
      <c r="J85" s="2" t="s">
        <v>246</v>
      </c>
      <c r="K85" s="1" t="s">
        <v>19</v>
      </c>
      <c r="L85" s="1" t="s">
        <v>20</v>
      </c>
      <c r="M85" s="7" t="s">
        <v>6</v>
      </c>
      <c r="N85" s="7" t="s">
        <v>6</v>
      </c>
      <c r="O85" s="23" t="s">
        <v>21</v>
      </c>
      <c r="P85" s="7" t="s">
        <v>6</v>
      </c>
      <c r="Q85" s="1" t="s">
        <v>9</v>
      </c>
      <c r="R85" s="7" t="s">
        <v>6</v>
      </c>
      <c r="S85" s="1" t="s">
        <v>10</v>
      </c>
      <c r="T85" s="7" t="s">
        <v>6</v>
      </c>
      <c r="U85" s="9">
        <v>3</v>
      </c>
      <c r="V85" s="10"/>
      <c r="W85" s="10" t="s">
        <v>6</v>
      </c>
      <c r="X85" s="9"/>
      <c r="Y85" s="1"/>
      <c r="Z85" s="1"/>
      <c r="AA85" s="1"/>
      <c r="AB85" s="11"/>
      <c r="AC85" s="1">
        <v>11</v>
      </c>
      <c r="AD85" s="1">
        <v>10017</v>
      </c>
      <c r="AE85" s="1"/>
      <c r="AF85" s="1"/>
      <c r="AG85" s="1" t="s">
        <v>11</v>
      </c>
      <c r="AH85" s="1">
        <v>1</v>
      </c>
      <c r="AI85" s="3">
        <v>83</v>
      </c>
      <c r="AJ85" s="4" t="s">
        <v>12</v>
      </c>
    </row>
    <row r="86" spans="1:36" ht="15" customHeight="1">
      <c r="A86" s="6" t="s">
        <v>0</v>
      </c>
      <c r="B86" s="6" t="s">
        <v>1</v>
      </c>
      <c r="C86" s="6" t="s">
        <v>264</v>
      </c>
      <c r="D86" s="6" t="s">
        <v>3</v>
      </c>
      <c r="E86" s="6" t="s">
        <v>282</v>
      </c>
      <c r="F86" s="1" t="str">
        <f>IF(AI86="","",VLOOKUP(AI86,espnum!$A$1:$C$934,2,TRUE))</f>
        <v>Controlador de red en modo operador</v>
      </c>
      <c r="G86" s="1" t="str">
        <f t="shared" si="2"/>
        <v>DO</v>
      </c>
      <c r="H86" s="1" t="str">
        <f t="shared" si="3"/>
        <v>DO.Controlador de red en modo operador</v>
      </c>
      <c r="I86" s="1" t="s">
        <v>3633</v>
      </c>
      <c r="J86" s="20" t="s">
        <v>283</v>
      </c>
      <c r="K86" s="6" t="s">
        <v>6</v>
      </c>
      <c r="L86" s="6" t="s">
        <v>7</v>
      </c>
      <c r="M86" s="6" t="s">
        <v>6</v>
      </c>
      <c r="N86" s="6" t="s">
        <v>6</v>
      </c>
      <c r="O86" s="23" t="s">
        <v>8</v>
      </c>
      <c r="P86" s="6" t="s">
        <v>6</v>
      </c>
      <c r="Q86" s="6" t="s">
        <v>9</v>
      </c>
      <c r="R86" s="6" t="s">
        <v>6</v>
      </c>
      <c r="S86" s="6" t="s">
        <v>10</v>
      </c>
      <c r="T86" s="6" t="s">
        <v>6</v>
      </c>
      <c r="U86" s="6" t="s">
        <v>6</v>
      </c>
      <c r="V86" s="6" t="s">
        <v>6</v>
      </c>
      <c r="W86" s="6" t="s">
        <v>6</v>
      </c>
      <c r="X86" s="6" t="s">
        <v>6</v>
      </c>
      <c r="Y86" s="6"/>
      <c r="Z86" s="6"/>
      <c r="AA86" s="6" t="s">
        <v>6</v>
      </c>
      <c r="AB86" s="6" t="s">
        <v>6</v>
      </c>
      <c r="AC86" s="6">
        <v>12</v>
      </c>
      <c r="AD86" s="6">
        <v>6</v>
      </c>
      <c r="AE86" s="6"/>
      <c r="AF86" s="6"/>
      <c r="AG86" s="6" t="s">
        <v>284</v>
      </c>
      <c r="AH86" s="1">
        <v>1</v>
      </c>
      <c r="AI86" s="21">
        <v>1001</v>
      </c>
      <c r="AJ86" s="4" t="s">
        <v>12</v>
      </c>
    </row>
    <row r="87" spans="1:36" ht="15" customHeight="1">
      <c r="A87" s="6" t="s">
        <v>0</v>
      </c>
      <c r="B87" s="6" t="s">
        <v>1</v>
      </c>
      <c r="C87" s="6" t="s">
        <v>264</v>
      </c>
      <c r="D87" s="6" t="s">
        <v>13</v>
      </c>
      <c r="E87" s="6" t="s">
        <v>285</v>
      </c>
      <c r="F87" s="1" t="str">
        <f>IF(AI87="","",VLOOKUP(AI87,espnum!$A$1:$C$934,2,TRUE))</f>
        <v>Comando del Modo Operador del Controlador de Red</v>
      </c>
      <c r="G87" s="1" t="str">
        <f t="shared" si="2"/>
        <v>DO</v>
      </c>
      <c r="H87" s="1" t="str">
        <f t="shared" si="3"/>
        <v>DO.Comando del Modo Operador del Controlador de Red</v>
      </c>
      <c r="I87" s="1" t="s">
        <v>3634</v>
      </c>
      <c r="J87" s="20" t="s">
        <v>286</v>
      </c>
      <c r="K87" s="6" t="s">
        <v>6</v>
      </c>
      <c r="L87" s="6" t="s">
        <v>7</v>
      </c>
      <c r="M87" s="6" t="s">
        <v>6</v>
      </c>
      <c r="N87" s="6" t="s">
        <v>6</v>
      </c>
      <c r="O87" s="23" t="s">
        <v>8</v>
      </c>
      <c r="P87" s="6" t="s">
        <v>6</v>
      </c>
      <c r="Q87" s="6" t="s">
        <v>9</v>
      </c>
      <c r="R87" s="6" t="s">
        <v>6</v>
      </c>
      <c r="S87" s="6" t="s">
        <v>10</v>
      </c>
      <c r="T87" s="6" t="s">
        <v>6</v>
      </c>
      <c r="U87" s="6" t="s">
        <v>6</v>
      </c>
      <c r="V87" s="6" t="s">
        <v>6</v>
      </c>
      <c r="W87" s="6" t="s">
        <v>6</v>
      </c>
      <c r="X87" s="6" t="s">
        <v>6</v>
      </c>
      <c r="Y87" s="6"/>
      <c r="Z87" s="6"/>
      <c r="AA87" s="6" t="s">
        <v>6</v>
      </c>
      <c r="AB87" s="6" t="s">
        <v>6</v>
      </c>
      <c r="AC87" s="6">
        <v>12</v>
      </c>
      <c r="AD87" s="6">
        <v>8</v>
      </c>
      <c r="AE87" s="6"/>
      <c r="AF87" s="6"/>
      <c r="AG87" s="6" t="s">
        <v>284</v>
      </c>
      <c r="AH87" s="1">
        <v>1</v>
      </c>
      <c r="AI87" s="21">
        <v>1002</v>
      </c>
      <c r="AJ87" s="4" t="s">
        <v>12</v>
      </c>
    </row>
    <row r="88" spans="1:36" ht="15" customHeight="1">
      <c r="A88" s="6" t="s">
        <v>0</v>
      </c>
      <c r="B88" s="6" t="s">
        <v>1</v>
      </c>
      <c r="C88" s="6" t="s">
        <v>264</v>
      </c>
      <c r="D88" s="6" t="s">
        <v>16</v>
      </c>
      <c r="E88" s="6" t="s">
        <v>287</v>
      </c>
      <c r="F88" s="1" t="str">
        <f>IF(AI88="","",VLOOKUP(AI88,espnum!$A$1:$C$934,2,TRUE))</f>
        <v>Controlador de red en modo automático</v>
      </c>
      <c r="G88" s="1" t="str">
        <f t="shared" si="2"/>
        <v>DI</v>
      </c>
      <c r="H88" s="1" t="str">
        <f t="shared" si="3"/>
        <v>DI.Controlador de red en modo automático</v>
      </c>
      <c r="I88" s="1" t="s">
        <v>3631</v>
      </c>
      <c r="J88" s="20" t="s">
        <v>288</v>
      </c>
      <c r="K88" s="6" t="s">
        <v>19</v>
      </c>
      <c r="L88" s="6" t="s">
        <v>20</v>
      </c>
      <c r="M88" s="6" t="s">
        <v>6</v>
      </c>
      <c r="N88" s="6" t="s">
        <v>6</v>
      </c>
      <c r="O88" s="23" t="s">
        <v>21</v>
      </c>
      <c r="P88" s="6" t="s">
        <v>6</v>
      </c>
      <c r="Q88" s="6" t="s">
        <v>9</v>
      </c>
      <c r="R88" s="6" t="s">
        <v>6</v>
      </c>
      <c r="S88" s="6" t="s">
        <v>10</v>
      </c>
      <c r="T88" s="6" t="s">
        <v>6</v>
      </c>
      <c r="U88" s="6" t="s">
        <v>6</v>
      </c>
      <c r="V88" s="6" t="s">
        <v>6</v>
      </c>
      <c r="W88" s="6" t="s">
        <v>6</v>
      </c>
      <c r="X88" s="6" t="s">
        <v>6</v>
      </c>
      <c r="Y88" s="6"/>
      <c r="Z88" s="6"/>
      <c r="AA88" s="6" t="s">
        <v>6</v>
      </c>
      <c r="AB88" s="6" t="s">
        <v>6</v>
      </c>
      <c r="AC88" s="6">
        <v>12</v>
      </c>
      <c r="AD88" s="6">
        <v>9</v>
      </c>
      <c r="AE88" s="6"/>
      <c r="AF88" s="6"/>
      <c r="AG88" s="6" t="s">
        <v>284</v>
      </c>
      <c r="AH88" s="1">
        <v>1</v>
      </c>
      <c r="AI88" s="21">
        <v>1003</v>
      </c>
      <c r="AJ88" s="4" t="s">
        <v>12</v>
      </c>
    </row>
    <row r="89" spans="1:36" ht="15" customHeight="1">
      <c r="A89" s="6" t="s">
        <v>0</v>
      </c>
      <c r="B89" s="6" t="s">
        <v>1</v>
      </c>
      <c r="C89" s="6" t="s">
        <v>264</v>
      </c>
      <c r="D89" s="6" t="s">
        <v>22</v>
      </c>
      <c r="E89" s="6" t="s">
        <v>289</v>
      </c>
      <c r="F89" s="1" t="str">
        <f>IF(AI89="","",VLOOKUP(AI89,espnum!$A$1:$C$934,2,TRUE))</f>
        <v>Comando de modo automático del controlador de red</v>
      </c>
      <c r="G89" s="1" t="str">
        <f t="shared" si="2"/>
        <v>DO</v>
      </c>
      <c r="H89" s="1" t="str">
        <f t="shared" si="3"/>
        <v>DO.Comando de modo automático del controlador de red</v>
      </c>
      <c r="I89" s="1" t="s">
        <v>3635</v>
      </c>
      <c r="J89" s="20" t="s">
        <v>290</v>
      </c>
      <c r="K89" s="6" t="s">
        <v>6</v>
      </c>
      <c r="L89" s="6" t="s">
        <v>7</v>
      </c>
      <c r="M89" s="6" t="s">
        <v>6</v>
      </c>
      <c r="N89" s="6" t="s">
        <v>6</v>
      </c>
      <c r="O89" s="23" t="s">
        <v>8</v>
      </c>
      <c r="P89" s="6" t="s">
        <v>6</v>
      </c>
      <c r="Q89" s="6" t="s">
        <v>9</v>
      </c>
      <c r="R89" s="6" t="s">
        <v>6</v>
      </c>
      <c r="S89" s="6" t="s">
        <v>10</v>
      </c>
      <c r="T89" s="6" t="s">
        <v>6</v>
      </c>
      <c r="U89" s="6" t="s">
        <v>6</v>
      </c>
      <c r="V89" s="6" t="s">
        <v>6</v>
      </c>
      <c r="W89" s="6" t="s">
        <v>6</v>
      </c>
      <c r="X89" s="6" t="s">
        <v>6</v>
      </c>
      <c r="Y89" s="6"/>
      <c r="Z89" s="6"/>
      <c r="AA89" s="6" t="s">
        <v>6</v>
      </c>
      <c r="AB89" s="6" t="s">
        <v>6</v>
      </c>
      <c r="AC89" s="6">
        <v>12</v>
      </c>
      <c r="AD89" s="6">
        <v>10</v>
      </c>
      <c r="AE89" s="6"/>
      <c r="AF89" s="6"/>
      <c r="AG89" s="6" t="s">
        <v>284</v>
      </c>
      <c r="AH89" s="1">
        <v>1</v>
      </c>
      <c r="AI89" s="21">
        <v>1004</v>
      </c>
      <c r="AJ89" s="4" t="s">
        <v>12</v>
      </c>
    </row>
    <row r="90" spans="1:36" ht="15" customHeight="1">
      <c r="A90" s="6" t="s">
        <v>0</v>
      </c>
      <c r="B90" s="6" t="s">
        <v>1</v>
      </c>
      <c r="C90" s="6" t="s">
        <v>264</v>
      </c>
      <c r="D90" s="6" t="s">
        <v>25</v>
      </c>
      <c r="E90" s="6" t="s">
        <v>291</v>
      </c>
      <c r="F90" s="1" t="str">
        <f>IF(AI90="","",VLOOKUP(AI90,espnum!$A$1:$C$934,2,TRUE))</f>
        <v>Estado de funcionamiento de la red (en línea)</v>
      </c>
      <c r="G90" s="1" t="str">
        <f t="shared" si="2"/>
        <v>DI</v>
      </c>
      <c r="H90" s="1" t="str">
        <f t="shared" si="3"/>
        <v>DI.Estado de funcionamiento de la red (en línea)</v>
      </c>
      <c r="I90" s="1" t="s">
        <v>3636</v>
      </c>
      <c r="J90" s="20" t="s">
        <v>292</v>
      </c>
      <c r="K90" s="6" t="s">
        <v>19</v>
      </c>
      <c r="L90" s="6" t="s">
        <v>20</v>
      </c>
      <c r="M90" s="6" t="s">
        <v>6</v>
      </c>
      <c r="N90" s="6" t="s">
        <v>6</v>
      </c>
      <c r="O90" s="23" t="s">
        <v>21</v>
      </c>
      <c r="P90" s="6" t="s">
        <v>6</v>
      </c>
      <c r="Q90" s="6" t="s">
        <v>9</v>
      </c>
      <c r="R90" s="6" t="s">
        <v>6</v>
      </c>
      <c r="S90" s="6" t="s">
        <v>10</v>
      </c>
      <c r="T90" s="6" t="s">
        <v>6</v>
      </c>
      <c r="U90" s="6" t="s">
        <v>6</v>
      </c>
      <c r="V90" s="6" t="s">
        <v>6</v>
      </c>
      <c r="W90" s="6" t="s">
        <v>6</v>
      </c>
      <c r="X90" s="6" t="s">
        <v>6</v>
      </c>
      <c r="Y90" s="6">
        <v>120</v>
      </c>
      <c r="Z90" s="6">
        <v>11</v>
      </c>
      <c r="AA90" s="6" t="s">
        <v>28</v>
      </c>
      <c r="AB90" s="6" t="s">
        <v>28</v>
      </c>
      <c r="AC90" s="6">
        <v>12</v>
      </c>
      <c r="AD90" s="6">
        <v>11</v>
      </c>
      <c r="AE90" s="6"/>
      <c r="AF90" s="6"/>
      <c r="AG90" s="6" t="s">
        <v>284</v>
      </c>
      <c r="AH90" s="1">
        <v>1</v>
      </c>
      <c r="AI90" s="21">
        <v>1005</v>
      </c>
      <c r="AJ90" s="4" t="s">
        <v>12</v>
      </c>
    </row>
    <row r="91" spans="1:36" ht="15" customHeight="1">
      <c r="A91" s="6" t="s">
        <v>0</v>
      </c>
      <c r="B91" s="6" t="s">
        <v>1</v>
      </c>
      <c r="C91" s="6" t="s">
        <v>264</v>
      </c>
      <c r="D91" s="6" t="s">
        <v>29</v>
      </c>
      <c r="E91" s="6" t="s">
        <v>293</v>
      </c>
      <c r="F91" s="1" t="str">
        <f>IF(AI91="","",VLOOKUP(AI91,espnum!$A$1:$C$934,2,TRUE))</f>
        <v>Comando de sincronización de cierre-arranque del interruptor de red</v>
      </c>
      <c r="G91" s="1" t="str">
        <f t="shared" si="2"/>
        <v>DI</v>
      </c>
      <c r="H91" s="1" t="str">
        <f t="shared" si="3"/>
        <v>DI.Comando de sincronización de cierre-arranque del interruptor de red</v>
      </c>
      <c r="I91" s="1" t="s">
        <v>3637</v>
      </c>
      <c r="J91" s="20" t="s">
        <v>294</v>
      </c>
      <c r="K91" s="6" t="s">
        <v>19</v>
      </c>
      <c r="L91" s="6" t="s">
        <v>20</v>
      </c>
      <c r="M91" s="6" t="s">
        <v>6</v>
      </c>
      <c r="N91" s="6" t="s">
        <v>6</v>
      </c>
      <c r="O91" s="23" t="s">
        <v>21</v>
      </c>
      <c r="P91" s="6" t="s">
        <v>6</v>
      </c>
      <c r="Q91" s="6" t="s">
        <v>9</v>
      </c>
      <c r="R91" s="6" t="s">
        <v>6</v>
      </c>
      <c r="S91" s="6" t="s">
        <v>10</v>
      </c>
      <c r="T91" s="6" t="s">
        <v>6</v>
      </c>
      <c r="U91" s="6" t="s">
        <v>6</v>
      </c>
      <c r="V91" s="6" t="s">
        <v>6</v>
      </c>
      <c r="W91" s="6" t="s">
        <v>6</v>
      </c>
      <c r="X91" s="6" t="s">
        <v>6</v>
      </c>
      <c r="Y91" s="6"/>
      <c r="Z91" s="6"/>
      <c r="AA91" s="6" t="s">
        <v>6</v>
      </c>
      <c r="AB91" s="6" t="s">
        <v>6</v>
      </c>
      <c r="AC91" s="6">
        <v>12</v>
      </c>
      <c r="AD91" s="6">
        <v>12</v>
      </c>
      <c r="AE91" s="6"/>
      <c r="AF91" s="6"/>
      <c r="AG91" s="6" t="s">
        <v>284</v>
      </c>
      <c r="AH91" s="1">
        <v>1</v>
      </c>
      <c r="AI91" s="21">
        <v>1006</v>
      </c>
      <c r="AJ91" s="4" t="s">
        <v>12</v>
      </c>
    </row>
    <row r="92" spans="1:36" ht="15" customHeight="1">
      <c r="A92" s="6" t="s">
        <v>0</v>
      </c>
      <c r="B92" s="6" t="s">
        <v>1</v>
      </c>
      <c r="C92" s="6" t="s">
        <v>264</v>
      </c>
      <c r="D92" s="6" t="s">
        <v>32</v>
      </c>
      <c r="E92" s="6" t="s">
        <v>295</v>
      </c>
      <c r="F92" s="1" t="str">
        <f>IF(AI92="","",VLOOKUP(AI92,espnum!$A$1:$C$934,2,TRUE))</f>
        <v>Estado de la red parada (desconectada)</v>
      </c>
      <c r="G92" s="1" t="str">
        <f t="shared" si="2"/>
        <v>DI</v>
      </c>
      <c r="H92" s="1" t="str">
        <f t="shared" si="3"/>
        <v>DI.Estado de la red parada (desconectada)</v>
      </c>
      <c r="I92" s="1" t="s">
        <v>3638</v>
      </c>
      <c r="J92" s="20" t="s">
        <v>296</v>
      </c>
      <c r="K92" s="6" t="s">
        <v>19</v>
      </c>
      <c r="L92" s="6" t="s">
        <v>20</v>
      </c>
      <c r="M92" s="6" t="s">
        <v>6</v>
      </c>
      <c r="N92" s="6" t="s">
        <v>6</v>
      </c>
      <c r="O92" s="23" t="s">
        <v>21</v>
      </c>
      <c r="P92" s="6" t="s">
        <v>6</v>
      </c>
      <c r="Q92" s="6" t="s">
        <v>9</v>
      </c>
      <c r="R92" s="6" t="s">
        <v>6</v>
      </c>
      <c r="S92" s="6" t="s">
        <v>10</v>
      </c>
      <c r="T92" s="6" t="s">
        <v>6</v>
      </c>
      <c r="U92" s="6" t="s">
        <v>6</v>
      </c>
      <c r="V92" s="6" t="s">
        <v>6</v>
      </c>
      <c r="W92" s="6" t="s">
        <v>6</v>
      </c>
      <c r="X92" s="6" t="s">
        <v>6</v>
      </c>
      <c r="Y92" s="6"/>
      <c r="Z92" s="6"/>
      <c r="AA92" s="6" t="s">
        <v>6</v>
      </c>
      <c r="AB92" s="6" t="s">
        <v>6</v>
      </c>
      <c r="AC92" s="6">
        <v>12</v>
      </c>
      <c r="AD92" s="6">
        <v>13</v>
      </c>
      <c r="AE92" s="6"/>
      <c r="AF92" s="6"/>
      <c r="AG92" s="6" t="s">
        <v>284</v>
      </c>
      <c r="AH92" s="1">
        <v>1</v>
      </c>
      <c r="AI92" s="21">
        <v>1007</v>
      </c>
      <c r="AJ92" s="4" t="s">
        <v>12</v>
      </c>
    </row>
    <row r="93" spans="1:36" ht="15" customHeight="1">
      <c r="A93" s="6" t="s">
        <v>0</v>
      </c>
      <c r="B93" s="6" t="s">
        <v>1</v>
      </c>
      <c r="C93" s="6" t="s">
        <v>264</v>
      </c>
      <c r="D93" s="6" t="s">
        <v>35</v>
      </c>
      <c r="E93" s="6" t="s">
        <v>297</v>
      </c>
      <c r="F93" s="1" t="str">
        <f>IF(AI93="","",VLOOKUP(AI93,espnum!$A$1:$C$934,2,TRUE))</f>
        <v>Comando de apertura del interruptor de red</v>
      </c>
      <c r="G93" s="1" t="str">
        <f t="shared" si="2"/>
        <v>DI</v>
      </c>
      <c r="H93" s="1" t="str">
        <f t="shared" si="3"/>
        <v>DI.Comando de apertura del interruptor de red</v>
      </c>
      <c r="I93" s="1" t="s">
        <v>3639</v>
      </c>
      <c r="J93" s="20" t="s">
        <v>298</v>
      </c>
      <c r="K93" s="6" t="s">
        <v>19</v>
      </c>
      <c r="L93" s="6" t="s">
        <v>20</v>
      </c>
      <c r="M93" s="6" t="s">
        <v>6</v>
      </c>
      <c r="N93" s="6" t="s">
        <v>6</v>
      </c>
      <c r="O93" s="23" t="s">
        <v>21</v>
      </c>
      <c r="P93" s="6" t="s">
        <v>9</v>
      </c>
      <c r="Q93" s="6" t="s">
        <v>9</v>
      </c>
      <c r="R93" s="6" t="s">
        <v>6</v>
      </c>
      <c r="S93" s="6" t="s">
        <v>10</v>
      </c>
      <c r="T93" s="6" t="s">
        <v>6</v>
      </c>
      <c r="U93" s="6" t="s">
        <v>6</v>
      </c>
      <c r="V93" s="6" t="s">
        <v>6</v>
      </c>
      <c r="W93" s="6" t="s">
        <v>6</v>
      </c>
      <c r="X93" s="6" t="s">
        <v>6</v>
      </c>
      <c r="Y93" s="6"/>
      <c r="Z93" s="6"/>
      <c r="AA93" s="6" t="s">
        <v>6</v>
      </c>
      <c r="AB93" s="6" t="s">
        <v>6</v>
      </c>
      <c r="AC93" s="6">
        <v>12</v>
      </c>
      <c r="AD93" s="6">
        <v>15</v>
      </c>
      <c r="AE93" s="6"/>
      <c r="AF93" s="6"/>
      <c r="AG93" s="6" t="s">
        <v>284</v>
      </c>
      <c r="AH93" s="1">
        <v>1</v>
      </c>
      <c r="AI93" s="21">
        <v>1008</v>
      </c>
      <c r="AJ93" s="4" t="s">
        <v>12</v>
      </c>
    </row>
    <row r="94" spans="1:36" ht="15" customHeight="1">
      <c r="A94" s="6" t="s">
        <v>0</v>
      </c>
      <c r="B94" s="6" t="s">
        <v>1</v>
      </c>
      <c r="C94" s="6" t="s">
        <v>264</v>
      </c>
      <c r="D94" s="6" t="s">
        <v>38</v>
      </c>
      <c r="E94" s="6" t="s">
        <v>299</v>
      </c>
      <c r="F94" s="1" t="str">
        <f>IF(AI94="","",VLOOKUP(AI94,espnum!$A$1:$C$934,2,TRUE))</f>
        <v>Estado del controlador de redEstado de la alarma de la máquina</v>
      </c>
      <c r="G94" s="1" t="str">
        <f t="shared" si="2"/>
        <v>DI</v>
      </c>
      <c r="H94" s="1" t="str">
        <f t="shared" si="3"/>
        <v>DI.Estado del controlador de redEstado de la alarma de la máquina</v>
      </c>
      <c r="I94" s="1" t="s">
        <v>3640</v>
      </c>
      <c r="J94" s="20" t="s">
        <v>300</v>
      </c>
      <c r="K94" s="6" t="s">
        <v>19</v>
      </c>
      <c r="L94" s="6" t="s">
        <v>20</v>
      </c>
      <c r="M94" s="6" t="s">
        <v>6</v>
      </c>
      <c r="N94" s="6" t="s">
        <v>6</v>
      </c>
      <c r="O94" s="23" t="s">
        <v>21</v>
      </c>
      <c r="P94" s="6" t="s">
        <v>9</v>
      </c>
      <c r="Q94" s="6" t="s">
        <v>9</v>
      </c>
      <c r="R94" s="6" t="s">
        <v>6</v>
      </c>
      <c r="S94" s="6" t="s">
        <v>10</v>
      </c>
      <c r="T94" s="6" t="s">
        <v>6</v>
      </c>
      <c r="U94" s="6" t="s">
        <v>6</v>
      </c>
      <c r="V94" s="6" t="s">
        <v>6</v>
      </c>
      <c r="W94" s="6" t="s">
        <v>6</v>
      </c>
      <c r="X94" s="6" t="s">
        <v>6</v>
      </c>
      <c r="Y94" s="6"/>
      <c r="Z94" s="6"/>
      <c r="AA94" s="6" t="s">
        <v>6</v>
      </c>
      <c r="AB94" s="6" t="s">
        <v>6</v>
      </c>
      <c r="AC94" s="6">
        <v>12</v>
      </c>
      <c r="AD94" s="6">
        <v>16</v>
      </c>
      <c r="AE94" s="6"/>
      <c r="AF94" s="6"/>
      <c r="AG94" s="6" t="s">
        <v>284</v>
      </c>
      <c r="AH94" s="1">
        <v>1</v>
      </c>
      <c r="AI94" s="21">
        <v>1009</v>
      </c>
      <c r="AJ94" s="4" t="s">
        <v>12</v>
      </c>
    </row>
    <row r="95" spans="1:36" ht="15" customHeight="1">
      <c r="A95" s="6" t="s">
        <v>0</v>
      </c>
      <c r="B95" s="6" t="s">
        <v>1</v>
      </c>
      <c r="C95" s="6" t="s">
        <v>264</v>
      </c>
      <c r="D95" s="6" t="s">
        <v>41</v>
      </c>
      <c r="E95" s="6" t="s">
        <v>301</v>
      </c>
      <c r="F95" s="1" t="str">
        <f>IF(AI95="","",VLOOKUP(AI95,espnum!$A$1:$C$934,2,TRUE))</f>
        <v>Orden de reinicio de la alarma de la máquina de estado del controlador de red</v>
      </c>
      <c r="G95" s="1" t="str">
        <f t="shared" si="2"/>
        <v>DI</v>
      </c>
      <c r="H95" s="1" t="str">
        <f t="shared" si="3"/>
        <v>DI.Orden de reinicio de la alarma de la máquina de estado del controlador de red</v>
      </c>
      <c r="I95" s="1" t="s">
        <v>3641</v>
      </c>
      <c r="J95" s="20" t="s">
        <v>302</v>
      </c>
      <c r="K95" s="6" t="s">
        <v>19</v>
      </c>
      <c r="L95" s="6" t="s">
        <v>20</v>
      </c>
      <c r="M95" s="6" t="s">
        <v>6</v>
      </c>
      <c r="N95" s="6" t="s">
        <v>6</v>
      </c>
      <c r="O95" s="23" t="s">
        <v>21</v>
      </c>
      <c r="P95" s="6" t="s">
        <v>9</v>
      </c>
      <c r="Q95" s="6" t="s">
        <v>9</v>
      </c>
      <c r="R95" s="6" t="s">
        <v>6</v>
      </c>
      <c r="S95" s="6" t="s">
        <v>10</v>
      </c>
      <c r="T95" s="6" t="s">
        <v>6</v>
      </c>
      <c r="U95" s="6" t="s">
        <v>6</v>
      </c>
      <c r="V95" s="6" t="s">
        <v>6</v>
      </c>
      <c r="W95" s="6" t="s">
        <v>6</v>
      </c>
      <c r="X95" s="6" t="s">
        <v>6</v>
      </c>
      <c r="Y95" s="6"/>
      <c r="Z95" s="6"/>
      <c r="AA95" s="6" t="s">
        <v>6</v>
      </c>
      <c r="AB95" s="6" t="s">
        <v>6</v>
      </c>
      <c r="AC95" s="6">
        <v>12</v>
      </c>
      <c r="AD95" s="6">
        <v>17</v>
      </c>
      <c r="AE95" s="6"/>
      <c r="AF95" s="6"/>
      <c r="AG95" s="6" t="s">
        <v>284</v>
      </c>
      <c r="AH95" s="1">
        <v>1</v>
      </c>
      <c r="AI95" s="21">
        <v>1010</v>
      </c>
      <c r="AJ95" s="4" t="s">
        <v>12</v>
      </c>
    </row>
    <row r="96" spans="1:36" ht="15" customHeight="1">
      <c r="A96" s="6" t="s">
        <v>0</v>
      </c>
      <c r="B96" s="6" t="s">
        <v>1</v>
      </c>
      <c r="C96" s="6" t="s">
        <v>264</v>
      </c>
      <c r="D96" s="6" t="s">
        <v>303</v>
      </c>
      <c r="E96" s="6" t="s">
        <v>304</v>
      </c>
      <c r="F96" s="1" t="str">
        <f>IF(AI96="","",VLOOKUP(AI96,espnum!$A$1:$C$934,2,TRUE))</f>
        <v>Red en línea - Rompimiento cerrado</v>
      </c>
      <c r="G96" s="1" t="str">
        <f t="shared" si="2"/>
        <v>DI</v>
      </c>
      <c r="H96" s="1" t="str">
        <f t="shared" si="3"/>
        <v>DI.Red en línea - Rompimiento cerrado</v>
      </c>
      <c r="I96" s="1" t="s">
        <v>3642</v>
      </c>
      <c r="J96" s="20" t="s">
        <v>305</v>
      </c>
      <c r="K96" s="6" t="s">
        <v>19</v>
      </c>
      <c r="L96" s="6" t="s">
        <v>20</v>
      </c>
      <c r="M96" s="6" t="s">
        <v>6</v>
      </c>
      <c r="N96" s="6" t="s">
        <v>6</v>
      </c>
      <c r="O96" s="23" t="s">
        <v>21</v>
      </c>
      <c r="P96" s="6" t="s">
        <v>9</v>
      </c>
      <c r="Q96" s="6" t="s">
        <v>9</v>
      </c>
      <c r="R96" s="6" t="s">
        <v>6</v>
      </c>
      <c r="S96" s="6" t="s">
        <v>10</v>
      </c>
      <c r="T96" s="6" t="s">
        <v>6</v>
      </c>
      <c r="U96" s="6"/>
      <c r="V96" s="6"/>
      <c r="W96" s="6"/>
      <c r="X96" s="6"/>
      <c r="Y96" s="6"/>
      <c r="Z96" s="6"/>
      <c r="AA96" s="6" t="s">
        <v>6</v>
      </c>
      <c r="AB96" s="6" t="s">
        <v>6</v>
      </c>
      <c r="AC96" s="6">
        <v>12</v>
      </c>
      <c r="AD96" s="6">
        <v>25</v>
      </c>
      <c r="AE96" s="6"/>
      <c r="AF96" s="6"/>
      <c r="AG96" s="6" t="s">
        <v>284</v>
      </c>
      <c r="AH96" s="1">
        <v>1</v>
      </c>
      <c r="AI96" s="21">
        <v>1011</v>
      </c>
      <c r="AJ96" s="4" t="s">
        <v>12</v>
      </c>
    </row>
    <row r="97" spans="1:36" ht="15" customHeight="1">
      <c r="A97" s="6" t="s">
        <v>0</v>
      </c>
      <c r="B97" s="6" t="s">
        <v>1</v>
      </c>
      <c r="C97" s="6" t="s">
        <v>264</v>
      </c>
      <c r="D97" s="6" t="s">
        <v>306</v>
      </c>
      <c r="E97" s="6" t="s">
        <v>307</v>
      </c>
      <c r="F97" s="1" t="str">
        <f>IF(AI97="","",VLOOKUP(AI97,espnum!$A$1:$C$934,2,TRUE))</f>
        <v>Estado de salud del controlador de red</v>
      </c>
      <c r="G97" s="1" t="str">
        <f t="shared" si="2"/>
        <v>DI</v>
      </c>
      <c r="H97" s="1" t="str">
        <f t="shared" si="3"/>
        <v>DI.Estado de salud del controlador de red</v>
      </c>
      <c r="I97" s="1" t="s">
        <v>3643</v>
      </c>
      <c r="J97" s="20" t="s">
        <v>308</v>
      </c>
      <c r="K97" s="6" t="s">
        <v>19</v>
      </c>
      <c r="L97" s="6" t="s">
        <v>20</v>
      </c>
      <c r="M97" s="6" t="s">
        <v>6</v>
      </c>
      <c r="N97" s="6" t="s">
        <v>6</v>
      </c>
      <c r="O97" s="23" t="s">
        <v>21</v>
      </c>
      <c r="P97" s="6" t="s">
        <v>9</v>
      </c>
      <c r="Q97" s="6" t="s">
        <v>9</v>
      </c>
      <c r="R97" s="6" t="s">
        <v>6</v>
      </c>
      <c r="S97" s="6" t="s">
        <v>10</v>
      </c>
      <c r="T97" s="6" t="s">
        <v>6</v>
      </c>
      <c r="U97" s="6"/>
      <c r="V97" s="6"/>
      <c r="W97" s="6"/>
      <c r="X97" s="6"/>
      <c r="Y97" s="6"/>
      <c r="Z97" s="6"/>
      <c r="AA97" s="6" t="s">
        <v>6</v>
      </c>
      <c r="AB97" s="6" t="s">
        <v>6</v>
      </c>
      <c r="AC97" s="6">
        <v>12</v>
      </c>
      <c r="AD97" s="6">
        <v>24</v>
      </c>
      <c r="AE97" s="6"/>
      <c r="AF97" s="6"/>
      <c r="AG97" s="6" t="s">
        <v>284</v>
      </c>
      <c r="AH97" s="1">
        <v>1</v>
      </c>
      <c r="AI97" s="21">
        <v>1012</v>
      </c>
      <c r="AJ97" s="4" t="s">
        <v>12</v>
      </c>
    </row>
    <row r="98" spans="1:36" ht="15" customHeight="1">
      <c r="A98" s="6" t="s">
        <v>0</v>
      </c>
      <c r="B98" s="6" t="s">
        <v>1</v>
      </c>
      <c r="C98" s="6" t="s">
        <v>264</v>
      </c>
      <c r="D98" s="6" t="s">
        <v>309</v>
      </c>
      <c r="E98" s="6" t="s">
        <v>310</v>
      </c>
      <c r="F98" s="1" t="str">
        <f>IF(AI98="","",VLOOKUP(AI98,espnum!$A$1:$C$934,2,TRUE))</f>
        <v>Estado de desconexión de la red</v>
      </c>
      <c r="G98" s="1" t="str">
        <f t="shared" si="2"/>
        <v>DI</v>
      </c>
      <c r="H98" s="1" t="str">
        <f t="shared" si="3"/>
        <v>DI.Estado de desconexión de la red</v>
      </c>
      <c r="I98" s="1" t="s">
        <v>3644</v>
      </c>
      <c r="J98" s="20" t="s">
        <v>311</v>
      </c>
      <c r="K98" s="6" t="s">
        <v>19</v>
      </c>
      <c r="L98" s="6" t="s">
        <v>20</v>
      </c>
      <c r="M98" s="6" t="s">
        <v>6</v>
      </c>
      <c r="N98" s="6" t="s">
        <v>6</v>
      </c>
      <c r="O98" s="23" t="s">
        <v>21</v>
      </c>
      <c r="P98" s="6" t="s">
        <v>6</v>
      </c>
      <c r="Q98" s="6" t="s">
        <v>9</v>
      </c>
      <c r="R98" s="6" t="s">
        <v>6</v>
      </c>
      <c r="S98" s="6" t="s">
        <v>10</v>
      </c>
      <c r="T98" s="6" t="s">
        <v>6</v>
      </c>
      <c r="U98" s="6" t="s">
        <v>6</v>
      </c>
      <c r="V98" s="6" t="s">
        <v>6</v>
      </c>
      <c r="W98" s="6" t="s">
        <v>6</v>
      </c>
      <c r="X98" s="6" t="s">
        <v>6</v>
      </c>
      <c r="Y98" s="6"/>
      <c r="Z98" s="6"/>
      <c r="AA98" s="6" t="s">
        <v>6</v>
      </c>
      <c r="AB98" s="6" t="s">
        <v>6</v>
      </c>
      <c r="AC98" s="6">
        <v>12</v>
      </c>
      <c r="AD98" s="6">
        <v>19</v>
      </c>
      <c r="AE98" s="6"/>
      <c r="AF98" s="6"/>
      <c r="AG98" s="6" t="s">
        <v>284</v>
      </c>
      <c r="AH98" s="1">
        <v>1</v>
      </c>
      <c r="AI98" s="21">
        <v>1013</v>
      </c>
      <c r="AJ98" s="4" t="s">
        <v>12</v>
      </c>
    </row>
    <row r="99" spans="1:36" ht="15" customHeight="1">
      <c r="A99" s="6" t="s">
        <v>0</v>
      </c>
      <c r="B99" s="6" t="s">
        <v>1</v>
      </c>
      <c r="C99" s="6" t="s">
        <v>264</v>
      </c>
      <c r="D99" s="6" t="s">
        <v>312</v>
      </c>
      <c r="E99" s="6" t="s">
        <v>313</v>
      </c>
      <c r="F99" s="1" t="str">
        <f>IF(AI99="","",VLOOKUP(AI99,espnum!$A$1:$C$934,2,TRUE))</f>
        <v>Controlador de red en modo manual</v>
      </c>
      <c r="G99" s="1" t="str">
        <f t="shared" si="2"/>
        <v>DI</v>
      </c>
      <c r="H99" s="1" t="str">
        <f t="shared" si="3"/>
        <v>DI.Controlador de red en modo manual</v>
      </c>
      <c r="I99" s="1" t="s">
        <v>3645</v>
      </c>
      <c r="J99" s="20" t="s">
        <v>314</v>
      </c>
      <c r="K99" s="6" t="s">
        <v>19</v>
      </c>
      <c r="L99" s="6" t="s">
        <v>20</v>
      </c>
      <c r="M99" s="6" t="s">
        <v>6</v>
      </c>
      <c r="N99" s="6" t="s">
        <v>6</v>
      </c>
      <c r="O99" s="23" t="s">
        <v>21</v>
      </c>
      <c r="P99" s="6" t="s">
        <v>6</v>
      </c>
      <c r="Q99" s="6" t="s">
        <v>9</v>
      </c>
      <c r="R99" s="6" t="s">
        <v>6</v>
      </c>
      <c r="S99" s="6" t="s">
        <v>10</v>
      </c>
      <c r="T99" s="6" t="s">
        <v>6</v>
      </c>
      <c r="U99" s="6" t="s">
        <v>6</v>
      </c>
      <c r="V99" s="6" t="s">
        <v>6</v>
      </c>
      <c r="W99" s="6" t="s">
        <v>6</v>
      </c>
      <c r="X99" s="6" t="s">
        <v>6</v>
      </c>
      <c r="Y99" s="6"/>
      <c r="Z99" s="6"/>
      <c r="AA99" s="6" t="s">
        <v>6</v>
      </c>
      <c r="AB99" s="6" t="s">
        <v>6</v>
      </c>
      <c r="AC99" s="6">
        <v>12</v>
      </c>
      <c r="AD99" s="6">
        <v>19</v>
      </c>
      <c r="AE99" s="6"/>
      <c r="AF99" s="6"/>
      <c r="AG99" s="6" t="s">
        <v>284</v>
      </c>
      <c r="AH99" s="1">
        <v>1</v>
      </c>
      <c r="AI99" s="21">
        <v>1014</v>
      </c>
      <c r="AJ99" s="4" t="s">
        <v>12</v>
      </c>
    </row>
    <row r="100" spans="1:36" ht="15" customHeight="1">
      <c r="A100" s="6" t="s">
        <v>0</v>
      </c>
      <c r="B100" s="6" t="s">
        <v>315</v>
      </c>
      <c r="C100" s="6" t="s">
        <v>264</v>
      </c>
      <c r="D100" s="6" t="s">
        <v>316</v>
      </c>
      <c r="E100" s="6" t="s">
        <v>317</v>
      </c>
      <c r="F100" s="1" t="str">
        <f>IF(AI100="","",VLOOKUP(AI100,espnum!$A$1:$C$934,2,TRUE))</f>
        <v>Controlador de red Alarma no crítica</v>
      </c>
      <c r="G100" s="1" t="str">
        <f t="shared" si="2"/>
        <v>DI</v>
      </c>
      <c r="H100" s="1" t="str">
        <f t="shared" si="3"/>
        <v>DI.Controlador de red Alarma no crítica</v>
      </c>
      <c r="I100" s="1" t="s">
        <v>3646</v>
      </c>
      <c r="J100" s="6" t="s">
        <v>317</v>
      </c>
      <c r="K100" s="6" t="s">
        <v>19</v>
      </c>
      <c r="L100" s="6" t="s">
        <v>20</v>
      </c>
      <c r="M100" s="6" t="s">
        <v>6</v>
      </c>
      <c r="N100" s="6" t="s">
        <v>6</v>
      </c>
      <c r="O100" s="23" t="s">
        <v>21</v>
      </c>
      <c r="P100" s="6" t="s">
        <v>6</v>
      </c>
      <c r="Q100" s="6" t="s">
        <v>9</v>
      </c>
      <c r="R100" s="6" t="s">
        <v>6</v>
      </c>
      <c r="S100" s="6" t="s">
        <v>10</v>
      </c>
      <c r="T100" s="6" t="s">
        <v>6</v>
      </c>
      <c r="U100" s="6"/>
      <c r="V100" s="6"/>
      <c r="W100" s="6"/>
      <c r="X100" s="6"/>
      <c r="Y100" s="6"/>
      <c r="Z100" s="6"/>
      <c r="AA100" s="6" t="s">
        <v>6</v>
      </c>
      <c r="AB100" s="6" t="s">
        <v>6</v>
      </c>
      <c r="AC100" s="6">
        <v>12</v>
      </c>
      <c r="AD100" s="6">
        <v>402</v>
      </c>
      <c r="AE100" s="6"/>
      <c r="AF100" s="6"/>
      <c r="AG100" s="6" t="s">
        <v>284</v>
      </c>
      <c r="AH100" s="1">
        <v>1</v>
      </c>
      <c r="AI100" s="21">
        <v>1015</v>
      </c>
      <c r="AJ100" s="4" t="s">
        <v>12</v>
      </c>
    </row>
    <row r="101" spans="1:36" ht="15" customHeight="1">
      <c r="A101" s="6" t="s">
        <v>0</v>
      </c>
      <c r="B101" s="6" t="s">
        <v>315</v>
      </c>
      <c r="C101" s="6" t="s">
        <v>264</v>
      </c>
      <c r="D101" s="6" t="s">
        <v>318</v>
      </c>
      <c r="E101" s="6" t="s">
        <v>319</v>
      </c>
      <c r="F101" s="1" t="str">
        <f>IF(AI101="","",VLOOKUP(AI101,espnum!$A$1:$C$934,2,TRUE))</f>
        <v>Alarma de advertencia del controlador de red</v>
      </c>
      <c r="G101" s="1" t="str">
        <f t="shared" si="2"/>
        <v>DI</v>
      </c>
      <c r="H101" s="1" t="str">
        <f t="shared" si="3"/>
        <v>DI.Alarma de advertencia del controlador de red</v>
      </c>
      <c r="I101" s="1" t="s">
        <v>3647</v>
      </c>
      <c r="J101" s="6" t="s">
        <v>319</v>
      </c>
      <c r="K101" s="6" t="s">
        <v>19</v>
      </c>
      <c r="L101" s="6" t="s">
        <v>20</v>
      </c>
      <c r="M101" s="6" t="s">
        <v>6</v>
      </c>
      <c r="N101" s="6" t="s">
        <v>6</v>
      </c>
      <c r="O101" s="23" t="s">
        <v>21</v>
      </c>
      <c r="P101" s="6" t="s">
        <v>6</v>
      </c>
      <c r="Q101" s="6" t="s">
        <v>9</v>
      </c>
      <c r="R101" s="6" t="s">
        <v>6</v>
      </c>
      <c r="S101" s="6" t="s">
        <v>10</v>
      </c>
      <c r="T101" s="6" t="s">
        <v>6</v>
      </c>
      <c r="U101" s="6"/>
      <c r="V101" s="6"/>
      <c r="W101" s="6"/>
      <c r="X101" s="6"/>
      <c r="Y101" s="6"/>
      <c r="Z101" s="6"/>
      <c r="AA101" s="6" t="s">
        <v>6</v>
      </c>
      <c r="AB101" s="6" t="s">
        <v>6</v>
      </c>
      <c r="AC101" s="6">
        <v>12</v>
      </c>
      <c r="AD101" s="6">
        <v>403</v>
      </c>
      <c r="AE101" s="6"/>
      <c r="AF101" s="6"/>
      <c r="AG101" s="6" t="s">
        <v>284</v>
      </c>
      <c r="AH101" s="1">
        <v>1</v>
      </c>
      <c r="AI101" s="21">
        <v>1016</v>
      </c>
      <c r="AJ101" s="4" t="s">
        <v>12</v>
      </c>
    </row>
    <row r="102" spans="1:36" ht="15" customHeight="1">
      <c r="A102" s="6" t="s">
        <v>0</v>
      </c>
      <c r="B102" s="6" t="s">
        <v>315</v>
      </c>
      <c r="C102" s="6" t="s">
        <v>264</v>
      </c>
      <c r="D102" s="6" t="s">
        <v>320</v>
      </c>
      <c r="E102" s="6" t="s">
        <v>321</v>
      </c>
      <c r="F102" s="1" t="str">
        <f>IF(AI102="","",VLOOKUP(AI102,espnum!$A$1:$C$934,2,TRUE))</f>
        <v>Alarma crítica del controlador de red</v>
      </c>
      <c r="G102" s="1" t="str">
        <f t="shared" si="2"/>
        <v>DI</v>
      </c>
      <c r="H102" s="1" t="str">
        <f t="shared" si="3"/>
        <v>DI.Alarma crítica del controlador de red</v>
      </c>
      <c r="I102" s="1" t="s">
        <v>3648</v>
      </c>
      <c r="J102" s="6" t="s">
        <v>321</v>
      </c>
      <c r="K102" s="6" t="s">
        <v>19</v>
      </c>
      <c r="L102" s="6" t="s">
        <v>20</v>
      </c>
      <c r="M102" s="6" t="s">
        <v>6</v>
      </c>
      <c r="N102" s="6" t="s">
        <v>6</v>
      </c>
      <c r="O102" s="23" t="s">
        <v>21</v>
      </c>
      <c r="P102" s="6" t="s">
        <v>6</v>
      </c>
      <c r="Q102" s="6" t="s">
        <v>9</v>
      </c>
      <c r="R102" s="6" t="s">
        <v>6</v>
      </c>
      <c r="S102" s="6" t="s">
        <v>10</v>
      </c>
      <c r="T102" s="6" t="s">
        <v>6</v>
      </c>
      <c r="U102" s="6"/>
      <c r="V102" s="6"/>
      <c r="W102" s="6"/>
      <c r="X102" s="6"/>
      <c r="Y102" s="6"/>
      <c r="Z102" s="6"/>
      <c r="AA102" s="6" t="s">
        <v>6</v>
      </c>
      <c r="AB102" s="6" t="s">
        <v>6</v>
      </c>
      <c r="AC102" s="6">
        <v>12</v>
      </c>
      <c r="AD102" s="6">
        <v>404</v>
      </c>
      <c r="AE102" s="6"/>
      <c r="AF102" s="6"/>
      <c r="AG102" s="6" t="s">
        <v>284</v>
      </c>
      <c r="AH102" s="1">
        <v>1</v>
      </c>
      <c r="AI102" s="21">
        <v>1017</v>
      </c>
      <c r="AJ102" s="4" t="s">
        <v>12</v>
      </c>
    </row>
    <row r="103" spans="1:36" ht="15" customHeight="1">
      <c r="A103" s="6" t="s">
        <v>44</v>
      </c>
      <c r="B103" s="6" t="s">
        <v>60</v>
      </c>
      <c r="C103" s="6" t="s">
        <v>264</v>
      </c>
      <c r="D103" s="6" t="s">
        <v>61</v>
      </c>
      <c r="E103" s="6" t="s">
        <v>322</v>
      </c>
      <c r="F103" s="1" t="str">
        <f>IF(AI103="","",VLOOKUP(AI103,espnum!$A$1:$C$934,2,TRUE))</f>
        <v>Fallo en la sincronización de la red</v>
      </c>
      <c r="G103" s="1" t="str">
        <f t="shared" si="2"/>
        <v>AI</v>
      </c>
      <c r="H103" s="1" t="str">
        <f t="shared" si="3"/>
        <v>AI.Fallo en la sincronización de la red</v>
      </c>
      <c r="I103" s="1" t="s">
        <v>3529</v>
      </c>
      <c r="J103" s="20" t="s">
        <v>323</v>
      </c>
      <c r="K103" s="6" t="s">
        <v>6</v>
      </c>
      <c r="L103" s="6" t="s">
        <v>6</v>
      </c>
      <c r="M103" s="6" t="s">
        <v>6</v>
      </c>
      <c r="N103" s="6" t="s">
        <v>6</v>
      </c>
      <c r="O103" s="23" t="s">
        <v>21</v>
      </c>
      <c r="P103" s="6" t="s">
        <v>6</v>
      </c>
      <c r="Q103" s="6" t="s">
        <v>6</v>
      </c>
      <c r="R103" s="6" t="s">
        <v>48</v>
      </c>
      <c r="S103" s="6" t="s">
        <v>49</v>
      </c>
      <c r="T103" s="6">
        <v>1</v>
      </c>
      <c r="U103" s="6">
        <v>3</v>
      </c>
      <c r="V103" s="6">
        <v>40001</v>
      </c>
      <c r="W103" s="6" t="s">
        <v>64</v>
      </c>
      <c r="X103" s="6" t="s">
        <v>324</v>
      </c>
      <c r="Y103" s="6">
        <v>120</v>
      </c>
      <c r="Z103" s="6">
        <v>24</v>
      </c>
      <c r="AA103" s="6" t="s">
        <v>28</v>
      </c>
      <c r="AB103" s="6" t="s">
        <v>28</v>
      </c>
      <c r="AC103" s="6">
        <v>12</v>
      </c>
      <c r="AD103" s="6">
        <v>50</v>
      </c>
      <c r="AE103" s="6"/>
      <c r="AF103" s="6"/>
      <c r="AG103" s="6" t="s">
        <v>11</v>
      </c>
      <c r="AH103" s="1">
        <v>1</v>
      </c>
      <c r="AI103" s="21">
        <v>1018</v>
      </c>
      <c r="AJ103" s="4" t="s">
        <v>12</v>
      </c>
    </row>
    <row r="104" spans="1:36" ht="15" customHeight="1">
      <c r="A104" s="6" t="s">
        <v>44</v>
      </c>
      <c r="B104" s="6" t="s">
        <v>60</v>
      </c>
      <c r="C104" s="6" t="s">
        <v>264</v>
      </c>
      <c r="D104" s="6" t="s">
        <v>66</v>
      </c>
      <c r="E104" s="6" t="s">
        <v>325</v>
      </c>
      <c r="F104" s="1" t="str">
        <f>IF(AI104="","",VLOOKUP(AI104,espnum!$A$1:$C$934,2,TRUE))</f>
        <v>Estado de descarga de la red</v>
      </c>
      <c r="G104" s="1" t="str">
        <f t="shared" si="2"/>
        <v>AI</v>
      </c>
      <c r="H104" s="1" t="str">
        <f t="shared" si="3"/>
        <v>AI.Estado de descarga de la red</v>
      </c>
      <c r="I104" s="1" t="s">
        <v>3530</v>
      </c>
      <c r="J104" s="20" t="s">
        <v>326</v>
      </c>
      <c r="K104" s="6" t="s">
        <v>6</v>
      </c>
      <c r="L104" s="6" t="s">
        <v>6</v>
      </c>
      <c r="M104" s="6" t="s">
        <v>6</v>
      </c>
      <c r="N104" s="6" t="s">
        <v>6</v>
      </c>
      <c r="O104" s="23" t="s">
        <v>21</v>
      </c>
      <c r="P104" s="6" t="s">
        <v>6</v>
      </c>
      <c r="Q104" s="6" t="s">
        <v>6</v>
      </c>
      <c r="R104" s="6" t="s">
        <v>56</v>
      </c>
      <c r="S104" s="6" t="s">
        <v>49</v>
      </c>
      <c r="T104" s="6">
        <v>1</v>
      </c>
      <c r="U104" s="6">
        <v>3</v>
      </c>
      <c r="V104" s="6">
        <v>40003</v>
      </c>
      <c r="W104" s="6" t="s">
        <v>64</v>
      </c>
      <c r="X104" s="6" t="s">
        <v>324</v>
      </c>
      <c r="Y104" s="6">
        <v>120</v>
      </c>
      <c r="Z104" s="6">
        <v>25</v>
      </c>
      <c r="AA104" s="6" t="s">
        <v>28</v>
      </c>
      <c r="AB104" s="6" t="s">
        <v>28</v>
      </c>
      <c r="AC104" s="6">
        <v>12</v>
      </c>
      <c r="AD104" s="6">
        <v>51</v>
      </c>
      <c r="AE104" s="6"/>
      <c r="AF104" s="6"/>
      <c r="AG104" s="6" t="s">
        <v>11</v>
      </c>
      <c r="AH104" s="1">
        <v>1</v>
      </c>
      <c r="AI104" s="21">
        <v>1019</v>
      </c>
      <c r="AJ104" s="4" t="s">
        <v>12</v>
      </c>
    </row>
    <row r="105" spans="1:36" ht="15" customHeight="1">
      <c r="A105" s="6" t="s">
        <v>44</v>
      </c>
      <c r="B105" s="6" t="s">
        <v>60</v>
      </c>
      <c r="C105" s="6" t="s">
        <v>264</v>
      </c>
      <c r="D105" s="6" t="s">
        <v>69</v>
      </c>
      <c r="E105" s="6" t="s">
        <v>327</v>
      </c>
      <c r="F105" s="1" t="str">
        <f>IF(AI105="","",VLOOKUP(AI105,espnum!$A$1:$C$934,2,TRUE))</f>
        <v>Alarma de pérdida de potencia del medidor de red -LVS01</v>
      </c>
      <c r="G105" s="1" t="str">
        <f t="shared" si="2"/>
        <v>AI</v>
      </c>
      <c r="H105" s="1" t="str">
        <f t="shared" si="3"/>
        <v>AI.Alarma de pérdida de potencia del medidor de red -LVS01</v>
      </c>
      <c r="I105" s="1" t="s">
        <v>3531</v>
      </c>
      <c r="J105" s="20" t="s">
        <v>328</v>
      </c>
      <c r="K105" s="6" t="s">
        <v>6</v>
      </c>
      <c r="L105" s="6" t="s">
        <v>6</v>
      </c>
      <c r="M105" s="6" t="s">
        <v>6</v>
      </c>
      <c r="N105" s="6" t="s">
        <v>6</v>
      </c>
      <c r="O105" s="23" t="s">
        <v>21</v>
      </c>
      <c r="P105" s="6" t="s">
        <v>6</v>
      </c>
      <c r="Q105" s="6" t="s">
        <v>6</v>
      </c>
      <c r="R105" s="6" t="s">
        <v>72</v>
      </c>
      <c r="S105" s="6" t="s">
        <v>73</v>
      </c>
      <c r="T105" s="6">
        <v>1</v>
      </c>
      <c r="U105" s="6">
        <v>3</v>
      </c>
      <c r="V105" s="6">
        <v>40005</v>
      </c>
      <c r="W105" s="6" t="s">
        <v>64</v>
      </c>
      <c r="X105" s="6" t="s">
        <v>324</v>
      </c>
      <c r="Y105" s="6">
        <v>120</v>
      </c>
      <c r="Z105" s="6">
        <v>26</v>
      </c>
      <c r="AA105" s="6" t="s">
        <v>28</v>
      </c>
      <c r="AB105" s="6" t="s">
        <v>28</v>
      </c>
      <c r="AC105" s="6">
        <v>12</v>
      </c>
      <c r="AD105" s="6">
        <v>52</v>
      </c>
      <c r="AE105" s="6"/>
      <c r="AF105" s="6"/>
      <c r="AG105" s="6" t="s">
        <v>11</v>
      </c>
      <c r="AH105" s="1">
        <v>1</v>
      </c>
      <c r="AI105" s="21">
        <v>1020</v>
      </c>
      <c r="AJ105" s="4" t="s">
        <v>12</v>
      </c>
    </row>
    <row r="106" spans="1:36" ht="15" customHeight="1">
      <c r="A106" s="6" t="s">
        <v>44</v>
      </c>
      <c r="B106" s="6" t="s">
        <v>60</v>
      </c>
      <c r="C106" s="6" t="s">
        <v>264</v>
      </c>
      <c r="D106" s="6" t="s">
        <v>74</v>
      </c>
      <c r="E106" s="6" t="s">
        <v>329</v>
      </c>
      <c r="F106" s="1" t="str">
        <f>IF(AI106="","",VLOOKUP(AI106,espnum!$A$1:$C$934,2,TRUE))</f>
        <v>Exportación de potencia activa máxima de Pcc</v>
      </c>
      <c r="G106" s="1" t="str">
        <f t="shared" si="2"/>
        <v>AI</v>
      </c>
      <c r="H106" s="1" t="str">
        <f t="shared" si="3"/>
        <v>AI.Exportación de potencia activa máxima de Pcc</v>
      </c>
      <c r="I106" s="1" t="s">
        <v>3649</v>
      </c>
      <c r="J106" s="20" t="s">
        <v>330</v>
      </c>
      <c r="K106" s="6" t="s">
        <v>6</v>
      </c>
      <c r="L106" s="6" t="s">
        <v>6</v>
      </c>
      <c r="M106" s="6" t="s">
        <v>6</v>
      </c>
      <c r="N106" s="6" t="s">
        <v>6</v>
      </c>
      <c r="O106" s="23" t="s">
        <v>21</v>
      </c>
      <c r="P106" s="6" t="s">
        <v>6</v>
      </c>
      <c r="Q106" s="6" t="s">
        <v>6</v>
      </c>
      <c r="R106" s="6" t="s">
        <v>72</v>
      </c>
      <c r="S106" s="6" t="s">
        <v>73</v>
      </c>
      <c r="T106" s="6">
        <v>1</v>
      </c>
      <c r="U106" s="6">
        <v>3</v>
      </c>
      <c r="V106" s="6">
        <v>40007</v>
      </c>
      <c r="W106" s="6" t="s">
        <v>64</v>
      </c>
      <c r="X106" s="6" t="s">
        <v>324</v>
      </c>
      <c r="Y106" s="6"/>
      <c r="Z106" s="6"/>
      <c r="AA106" s="6" t="s">
        <v>6</v>
      </c>
      <c r="AB106" s="6" t="s">
        <v>6</v>
      </c>
      <c r="AC106" s="6">
        <v>12</v>
      </c>
      <c r="AD106" s="6">
        <v>53</v>
      </c>
      <c r="AE106" s="6"/>
      <c r="AF106" s="6"/>
      <c r="AG106" s="6" t="s">
        <v>11</v>
      </c>
      <c r="AH106" s="1">
        <v>1</v>
      </c>
      <c r="AI106" s="21">
        <v>1021</v>
      </c>
      <c r="AJ106" s="4" t="s">
        <v>12</v>
      </c>
    </row>
    <row r="107" spans="1:36" ht="15" customHeight="1">
      <c r="A107" s="6" t="s">
        <v>44</v>
      </c>
      <c r="B107" s="6" t="s">
        <v>60</v>
      </c>
      <c r="C107" s="6" t="s">
        <v>264</v>
      </c>
      <c r="D107" s="6" t="s">
        <v>77</v>
      </c>
      <c r="E107" s="6" t="s">
        <v>331</v>
      </c>
      <c r="F107" s="1" t="str">
        <f>IF(AI107="","",VLOOKUP(AI107,espnum!$A$1:$C$934,2,TRUE))</f>
        <v>La red emC es defectuosa</v>
      </c>
      <c r="G107" s="1" t="str">
        <f t="shared" si="2"/>
        <v>AI</v>
      </c>
      <c r="H107" s="1" t="str">
        <f t="shared" si="3"/>
        <v>AI.La red emC es defectuosa</v>
      </c>
      <c r="I107" s="1" t="s">
        <v>3532</v>
      </c>
      <c r="J107" s="20" t="s">
        <v>332</v>
      </c>
      <c r="K107" s="6" t="s">
        <v>6</v>
      </c>
      <c r="L107" s="6" t="s">
        <v>6</v>
      </c>
      <c r="M107" s="6" t="s">
        <v>6</v>
      </c>
      <c r="N107" s="6" t="s">
        <v>6</v>
      </c>
      <c r="O107" s="23" t="s">
        <v>21</v>
      </c>
      <c r="P107" s="6" t="s">
        <v>6</v>
      </c>
      <c r="Q107" s="6" t="s">
        <v>6</v>
      </c>
      <c r="R107" s="6" t="s">
        <v>72</v>
      </c>
      <c r="S107" s="6" t="s">
        <v>73</v>
      </c>
      <c r="T107" s="6">
        <v>1</v>
      </c>
      <c r="U107" s="6">
        <v>3</v>
      </c>
      <c r="V107" s="6">
        <v>40009</v>
      </c>
      <c r="W107" s="6" t="s">
        <v>64</v>
      </c>
      <c r="X107" s="6" t="s">
        <v>324</v>
      </c>
      <c r="Y107" s="6"/>
      <c r="Z107" s="6"/>
      <c r="AA107" s="6" t="s">
        <v>6</v>
      </c>
      <c r="AB107" s="6" t="s">
        <v>6</v>
      </c>
      <c r="AC107" s="6">
        <v>12</v>
      </c>
      <c r="AD107" s="6">
        <v>54</v>
      </c>
      <c r="AE107" s="6"/>
      <c r="AF107" s="6"/>
      <c r="AG107" s="6" t="s">
        <v>11</v>
      </c>
      <c r="AH107" s="1">
        <v>1</v>
      </c>
      <c r="AI107" s="21">
        <v>1022</v>
      </c>
      <c r="AJ107" s="4" t="s">
        <v>12</v>
      </c>
    </row>
    <row r="108" spans="1:36" ht="15" customHeight="1">
      <c r="A108" s="6" t="s">
        <v>44</v>
      </c>
      <c r="B108" s="6" t="s">
        <v>60</v>
      </c>
      <c r="C108" s="6" t="s">
        <v>264</v>
      </c>
      <c r="D108" s="6" t="s">
        <v>80</v>
      </c>
      <c r="E108" s="6" t="s">
        <v>333</v>
      </c>
      <c r="F108" s="1" t="str">
        <f>IF(AI108="","",VLOOKUP(AI108,espnum!$A$1:$C$934,2,TRUE))</f>
        <v>Red emC Sincronizada</v>
      </c>
      <c r="G108" s="1" t="str">
        <f t="shared" si="2"/>
        <v>AI</v>
      </c>
      <c r="H108" s="1" t="str">
        <f t="shared" si="3"/>
        <v>AI.Red emC Sincronizada</v>
      </c>
      <c r="I108" s="1" t="s">
        <v>3533</v>
      </c>
      <c r="J108" s="20" t="s">
        <v>334</v>
      </c>
      <c r="K108" s="6" t="s">
        <v>6</v>
      </c>
      <c r="L108" s="6" t="s">
        <v>6</v>
      </c>
      <c r="M108" s="6" t="s">
        <v>6</v>
      </c>
      <c r="N108" s="6" t="s">
        <v>6</v>
      </c>
      <c r="O108" s="23" t="s">
        <v>21</v>
      </c>
      <c r="P108" s="6" t="s">
        <v>6</v>
      </c>
      <c r="Q108" s="6" t="s">
        <v>6</v>
      </c>
      <c r="R108" s="6" t="s">
        <v>83</v>
      </c>
      <c r="S108" s="6" t="s">
        <v>49</v>
      </c>
      <c r="T108" s="6">
        <v>1</v>
      </c>
      <c r="U108" s="6">
        <v>3</v>
      </c>
      <c r="V108" s="6">
        <v>40011</v>
      </c>
      <c r="W108" s="6" t="s">
        <v>64</v>
      </c>
      <c r="X108" s="6" t="s">
        <v>324</v>
      </c>
      <c r="Y108" s="6"/>
      <c r="Z108" s="6"/>
      <c r="AA108" s="6" t="s">
        <v>6</v>
      </c>
      <c r="AB108" s="6" t="s">
        <v>6</v>
      </c>
      <c r="AC108" s="6">
        <v>12</v>
      </c>
      <c r="AD108" s="6">
        <v>55</v>
      </c>
      <c r="AE108" s="6"/>
      <c r="AF108" s="6"/>
      <c r="AG108" s="6" t="s">
        <v>11</v>
      </c>
      <c r="AH108" s="1">
        <v>1</v>
      </c>
      <c r="AI108" s="21">
        <v>1023</v>
      </c>
      <c r="AJ108" s="4" t="s">
        <v>12</v>
      </c>
    </row>
    <row r="109" spans="1:36" ht="15" customHeight="1">
      <c r="A109" s="6" t="s">
        <v>44</v>
      </c>
      <c r="B109" s="6" t="s">
        <v>60</v>
      </c>
      <c r="C109" s="6" t="s">
        <v>264</v>
      </c>
      <c r="D109" s="6" t="s">
        <v>84</v>
      </c>
      <c r="E109" s="6" t="s">
        <v>335</v>
      </c>
      <c r="F109" s="1" t="str">
        <f>IF(AI109="","",VLOOKUP(AI109,espnum!$A$1:$C$934,2,TRUE))</f>
        <v>Red emC Al menos una función del PLC no funciona</v>
      </c>
      <c r="G109" s="1" t="str">
        <f t="shared" si="2"/>
        <v>AI</v>
      </c>
      <c r="H109" s="1" t="str">
        <f t="shared" si="3"/>
        <v>AI.Red emC Al menos una función del PLC no funciona</v>
      </c>
      <c r="I109" s="1" t="s">
        <v>3534</v>
      </c>
      <c r="J109" s="20" t="s">
        <v>336</v>
      </c>
      <c r="K109" s="6" t="s">
        <v>6</v>
      </c>
      <c r="L109" s="6" t="s">
        <v>6</v>
      </c>
      <c r="M109" s="6" t="s">
        <v>6</v>
      </c>
      <c r="N109" s="6" t="s">
        <v>6</v>
      </c>
      <c r="O109" s="23" t="s">
        <v>21</v>
      </c>
      <c r="P109" s="6" t="s">
        <v>6</v>
      </c>
      <c r="Q109" s="6" t="s">
        <v>6</v>
      </c>
      <c r="R109" s="6" t="s">
        <v>83</v>
      </c>
      <c r="S109" s="6" t="s">
        <v>49</v>
      </c>
      <c r="T109" s="6">
        <v>1</v>
      </c>
      <c r="U109" s="6">
        <v>3</v>
      </c>
      <c r="V109" s="6">
        <v>40013</v>
      </c>
      <c r="W109" s="6" t="s">
        <v>64</v>
      </c>
      <c r="X109" s="6" t="s">
        <v>324</v>
      </c>
      <c r="Y109" s="6"/>
      <c r="Z109" s="6"/>
      <c r="AA109" s="6" t="s">
        <v>6</v>
      </c>
      <c r="AB109" s="6" t="s">
        <v>6</v>
      </c>
      <c r="AC109" s="6">
        <v>12</v>
      </c>
      <c r="AD109" s="6">
        <v>56</v>
      </c>
      <c r="AE109" s="6"/>
      <c r="AF109" s="6"/>
      <c r="AG109" s="6" t="s">
        <v>11</v>
      </c>
      <c r="AH109" s="1">
        <v>1</v>
      </c>
      <c r="AI109" s="21">
        <v>1024</v>
      </c>
      <c r="AJ109" s="4" t="s">
        <v>12</v>
      </c>
    </row>
    <row r="110" spans="1:36" ht="15" customHeight="1">
      <c r="A110" s="6" t="s">
        <v>44</v>
      </c>
      <c r="B110" s="6" t="s">
        <v>60</v>
      </c>
      <c r="C110" s="6" t="s">
        <v>264</v>
      </c>
      <c r="D110" s="6" t="s">
        <v>87</v>
      </c>
      <c r="E110" s="6" t="s">
        <v>337</v>
      </c>
      <c r="F110" s="1" t="str">
        <f>IF(AI110="","",VLOOKUP(AI110,espnum!$A$1:$C$934,2,TRUE))</f>
        <v>Red emC Al menos un PLC excede el tiempo de ejecución</v>
      </c>
      <c r="G110" s="1" t="str">
        <f t="shared" si="2"/>
        <v>AI</v>
      </c>
      <c r="H110" s="1" t="str">
        <f t="shared" si="3"/>
        <v>AI.Red emC Al menos un PLC excede el tiempo de ejecución</v>
      </c>
      <c r="I110" s="1" t="s">
        <v>3535</v>
      </c>
      <c r="J110" s="20" t="s">
        <v>338</v>
      </c>
      <c r="K110" s="6" t="s">
        <v>6</v>
      </c>
      <c r="L110" s="6" t="s">
        <v>6</v>
      </c>
      <c r="M110" s="6" t="s">
        <v>6</v>
      </c>
      <c r="N110" s="6" t="s">
        <v>6</v>
      </c>
      <c r="O110" s="23" t="s">
        <v>21</v>
      </c>
      <c r="P110" s="6" t="s">
        <v>6</v>
      </c>
      <c r="Q110" s="6" t="s">
        <v>6</v>
      </c>
      <c r="R110" s="6" t="s">
        <v>83</v>
      </c>
      <c r="S110" s="6" t="s">
        <v>49</v>
      </c>
      <c r="T110" s="6">
        <v>1</v>
      </c>
      <c r="U110" s="6">
        <v>3</v>
      </c>
      <c r="V110" s="6">
        <v>40015</v>
      </c>
      <c r="W110" s="6" t="s">
        <v>64</v>
      </c>
      <c r="X110" s="6" t="s">
        <v>324</v>
      </c>
      <c r="Y110" s="6"/>
      <c r="Z110" s="6"/>
      <c r="AA110" s="6" t="s">
        <v>6</v>
      </c>
      <c r="AB110" s="6" t="s">
        <v>6</v>
      </c>
      <c r="AC110" s="6">
        <v>12</v>
      </c>
      <c r="AD110" s="6">
        <v>57</v>
      </c>
      <c r="AE110" s="6"/>
      <c r="AF110" s="6"/>
      <c r="AG110" s="6" t="s">
        <v>11</v>
      </c>
      <c r="AH110" s="1">
        <v>1</v>
      </c>
      <c r="AI110" s="21">
        <v>1025</v>
      </c>
      <c r="AJ110" s="4" t="s">
        <v>12</v>
      </c>
    </row>
    <row r="111" spans="1:36" ht="15" customHeight="1">
      <c r="A111" s="6" t="s">
        <v>44</v>
      </c>
      <c r="B111" s="6" t="s">
        <v>60</v>
      </c>
      <c r="C111" s="6" t="s">
        <v>264</v>
      </c>
      <c r="D111" s="6" t="s">
        <v>90</v>
      </c>
      <c r="E111" s="6" t="s">
        <v>339</v>
      </c>
      <c r="F111" s="1" t="str">
        <f>IF(AI111="","",VLOOKUP(AI111,espnum!$A$1:$C$934,2,TRUE))</f>
        <v>Alarma emC-N Lostcomm</v>
      </c>
      <c r="G111" s="1" t="str">
        <f t="shared" si="2"/>
        <v>AI</v>
      </c>
      <c r="H111" s="1" t="str">
        <f t="shared" si="3"/>
        <v>AI.Alarma emC-N Lostcomm</v>
      </c>
      <c r="I111" s="1" t="s">
        <v>3536</v>
      </c>
      <c r="J111" s="20" t="s">
        <v>340</v>
      </c>
      <c r="K111" s="6" t="s">
        <v>6</v>
      </c>
      <c r="L111" s="6" t="s">
        <v>6</v>
      </c>
      <c r="M111" s="6" t="s">
        <v>6</v>
      </c>
      <c r="N111" s="6" t="s">
        <v>6</v>
      </c>
      <c r="O111" s="23" t="s">
        <v>21</v>
      </c>
      <c r="P111" s="6" t="s">
        <v>6</v>
      </c>
      <c r="Q111" s="6" t="s">
        <v>6</v>
      </c>
      <c r="R111" s="6" t="s">
        <v>93</v>
      </c>
      <c r="S111" s="6" t="s">
        <v>49</v>
      </c>
      <c r="T111" s="6">
        <v>1</v>
      </c>
      <c r="U111" s="6">
        <v>3</v>
      </c>
      <c r="V111" s="6">
        <v>40017</v>
      </c>
      <c r="W111" s="6" t="s">
        <v>64</v>
      </c>
      <c r="X111" s="6" t="s">
        <v>324</v>
      </c>
      <c r="Y111" s="6"/>
      <c r="Z111" s="6"/>
      <c r="AA111" s="6" t="s">
        <v>6</v>
      </c>
      <c r="AB111" s="6" t="s">
        <v>6</v>
      </c>
      <c r="AC111" s="6">
        <v>12</v>
      </c>
      <c r="AD111" s="6">
        <v>58</v>
      </c>
      <c r="AE111" s="6"/>
      <c r="AF111" s="6"/>
      <c r="AG111" s="6" t="s">
        <v>11</v>
      </c>
      <c r="AH111" s="1">
        <v>1</v>
      </c>
      <c r="AI111" s="21">
        <v>1026</v>
      </c>
      <c r="AJ111" s="4" t="s">
        <v>12</v>
      </c>
    </row>
    <row r="112" spans="1:36" ht="15" customHeight="1">
      <c r="A112" s="6" t="s">
        <v>44</v>
      </c>
      <c r="B112" s="6" t="s">
        <v>60</v>
      </c>
      <c r="C112" s="6" t="s">
        <v>264</v>
      </c>
      <c r="D112" s="6" t="s">
        <v>94</v>
      </c>
      <c r="E112" s="6" t="s">
        <v>341</v>
      </c>
      <c r="F112" s="1" t="str">
        <f>IF(AI112="","",VLOOKUP(AI112,espnum!$A$1:$C$934,2,TRUE))</f>
        <v>Estado de habilitación de la consigna externa de la red</v>
      </c>
      <c r="G112" s="1" t="str">
        <f t="shared" si="2"/>
        <v>AI</v>
      </c>
      <c r="H112" s="1" t="str">
        <f t="shared" si="3"/>
        <v>AI.Estado de habilitación de la consigna externa de la red</v>
      </c>
      <c r="I112" s="1" t="s">
        <v>3537</v>
      </c>
      <c r="J112" s="20" t="s">
        <v>342</v>
      </c>
      <c r="K112" s="6" t="s">
        <v>6</v>
      </c>
      <c r="L112" s="6" t="s">
        <v>6</v>
      </c>
      <c r="M112" s="6" t="s">
        <v>6</v>
      </c>
      <c r="N112" s="6" t="s">
        <v>6</v>
      </c>
      <c r="O112" s="23" t="s">
        <v>21</v>
      </c>
      <c r="P112" s="6" t="s">
        <v>6</v>
      </c>
      <c r="Q112" s="6" t="s">
        <v>6</v>
      </c>
      <c r="R112" s="6" t="s">
        <v>97</v>
      </c>
      <c r="S112" s="6" t="s">
        <v>73</v>
      </c>
      <c r="T112" s="6">
        <v>1</v>
      </c>
      <c r="U112" s="6">
        <v>3</v>
      </c>
      <c r="V112" s="6">
        <v>40019</v>
      </c>
      <c r="W112" s="6" t="s">
        <v>64</v>
      </c>
      <c r="X112" s="6" t="s">
        <v>324</v>
      </c>
      <c r="Y112" s="6"/>
      <c r="Z112" s="6"/>
      <c r="AA112" s="6" t="s">
        <v>6</v>
      </c>
      <c r="AB112" s="6" t="s">
        <v>6</v>
      </c>
      <c r="AC112" s="6">
        <v>12</v>
      </c>
      <c r="AD112" s="6">
        <v>59</v>
      </c>
      <c r="AE112" s="6"/>
      <c r="AF112" s="6"/>
      <c r="AG112" s="6" t="s">
        <v>11</v>
      </c>
      <c r="AH112" s="1">
        <v>1</v>
      </c>
      <c r="AI112" s="21">
        <v>1027</v>
      </c>
      <c r="AJ112" s="4" t="s">
        <v>12</v>
      </c>
    </row>
    <row r="113" spans="1:36" ht="15" customHeight="1">
      <c r="A113" s="6" t="s">
        <v>44</v>
      </c>
      <c r="B113" s="6" t="s">
        <v>60</v>
      </c>
      <c r="C113" s="6" t="s">
        <v>264</v>
      </c>
      <c r="D113" s="6" t="s">
        <v>98</v>
      </c>
      <c r="E113" s="6" t="s">
        <v>343</v>
      </c>
      <c r="F113" s="1" t="str">
        <f>IF(AI113="","",VLOOKUP(AI113,espnum!$A$1:$C$934,2,TRUE))</f>
        <v>Estado de habilitación de la consigna externa de la red</v>
      </c>
      <c r="G113" s="1" t="str">
        <f t="shared" si="2"/>
        <v>AI</v>
      </c>
      <c r="H113" s="1" t="str">
        <f t="shared" si="3"/>
        <v>AI.Estado de habilitación de la consigna externa de la red</v>
      </c>
      <c r="I113" s="1" t="s">
        <v>3537</v>
      </c>
      <c r="J113" s="20" t="s">
        <v>343</v>
      </c>
      <c r="K113" s="6" t="s">
        <v>6</v>
      </c>
      <c r="L113" s="6" t="s">
        <v>6</v>
      </c>
      <c r="M113" s="6" t="s">
        <v>6</v>
      </c>
      <c r="N113" s="6" t="s">
        <v>6</v>
      </c>
      <c r="O113" s="23" t="s">
        <v>21</v>
      </c>
      <c r="P113" s="6" t="s">
        <v>6</v>
      </c>
      <c r="Q113" s="6" t="s">
        <v>6</v>
      </c>
      <c r="R113" s="6" t="s">
        <v>101</v>
      </c>
      <c r="S113" s="6" t="s">
        <v>73</v>
      </c>
      <c r="T113" s="6">
        <v>0.1</v>
      </c>
      <c r="U113" s="6">
        <v>3</v>
      </c>
      <c r="V113" s="6">
        <v>40021</v>
      </c>
      <c r="W113" s="6" t="s">
        <v>102</v>
      </c>
      <c r="X113" s="6" t="s">
        <v>324</v>
      </c>
      <c r="Y113" s="6"/>
      <c r="Z113" s="6"/>
      <c r="AA113" s="6" t="s">
        <v>6</v>
      </c>
      <c r="AB113" s="6" t="s">
        <v>6</v>
      </c>
      <c r="AC113" s="6">
        <v>12</v>
      </c>
      <c r="AD113" s="6">
        <v>60</v>
      </c>
      <c r="AE113" s="6"/>
      <c r="AF113" s="6"/>
      <c r="AG113" s="6" t="s">
        <v>11</v>
      </c>
      <c r="AH113" s="1">
        <v>1</v>
      </c>
      <c r="AI113" s="21">
        <v>1028</v>
      </c>
      <c r="AJ113" s="4" t="s">
        <v>12</v>
      </c>
    </row>
    <row r="114" spans="1:36" ht="15" customHeight="1">
      <c r="A114" s="6" t="s">
        <v>44</v>
      </c>
      <c r="B114" s="6" t="s">
        <v>60</v>
      </c>
      <c r="C114" s="6" t="s">
        <v>264</v>
      </c>
      <c r="D114" s="6" t="s">
        <v>103</v>
      </c>
      <c r="E114" s="6" t="s">
        <v>344</v>
      </c>
      <c r="F114" s="1" t="str">
        <f>IF(AI114="","",VLOOKUP(AI114,espnum!$A$1:$C$934,2,TRUE))</f>
        <v>Estado de habilitación de la consigna externa de la red</v>
      </c>
      <c r="G114" s="1" t="str">
        <f t="shared" si="2"/>
        <v>AI</v>
      </c>
      <c r="H114" s="1" t="str">
        <f t="shared" si="3"/>
        <v>AI.Estado de habilitación de la consigna externa de la red</v>
      </c>
      <c r="I114" s="1" t="s">
        <v>3537</v>
      </c>
      <c r="J114" s="20" t="s">
        <v>344</v>
      </c>
      <c r="K114" s="6" t="s">
        <v>6</v>
      </c>
      <c r="L114" s="6" t="s">
        <v>6</v>
      </c>
      <c r="M114" s="6" t="s">
        <v>6</v>
      </c>
      <c r="N114" s="6" t="s">
        <v>6</v>
      </c>
      <c r="O114" s="23" t="s">
        <v>21</v>
      </c>
      <c r="P114" s="6" t="s">
        <v>6</v>
      </c>
      <c r="Q114" s="6" t="s">
        <v>6</v>
      </c>
      <c r="R114" s="6" t="s">
        <v>101</v>
      </c>
      <c r="S114" s="6" t="s">
        <v>106</v>
      </c>
      <c r="T114" s="6">
        <v>0.1</v>
      </c>
      <c r="U114" s="6">
        <v>3</v>
      </c>
      <c r="V114" s="6">
        <v>40023</v>
      </c>
      <c r="W114" s="6" t="s">
        <v>102</v>
      </c>
      <c r="X114" s="6" t="s">
        <v>324</v>
      </c>
      <c r="Y114" s="6"/>
      <c r="Z114" s="6"/>
      <c r="AA114" s="6" t="s">
        <v>6</v>
      </c>
      <c r="AB114" s="6" t="s">
        <v>6</v>
      </c>
      <c r="AC114" s="6">
        <v>12</v>
      </c>
      <c r="AD114" s="6">
        <v>61</v>
      </c>
      <c r="AE114" s="6"/>
      <c r="AF114" s="6"/>
      <c r="AG114" s="6" t="s">
        <v>11</v>
      </c>
      <c r="AH114" s="1">
        <v>1</v>
      </c>
      <c r="AI114" s="21">
        <v>1029</v>
      </c>
      <c r="AJ114" s="4" t="s">
        <v>12</v>
      </c>
    </row>
    <row r="115" spans="1:36" ht="15" customHeight="1">
      <c r="A115" s="6" t="s">
        <v>44</v>
      </c>
      <c r="B115" s="6" t="s">
        <v>60</v>
      </c>
      <c r="C115" s="6" t="s">
        <v>264</v>
      </c>
      <c r="D115" s="6" t="s">
        <v>107</v>
      </c>
      <c r="E115" s="6" t="s">
        <v>345</v>
      </c>
      <c r="F115" s="1" t="str">
        <f>IF(AI115="","",VLOOKUP(AI115,espnum!$A$1:$C$934,2,TRUE))</f>
        <v>Estado de habilitación de la consigna externa de la red</v>
      </c>
      <c r="G115" s="1" t="str">
        <f t="shared" si="2"/>
        <v>AI</v>
      </c>
      <c r="H115" s="1" t="str">
        <f t="shared" si="3"/>
        <v>AI.Estado de habilitación de la consigna externa de la red</v>
      </c>
      <c r="I115" s="1" t="s">
        <v>3537</v>
      </c>
      <c r="J115" s="20" t="s">
        <v>345</v>
      </c>
      <c r="K115" s="6" t="s">
        <v>6</v>
      </c>
      <c r="L115" s="6" t="s">
        <v>6</v>
      </c>
      <c r="M115" s="6" t="s">
        <v>6</v>
      </c>
      <c r="N115" s="6" t="s">
        <v>6</v>
      </c>
      <c r="O115" s="23" t="s">
        <v>21</v>
      </c>
      <c r="P115" s="6" t="s">
        <v>6</v>
      </c>
      <c r="Q115" s="6" t="s">
        <v>6</v>
      </c>
      <c r="R115" s="6" t="s">
        <v>101</v>
      </c>
      <c r="S115" s="6" t="s">
        <v>106</v>
      </c>
      <c r="T115" s="6">
        <v>0.1</v>
      </c>
      <c r="U115" s="6">
        <v>3</v>
      </c>
      <c r="V115" s="6">
        <v>40025</v>
      </c>
      <c r="W115" s="6" t="s">
        <v>102</v>
      </c>
      <c r="X115" s="6" t="s">
        <v>324</v>
      </c>
      <c r="Y115" s="6"/>
      <c r="Z115" s="6"/>
      <c r="AA115" s="6" t="s">
        <v>6</v>
      </c>
      <c r="AB115" s="6" t="s">
        <v>6</v>
      </c>
      <c r="AC115" s="6">
        <v>12</v>
      </c>
      <c r="AD115" s="6">
        <v>62</v>
      </c>
      <c r="AE115" s="6"/>
      <c r="AF115" s="6"/>
      <c r="AG115" s="6" t="s">
        <v>11</v>
      </c>
      <c r="AH115" s="1">
        <v>1</v>
      </c>
      <c r="AI115" s="21">
        <v>1030</v>
      </c>
      <c r="AJ115" s="4" t="s">
        <v>12</v>
      </c>
    </row>
    <row r="116" spans="1:36" ht="15" customHeight="1">
      <c r="A116" s="6" t="s">
        <v>44</v>
      </c>
      <c r="B116" s="6" t="s">
        <v>60</v>
      </c>
      <c r="C116" s="6" t="s">
        <v>264</v>
      </c>
      <c r="D116" s="6" t="s">
        <v>110</v>
      </c>
      <c r="E116" s="6" t="s">
        <v>346</v>
      </c>
      <c r="F116" s="1" t="str">
        <f>IF(AI116="","",VLOOKUP(AI116,espnum!$A$1:$C$934,2,TRUE))</f>
        <v>Estado de habilitación de la consigna externa de la red</v>
      </c>
      <c r="G116" s="1" t="str">
        <f t="shared" si="2"/>
        <v>AI</v>
      </c>
      <c r="H116" s="1" t="str">
        <f t="shared" si="3"/>
        <v>AI.Estado de habilitación de la consigna externa de la red</v>
      </c>
      <c r="I116" s="1" t="s">
        <v>3537</v>
      </c>
      <c r="J116" s="20" t="s">
        <v>346</v>
      </c>
      <c r="K116" s="6" t="s">
        <v>6</v>
      </c>
      <c r="L116" s="6" t="s">
        <v>6</v>
      </c>
      <c r="M116" s="6" t="s">
        <v>6</v>
      </c>
      <c r="N116" s="6" t="s">
        <v>6</v>
      </c>
      <c r="O116" s="23" t="s">
        <v>21</v>
      </c>
      <c r="P116" s="6" t="s">
        <v>6</v>
      </c>
      <c r="Q116" s="6" t="s">
        <v>6</v>
      </c>
      <c r="R116" s="6" t="s">
        <v>113</v>
      </c>
      <c r="S116" s="6" t="s">
        <v>106</v>
      </c>
      <c r="T116" s="6">
        <v>0.1</v>
      </c>
      <c r="U116" s="6">
        <v>3</v>
      </c>
      <c r="V116" s="6">
        <v>40027</v>
      </c>
      <c r="W116" s="6" t="s">
        <v>102</v>
      </c>
      <c r="X116" s="6" t="s">
        <v>324</v>
      </c>
      <c r="Y116" s="6"/>
      <c r="Z116" s="6"/>
      <c r="AA116" s="6" t="s">
        <v>6</v>
      </c>
      <c r="AB116" s="6" t="s">
        <v>6</v>
      </c>
      <c r="AC116" s="6">
        <v>12</v>
      </c>
      <c r="AD116" s="6">
        <v>63</v>
      </c>
      <c r="AE116" s="6"/>
      <c r="AF116" s="6"/>
      <c r="AG116" s="6" t="s">
        <v>11</v>
      </c>
      <c r="AH116" s="1">
        <v>1</v>
      </c>
      <c r="AI116" s="21">
        <v>1031</v>
      </c>
      <c r="AJ116" s="4" t="s">
        <v>12</v>
      </c>
    </row>
    <row r="117" spans="1:36" ht="15" customHeight="1">
      <c r="A117" s="6" t="s">
        <v>44</v>
      </c>
      <c r="B117" s="6" t="s">
        <v>60</v>
      </c>
      <c r="C117" s="6" t="s">
        <v>264</v>
      </c>
      <c r="D117" s="6" t="s">
        <v>114</v>
      </c>
      <c r="E117" s="6" t="s">
        <v>347</v>
      </c>
      <c r="F117" s="1" t="str">
        <f>IF(AI117="","",VLOOKUP(AI117,espnum!$A$1:$C$934,2,TRUE))</f>
        <v>Estado de habilitación de la consigna externa de la red</v>
      </c>
      <c r="G117" s="1" t="str">
        <f t="shared" si="2"/>
        <v>AI</v>
      </c>
      <c r="H117" s="1" t="str">
        <f t="shared" si="3"/>
        <v>AI.Estado de habilitación de la consigna externa de la red</v>
      </c>
      <c r="I117" s="1" t="s">
        <v>3537</v>
      </c>
      <c r="J117" s="20" t="s">
        <v>347</v>
      </c>
      <c r="K117" s="6" t="s">
        <v>6</v>
      </c>
      <c r="L117" s="6" t="s">
        <v>6</v>
      </c>
      <c r="M117" s="6" t="s">
        <v>6</v>
      </c>
      <c r="N117" s="6" t="s">
        <v>6</v>
      </c>
      <c r="O117" s="23" t="s">
        <v>21</v>
      </c>
      <c r="P117" s="6" t="s">
        <v>6</v>
      </c>
      <c r="Q117" s="6" t="s">
        <v>6</v>
      </c>
      <c r="R117" s="6" t="s">
        <v>113</v>
      </c>
      <c r="S117" s="6" t="s">
        <v>106</v>
      </c>
      <c r="T117" s="6">
        <v>0.1</v>
      </c>
      <c r="U117" s="6">
        <v>3</v>
      </c>
      <c r="V117" s="6">
        <v>40029</v>
      </c>
      <c r="W117" s="6" t="s">
        <v>102</v>
      </c>
      <c r="X117" s="6" t="s">
        <v>324</v>
      </c>
      <c r="Y117" s="6"/>
      <c r="Z117" s="6"/>
      <c r="AA117" s="6" t="s">
        <v>6</v>
      </c>
      <c r="AB117" s="6" t="s">
        <v>6</v>
      </c>
      <c r="AC117" s="6">
        <v>12</v>
      </c>
      <c r="AD117" s="6">
        <v>64</v>
      </c>
      <c r="AE117" s="6"/>
      <c r="AF117" s="6"/>
      <c r="AG117" s="6" t="s">
        <v>11</v>
      </c>
      <c r="AH117" s="1">
        <v>1</v>
      </c>
      <c r="AI117" s="21">
        <v>1032</v>
      </c>
      <c r="AJ117" s="4" t="s">
        <v>12</v>
      </c>
    </row>
    <row r="118" spans="1:36" ht="15" customHeight="1">
      <c r="A118" s="6" t="s">
        <v>44</v>
      </c>
      <c r="B118" s="6" t="s">
        <v>60</v>
      </c>
      <c r="C118" s="6" t="s">
        <v>264</v>
      </c>
      <c r="D118" s="6" t="s">
        <v>117</v>
      </c>
      <c r="E118" s="20" t="s">
        <v>348</v>
      </c>
      <c r="F118" s="1" t="str">
        <f>IF(AI118="","",VLOOKUP(AI118,espnum!$A$1:$C$934,2,TRUE))</f>
        <v>Estado de habilitación de la consigna externa de la red</v>
      </c>
      <c r="G118" s="1" t="str">
        <f t="shared" si="2"/>
        <v>AI</v>
      </c>
      <c r="H118" s="1" t="str">
        <f t="shared" si="3"/>
        <v>AI.Estado de habilitación de la consigna externa de la red</v>
      </c>
      <c r="I118" s="1" t="s">
        <v>3537</v>
      </c>
      <c r="J118" s="20" t="s">
        <v>348</v>
      </c>
      <c r="K118" s="6" t="s">
        <v>6</v>
      </c>
      <c r="L118" s="6" t="s">
        <v>6</v>
      </c>
      <c r="M118" s="6" t="s">
        <v>6</v>
      </c>
      <c r="N118" s="6" t="s">
        <v>6</v>
      </c>
      <c r="O118" s="23" t="s">
        <v>21</v>
      </c>
      <c r="P118" s="6" t="s">
        <v>6</v>
      </c>
      <c r="Q118" s="6" t="s">
        <v>6</v>
      </c>
      <c r="R118" s="6" t="s">
        <v>83</v>
      </c>
      <c r="S118" s="22" t="s">
        <v>49</v>
      </c>
      <c r="T118" s="6">
        <v>1</v>
      </c>
      <c r="U118" s="6">
        <v>3</v>
      </c>
      <c r="V118" s="6">
        <v>40031</v>
      </c>
      <c r="W118" s="6" t="s">
        <v>102</v>
      </c>
      <c r="X118" s="6" t="s">
        <v>324</v>
      </c>
      <c r="Y118" s="6"/>
      <c r="Z118" s="6"/>
      <c r="AA118" s="6" t="s">
        <v>6</v>
      </c>
      <c r="AB118" s="6" t="s">
        <v>6</v>
      </c>
      <c r="AC118" s="6">
        <v>12</v>
      </c>
      <c r="AD118" s="6">
        <v>65</v>
      </c>
      <c r="AE118" s="6"/>
      <c r="AF118" s="6"/>
      <c r="AG118" s="6" t="s">
        <v>11</v>
      </c>
      <c r="AH118" s="1">
        <v>1</v>
      </c>
      <c r="AI118" s="21">
        <v>1033</v>
      </c>
      <c r="AJ118" s="4" t="s">
        <v>12</v>
      </c>
    </row>
    <row r="119" spans="1:36" ht="15" customHeight="1">
      <c r="A119" s="6" t="s">
        <v>44</v>
      </c>
      <c r="B119" s="6" t="s">
        <v>60</v>
      </c>
      <c r="C119" s="6" t="s">
        <v>264</v>
      </c>
      <c r="D119" s="6" t="s">
        <v>119</v>
      </c>
      <c r="E119" s="20" t="s">
        <v>349</v>
      </c>
      <c r="F119" s="1" t="str">
        <f>IF(AI119="","",VLOOKUP(AI119,espnum!$A$1:$C$934,2,TRUE))</f>
        <v>Salida del punto de ajuste de la tensión</v>
      </c>
      <c r="G119" s="1" t="str">
        <f t="shared" si="2"/>
        <v>AI</v>
      </c>
      <c r="H119" s="1" t="str">
        <f t="shared" si="3"/>
        <v>AI.Salida del punto de ajuste de la tensión</v>
      </c>
      <c r="I119" s="1" t="s">
        <v>3650</v>
      </c>
      <c r="J119" s="20" t="s">
        <v>349</v>
      </c>
      <c r="K119" s="6" t="s">
        <v>6</v>
      </c>
      <c r="L119" s="6" t="s">
        <v>6</v>
      </c>
      <c r="M119" s="6" t="s">
        <v>6</v>
      </c>
      <c r="N119" s="6" t="s">
        <v>6</v>
      </c>
      <c r="O119" s="23" t="s">
        <v>21</v>
      </c>
      <c r="P119" s="6" t="s">
        <v>6</v>
      </c>
      <c r="Q119" s="6" t="s">
        <v>6</v>
      </c>
      <c r="R119" s="6" t="s">
        <v>83</v>
      </c>
      <c r="S119" s="22" t="s">
        <v>49</v>
      </c>
      <c r="T119" s="6">
        <v>1</v>
      </c>
      <c r="U119" s="6">
        <v>3</v>
      </c>
      <c r="V119" s="6">
        <v>40033</v>
      </c>
      <c r="W119" s="6" t="s">
        <v>102</v>
      </c>
      <c r="X119" s="6" t="s">
        <v>324</v>
      </c>
      <c r="Y119" s="6"/>
      <c r="Z119" s="6"/>
      <c r="AA119" s="6" t="s">
        <v>6</v>
      </c>
      <c r="AB119" s="6" t="s">
        <v>6</v>
      </c>
      <c r="AC119" s="6">
        <v>12</v>
      </c>
      <c r="AD119" s="6">
        <v>66</v>
      </c>
      <c r="AE119" s="6"/>
      <c r="AF119" s="6"/>
      <c r="AG119" s="6" t="s">
        <v>11</v>
      </c>
      <c r="AH119" s="1">
        <v>1</v>
      </c>
      <c r="AI119" s="21">
        <v>1034</v>
      </c>
      <c r="AJ119" s="4" t="s">
        <v>12</v>
      </c>
    </row>
    <row r="120" spans="1:36" ht="15" customHeight="1">
      <c r="A120" s="6" t="s">
        <v>44</v>
      </c>
      <c r="B120" s="6" t="s">
        <v>60</v>
      </c>
      <c r="C120" s="6" t="s">
        <v>264</v>
      </c>
      <c r="D120" s="6" t="s">
        <v>123</v>
      </c>
      <c r="E120" s="20" t="s">
        <v>350</v>
      </c>
      <c r="F120" s="1" t="str">
        <f>IF(AI120="","",VLOOKUP(AI120,espnum!$A$1:$C$934,2,TRUE))</f>
        <v>Salida del punto de ajuste de la frecuencia</v>
      </c>
      <c r="G120" s="1" t="str">
        <f t="shared" si="2"/>
        <v>AI</v>
      </c>
      <c r="H120" s="1" t="str">
        <f t="shared" si="3"/>
        <v>AI.Salida del punto de ajuste de la frecuencia</v>
      </c>
      <c r="I120" s="1" t="s">
        <v>3651</v>
      </c>
      <c r="J120" s="20" t="s">
        <v>351</v>
      </c>
      <c r="K120" s="6" t="s">
        <v>6</v>
      </c>
      <c r="L120" s="6" t="s">
        <v>6</v>
      </c>
      <c r="M120" s="6" t="s">
        <v>6</v>
      </c>
      <c r="N120" s="6" t="s">
        <v>6</v>
      </c>
      <c r="O120" s="23" t="s">
        <v>21</v>
      </c>
      <c r="P120" s="6" t="s">
        <v>6</v>
      </c>
      <c r="Q120" s="6" t="s">
        <v>6</v>
      </c>
      <c r="R120" s="6" t="s">
        <v>83</v>
      </c>
      <c r="S120" s="22" t="s">
        <v>49</v>
      </c>
      <c r="T120" s="6">
        <v>1</v>
      </c>
      <c r="U120" s="6">
        <v>3</v>
      </c>
      <c r="V120" s="6">
        <v>40033</v>
      </c>
      <c r="W120" s="6" t="s">
        <v>102</v>
      </c>
      <c r="X120" s="6" t="s">
        <v>324</v>
      </c>
      <c r="Y120" s="6"/>
      <c r="Z120" s="6"/>
      <c r="AA120" s="6" t="s">
        <v>6</v>
      </c>
      <c r="AB120" s="6" t="s">
        <v>6</v>
      </c>
      <c r="AC120" s="6">
        <v>12</v>
      </c>
      <c r="AD120" s="6">
        <v>68</v>
      </c>
      <c r="AE120" s="6"/>
      <c r="AF120" s="6"/>
      <c r="AG120" s="6" t="s">
        <v>11</v>
      </c>
      <c r="AH120" s="1">
        <v>1</v>
      </c>
      <c r="AI120" s="21">
        <v>1035</v>
      </c>
      <c r="AJ120" s="4" t="s">
        <v>12</v>
      </c>
    </row>
    <row r="121" spans="1:36" ht="15" customHeight="1">
      <c r="A121" s="6" t="s">
        <v>44</v>
      </c>
      <c r="B121" s="6" t="s">
        <v>60</v>
      </c>
      <c r="C121" s="6" t="s">
        <v>264</v>
      </c>
      <c r="D121" s="6" t="s">
        <v>121</v>
      </c>
      <c r="E121" s="20" t="s">
        <v>352</v>
      </c>
      <c r="F121" s="1" t="str">
        <f>IF(AI121="","",VLOOKUP(AI121,espnum!$A$1:$C$934,2,TRUE))</f>
        <v>Recambio</v>
      </c>
      <c r="G121" s="1" t="str">
        <f t="shared" si="2"/>
        <v>AI</v>
      </c>
      <c r="H121" s="1" t="str">
        <f t="shared" si="3"/>
        <v>AI.Recambio</v>
      </c>
      <c r="I121" s="1" t="s">
        <v>3538</v>
      </c>
      <c r="J121" s="20" t="s">
        <v>352</v>
      </c>
      <c r="K121" s="6" t="s">
        <v>6</v>
      </c>
      <c r="L121" s="6" t="s">
        <v>6</v>
      </c>
      <c r="M121" s="6" t="s">
        <v>6</v>
      </c>
      <c r="N121" s="6" t="s">
        <v>6</v>
      </c>
      <c r="O121" s="23" t="s">
        <v>21</v>
      </c>
      <c r="P121" s="6" t="s">
        <v>6</v>
      </c>
      <c r="Q121" s="6" t="s">
        <v>6</v>
      </c>
      <c r="R121" s="6" t="s">
        <v>83</v>
      </c>
      <c r="S121" s="22" t="s">
        <v>49</v>
      </c>
      <c r="T121" s="6">
        <v>1</v>
      </c>
      <c r="U121" s="6">
        <v>3</v>
      </c>
      <c r="V121" s="6">
        <v>40035</v>
      </c>
      <c r="W121" s="6" t="s">
        <v>102</v>
      </c>
      <c r="X121" s="6" t="s">
        <v>324</v>
      </c>
      <c r="Y121" s="6"/>
      <c r="Z121" s="6"/>
      <c r="AA121" s="6" t="s">
        <v>6</v>
      </c>
      <c r="AB121" s="6" t="s">
        <v>6</v>
      </c>
      <c r="AC121" s="6">
        <v>12</v>
      </c>
      <c r="AD121" s="6">
        <v>67</v>
      </c>
      <c r="AE121" s="6"/>
      <c r="AF121" s="6"/>
      <c r="AG121" s="6" t="s">
        <v>11</v>
      </c>
      <c r="AH121" s="1">
        <v>1</v>
      </c>
      <c r="AI121" s="21">
        <v>1036</v>
      </c>
      <c r="AJ121" s="4" t="s">
        <v>12</v>
      </c>
    </row>
    <row r="122" spans="1:36" ht="15" customHeight="1">
      <c r="A122" s="6" t="s">
        <v>44</v>
      </c>
      <c r="B122" s="6" t="s">
        <v>1</v>
      </c>
      <c r="C122" s="6" t="s">
        <v>264</v>
      </c>
      <c r="D122" s="6" t="s">
        <v>353</v>
      </c>
      <c r="E122" s="6" t="s">
        <v>354</v>
      </c>
      <c r="F122" s="1" t="str">
        <f>IF(AI122="","",VLOOKUP(AI122,espnum!$A$1:$C$934,2,TRUE))</f>
        <v>Permiso de cierre</v>
      </c>
      <c r="G122" s="1" t="str">
        <f t="shared" si="2"/>
        <v>AI</v>
      </c>
      <c r="H122" s="1" t="str">
        <f t="shared" si="3"/>
        <v>AI.Permiso de cierre</v>
      </c>
      <c r="I122" s="1" t="s">
        <v>3539</v>
      </c>
      <c r="J122" s="20" t="s">
        <v>355</v>
      </c>
      <c r="K122" s="6" t="s">
        <v>6</v>
      </c>
      <c r="L122" s="6" t="s">
        <v>6</v>
      </c>
      <c r="M122" s="6" t="s">
        <v>6</v>
      </c>
      <c r="N122" s="6" t="s">
        <v>6</v>
      </c>
      <c r="O122" s="23" t="s">
        <v>21</v>
      </c>
      <c r="P122" s="6" t="s">
        <v>6</v>
      </c>
      <c r="Q122" s="6" t="s">
        <v>6</v>
      </c>
      <c r="R122" s="6" t="s">
        <v>6</v>
      </c>
      <c r="S122" s="6" t="s">
        <v>356</v>
      </c>
      <c r="T122" s="6">
        <v>1</v>
      </c>
      <c r="U122" s="6"/>
      <c r="V122" s="6"/>
      <c r="W122" s="6"/>
      <c r="X122" s="6"/>
      <c r="Y122" s="6"/>
      <c r="Z122" s="6"/>
      <c r="AA122" s="6" t="s">
        <v>6</v>
      </c>
      <c r="AB122" s="6" t="s">
        <v>6</v>
      </c>
      <c r="AC122" s="6">
        <v>12</v>
      </c>
      <c r="AD122" s="6">
        <v>1205</v>
      </c>
      <c r="AE122" s="6"/>
      <c r="AF122" s="6"/>
      <c r="AG122" s="6" t="s">
        <v>284</v>
      </c>
      <c r="AH122" s="1">
        <v>1</v>
      </c>
      <c r="AI122" s="21">
        <v>1040</v>
      </c>
      <c r="AJ122" s="4" t="s">
        <v>12</v>
      </c>
    </row>
    <row r="123" spans="1:36" ht="15" customHeight="1">
      <c r="A123" s="6" t="s">
        <v>44</v>
      </c>
      <c r="B123" s="6" t="s">
        <v>1</v>
      </c>
      <c r="C123" s="6" t="s">
        <v>264</v>
      </c>
      <c r="D123" s="6" t="s">
        <v>357</v>
      </c>
      <c r="E123" s="6" t="s">
        <v>358</v>
      </c>
      <c r="F123" s="1" t="str">
        <f>IF(AI123="","",VLOOKUP(AI123,espnum!$A$1:$C$934,2,TRUE))</f>
        <v>Listo para cerrar</v>
      </c>
      <c r="G123" s="1" t="str">
        <f t="shared" si="2"/>
        <v>AO</v>
      </c>
      <c r="H123" s="1" t="str">
        <f t="shared" si="3"/>
        <v>AO.Listo para cerrar</v>
      </c>
      <c r="I123" s="1" t="s">
        <v>3652</v>
      </c>
      <c r="J123" s="20" t="s">
        <v>359</v>
      </c>
      <c r="K123" s="6" t="s">
        <v>6</v>
      </c>
      <c r="L123" s="6" t="s">
        <v>6</v>
      </c>
      <c r="M123" s="6" t="s">
        <v>6</v>
      </c>
      <c r="N123" s="6" t="s">
        <v>6</v>
      </c>
      <c r="O123" s="23" t="s">
        <v>8</v>
      </c>
      <c r="P123" s="6" t="s">
        <v>6</v>
      </c>
      <c r="Q123" s="6" t="s">
        <v>6</v>
      </c>
      <c r="R123" s="6" t="s">
        <v>6</v>
      </c>
      <c r="S123" s="6" t="s">
        <v>356</v>
      </c>
      <c r="T123" s="6">
        <v>1</v>
      </c>
      <c r="U123" s="6"/>
      <c r="V123" s="6"/>
      <c r="W123" s="6"/>
      <c r="X123" s="6"/>
      <c r="Y123" s="6"/>
      <c r="Z123" s="6"/>
      <c r="AA123" s="6" t="s">
        <v>6</v>
      </c>
      <c r="AB123" s="6" t="s">
        <v>6</v>
      </c>
      <c r="AC123" s="6">
        <v>12</v>
      </c>
      <c r="AD123" s="6">
        <v>1206</v>
      </c>
      <c r="AE123" s="6"/>
      <c r="AF123" s="6"/>
      <c r="AG123" s="6" t="s">
        <v>284</v>
      </c>
      <c r="AH123" s="1">
        <v>1</v>
      </c>
      <c r="AI123" s="21">
        <v>1041</v>
      </c>
      <c r="AJ123" s="4" t="s">
        <v>12</v>
      </c>
    </row>
    <row r="124" spans="1:36" ht="15" customHeight="1">
      <c r="A124" s="6" t="s">
        <v>0</v>
      </c>
      <c r="B124" s="6" t="s">
        <v>1</v>
      </c>
      <c r="C124" s="6" t="s">
        <v>264</v>
      </c>
      <c r="D124" s="6" t="s">
        <v>360</v>
      </c>
      <c r="E124" s="6" t="s">
        <v>361</v>
      </c>
      <c r="F124" s="1" t="str">
        <f>IF(AI124="","",VLOOKUP(AI124,espnum!$A$1:$C$934,2,TRUE))</f>
        <v>Interruptor del punto de separación Estado abierto</v>
      </c>
      <c r="G124" s="1" t="str">
        <f t="shared" si="2"/>
        <v>DO</v>
      </c>
      <c r="H124" s="1" t="str">
        <f t="shared" si="3"/>
        <v>DO.Interruptor del punto de separación Estado abierto</v>
      </c>
      <c r="I124" s="1" t="s">
        <v>3653</v>
      </c>
      <c r="J124" s="20" t="s">
        <v>361</v>
      </c>
      <c r="K124" s="6" t="s">
        <v>6</v>
      </c>
      <c r="L124" s="6" t="s">
        <v>7</v>
      </c>
      <c r="M124" s="6" t="s">
        <v>6</v>
      </c>
      <c r="N124" s="6" t="s">
        <v>6</v>
      </c>
      <c r="O124" s="23" t="s">
        <v>8</v>
      </c>
      <c r="P124" s="6" t="s">
        <v>6</v>
      </c>
      <c r="Q124" s="6" t="s">
        <v>9</v>
      </c>
      <c r="R124" s="6" t="s">
        <v>6</v>
      </c>
      <c r="S124" s="6" t="s">
        <v>10</v>
      </c>
      <c r="T124" s="6" t="s">
        <v>6</v>
      </c>
      <c r="U124" s="6" t="s">
        <v>6</v>
      </c>
      <c r="V124" s="6" t="s">
        <v>6</v>
      </c>
      <c r="W124" s="6" t="s">
        <v>6</v>
      </c>
      <c r="X124" s="6" t="s">
        <v>6</v>
      </c>
      <c r="Y124" s="6"/>
      <c r="Z124" s="6"/>
      <c r="AA124" s="6" t="s">
        <v>6</v>
      </c>
      <c r="AB124" s="6" t="s">
        <v>6</v>
      </c>
      <c r="AC124" s="6">
        <v>12</v>
      </c>
      <c r="AD124" s="6">
        <v>1240</v>
      </c>
      <c r="AE124" s="6"/>
      <c r="AF124" s="6"/>
      <c r="AG124" s="6" t="s">
        <v>284</v>
      </c>
      <c r="AH124" s="1">
        <v>1</v>
      </c>
      <c r="AI124" s="21">
        <v>1037</v>
      </c>
      <c r="AJ124" s="4" t="s">
        <v>12</v>
      </c>
    </row>
    <row r="125" spans="1:36" ht="15" customHeight="1">
      <c r="A125" s="6" t="s">
        <v>0</v>
      </c>
      <c r="B125" s="6" t="s">
        <v>1</v>
      </c>
      <c r="C125" s="6" t="s">
        <v>264</v>
      </c>
      <c r="D125" s="6" t="s">
        <v>362</v>
      </c>
      <c r="E125" s="6" t="s">
        <v>363</v>
      </c>
      <c r="F125" s="1" t="str">
        <f>IF(AI125="","",VLOOKUP(AI125,espnum!$A$1:$C$934,2,TRUE))</f>
        <v>Estado de cierre del interruptor del punto de separación</v>
      </c>
      <c r="G125" s="1" t="str">
        <f t="shared" si="2"/>
        <v>DO</v>
      </c>
      <c r="H125" s="1" t="str">
        <f t="shared" si="3"/>
        <v>DO.Estado de cierre del interruptor del punto de separación</v>
      </c>
      <c r="I125" s="1" t="s">
        <v>3654</v>
      </c>
      <c r="J125" s="20" t="s">
        <v>363</v>
      </c>
      <c r="K125" s="6" t="s">
        <v>6</v>
      </c>
      <c r="L125" s="6" t="s">
        <v>7</v>
      </c>
      <c r="M125" s="6" t="s">
        <v>6</v>
      </c>
      <c r="N125" s="6" t="s">
        <v>6</v>
      </c>
      <c r="O125" s="23" t="s">
        <v>8</v>
      </c>
      <c r="P125" s="6" t="s">
        <v>6</v>
      </c>
      <c r="Q125" s="6" t="s">
        <v>9</v>
      </c>
      <c r="R125" s="6" t="s">
        <v>6</v>
      </c>
      <c r="S125" s="6" t="s">
        <v>10</v>
      </c>
      <c r="T125" s="6" t="s">
        <v>6</v>
      </c>
      <c r="U125" s="6" t="s">
        <v>6</v>
      </c>
      <c r="V125" s="6" t="s">
        <v>6</v>
      </c>
      <c r="W125" s="6" t="s">
        <v>6</v>
      </c>
      <c r="X125" s="6" t="s">
        <v>6</v>
      </c>
      <c r="Y125" s="6"/>
      <c r="Z125" s="6"/>
      <c r="AA125" s="6" t="s">
        <v>6</v>
      </c>
      <c r="AB125" s="6" t="s">
        <v>9</v>
      </c>
      <c r="AC125" s="6">
        <v>12</v>
      </c>
      <c r="AD125" s="6">
        <v>1241</v>
      </c>
      <c r="AE125" s="6"/>
      <c r="AF125" s="6"/>
      <c r="AG125" s="6" t="s">
        <v>284</v>
      </c>
      <c r="AH125" s="1">
        <v>1</v>
      </c>
      <c r="AI125" s="21">
        <v>1038</v>
      </c>
      <c r="AJ125" s="4" t="s">
        <v>12</v>
      </c>
    </row>
    <row r="126" spans="1:36" ht="15" customHeight="1">
      <c r="A126" s="6" t="s">
        <v>0</v>
      </c>
      <c r="B126" s="6" t="s">
        <v>1</v>
      </c>
      <c r="C126" s="6" t="s">
        <v>264</v>
      </c>
      <c r="D126" s="6" t="s">
        <v>364</v>
      </c>
      <c r="E126" s="6" t="s">
        <v>365</v>
      </c>
      <c r="F126" s="1" t="str">
        <f>IF(AI126="","",VLOOKUP(AI126,espnum!$A$1:$C$934,2,TRUE))</f>
        <v>Estado de disparo del interruptor de punto de separación</v>
      </c>
      <c r="G126" s="1" t="str">
        <f t="shared" si="2"/>
        <v>DI</v>
      </c>
      <c r="H126" s="1" t="str">
        <f t="shared" si="3"/>
        <v>DI.Estado de disparo del interruptor de punto de separación</v>
      </c>
      <c r="I126" s="1" t="s">
        <v>3655</v>
      </c>
      <c r="J126" s="20" t="s">
        <v>366</v>
      </c>
      <c r="K126" s="6" t="s">
        <v>19</v>
      </c>
      <c r="L126" s="6" t="s">
        <v>20</v>
      </c>
      <c r="M126" s="6" t="s">
        <v>6</v>
      </c>
      <c r="N126" s="6" t="s">
        <v>6</v>
      </c>
      <c r="O126" s="23" t="s">
        <v>21</v>
      </c>
      <c r="P126" s="6" t="s">
        <v>6</v>
      </c>
      <c r="Q126" s="6" t="s">
        <v>9</v>
      </c>
      <c r="R126" s="6" t="s">
        <v>6</v>
      </c>
      <c r="S126" s="6" t="s">
        <v>10</v>
      </c>
      <c r="T126" s="6" t="s">
        <v>6</v>
      </c>
      <c r="U126" s="6" t="s">
        <v>6</v>
      </c>
      <c r="V126" s="6" t="s">
        <v>6</v>
      </c>
      <c r="W126" s="6" t="s">
        <v>6</v>
      </c>
      <c r="X126" s="6" t="s">
        <v>6</v>
      </c>
      <c r="Y126" s="6"/>
      <c r="Z126" s="6"/>
      <c r="AA126" s="6" t="s">
        <v>6</v>
      </c>
      <c r="AB126" s="6" t="s">
        <v>6</v>
      </c>
      <c r="AC126" s="6">
        <v>12</v>
      </c>
      <c r="AD126" s="6">
        <v>1242</v>
      </c>
      <c r="AE126" s="6"/>
      <c r="AF126" s="6"/>
      <c r="AG126" s="6" t="s">
        <v>284</v>
      </c>
      <c r="AH126" s="1">
        <v>1</v>
      </c>
      <c r="AI126" s="21">
        <v>1039</v>
      </c>
      <c r="AJ126" s="4" t="s">
        <v>12</v>
      </c>
    </row>
    <row r="127" spans="1:36" ht="15" customHeight="1">
      <c r="A127" s="6" t="s">
        <v>0</v>
      </c>
      <c r="B127" s="1" t="s">
        <v>367</v>
      </c>
      <c r="C127" s="1" t="s">
        <v>265</v>
      </c>
      <c r="D127" s="1" t="s">
        <v>368</v>
      </c>
      <c r="E127" s="1" t="s">
        <v>369</v>
      </c>
      <c r="F127" s="1" t="str">
        <f>IF(AI127="","",VLOOKUP(AI127,espnum!$A$1:$C$934,2,TRUE))</f>
        <v>Alimentador -1 CB Retroalimentación abierta de LB_x000D_
1.2</v>
      </c>
      <c r="G127" s="1" t="str">
        <f t="shared" si="2"/>
        <v>DI</v>
      </c>
      <c r="H127" s="1" t="str">
        <f t="shared" si="3"/>
        <v>DI.Alimentador -1 CB Retroalimentación abierta de LB_x000D_
1.2</v>
      </c>
      <c r="I127" s="1" t="s">
        <v>3656</v>
      </c>
      <c r="J127" s="1" t="s">
        <v>369</v>
      </c>
      <c r="K127" s="1" t="s">
        <v>19</v>
      </c>
      <c r="L127" s="1" t="s">
        <v>20</v>
      </c>
      <c r="M127" s="1" t="s">
        <v>6</v>
      </c>
      <c r="N127" s="1" t="s">
        <v>6</v>
      </c>
      <c r="O127" s="23" t="s">
        <v>21</v>
      </c>
      <c r="P127" s="1" t="s">
        <v>9</v>
      </c>
      <c r="Q127" s="23" t="s">
        <v>9</v>
      </c>
      <c r="R127" s="23" t="s">
        <v>6</v>
      </c>
      <c r="S127" s="1" t="s">
        <v>10</v>
      </c>
      <c r="T127" s="1" t="s">
        <v>6</v>
      </c>
      <c r="U127" s="23" t="s">
        <v>6</v>
      </c>
      <c r="V127" s="1" t="s">
        <v>6</v>
      </c>
      <c r="W127" s="1" t="s">
        <v>6</v>
      </c>
      <c r="X127" s="23"/>
      <c r="Y127" s="23"/>
      <c r="Z127" s="23" t="s">
        <v>6</v>
      </c>
      <c r="AA127" s="23" t="s">
        <v>6</v>
      </c>
      <c r="AB127" s="1">
        <v>13</v>
      </c>
      <c r="AC127" s="1">
        <v>401</v>
      </c>
      <c r="AD127" s="1" t="s">
        <v>370</v>
      </c>
      <c r="AE127" s="1">
        <v>1</v>
      </c>
      <c r="AF127" s="21">
        <v>2001</v>
      </c>
      <c r="AG127" s="4" t="s">
        <v>12</v>
      </c>
      <c r="AH127" s="1">
        <v>1</v>
      </c>
      <c r="AI127" s="21">
        <v>2001</v>
      </c>
      <c r="AJ127" s="4" t="s">
        <v>12</v>
      </c>
    </row>
    <row r="128" spans="1:36" ht="15" customHeight="1">
      <c r="A128" s="6" t="s">
        <v>0</v>
      </c>
      <c r="B128" s="1" t="s">
        <v>367</v>
      </c>
      <c r="C128" s="1" t="s">
        <v>265</v>
      </c>
      <c r="D128" s="1" t="s">
        <v>371</v>
      </c>
      <c r="E128" s="1" t="s">
        <v>372</v>
      </c>
      <c r="F128" s="1" t="str">
        <f>IF(AI128="","",VLOOKUP(AI128,espnum!$A$1:$C$934,2,TRUE))</f>
        <v>Alimentador -1 CB Retroalimentación cercana de LB_x000D_
1.2</v>
      </c>
      <c r="G128" s="1" t="str">
        <f t="shared" si="2"/>
        <v>DI</v>
      </c>
      <c r="H128" s="1" t="str">
        <f t="shared" si="3"/>
        <v>DI.Alimentador -1 CB Retroalimentación cercana de LB_x000D_
1.2</v>
      </c>
      <c r="I128" s="1" t="s">
        <v>3657</v>
      </c>
      <c r="J128" s="1" t="s">
        <v>372</v>
      </c>
      <c r="K128" s="1" t="s">
        <v>19</v>
      </c>
      <c r="L128" s="1" t="s">
        <v>20</v>
      </c>
      <c r="M128" s="1" t="s">
        <v>6</v>
      </c>
      <c r="N128" s="1" t="s">
        <v>6</v>
      </c>
      <c r="O128" s="23" t="s">
        <v>21</v>
      </c>
      <c r="P128" s="23" t="s">
        <v>6</v>
      </c>
      <c r="Q128" s="23" t="s">
        <v>9</v>
      </c>
      <c r="R128" s="23" t="s">
        <v>6</v>
      </c>
      <c r="S128" s="1" t="s">
        <v>10</v>
      </c>
      <c r="T128" s="1" t="s">
        <v>6</v>
      </c>
      <c r="U128" s="23" t="s">
        <v>6</v>
      </c>
      <c r="V128" s="1" t="s">
        <v>6</v>
      </c>
      <c r="W128" s="1" t="s">
        <v>6</v>
      </c>
      <c r="X128" s="23"/>
      <c r="Y128" s="23"/>
      <c r="Z128" s="23" t="s">
        <v>6</v>
      </c>
      <c r="AA128" s="23" t="s">
        <v>6</v>
      </c>
      <c r="AB128" s="1">
        <v>13</v>
      </c>
      <c r="AC128" s="1">
        <v>402</v>
      </c>
      <c r="AD128" s="1" t="s">
        <v>370</v>
      </c>
      <c r="AE128" s="1">
        <v>1</v>
      </c>
      <c r="AF128" s="21">
        <v>2002</v>
      </c>
      <c r="AG128" s="4" t="s">
        <v>12</v>
      </c>
      <c r="AH128" s="1">
        <v>1</v>
      </c>
      <c r="AI128" s="21">
        <v>2002</v>
      </c>
      <c r="AJ128" s="4" t="s">
        <v>12</v>
      </c>
    </row>
    <row r="129" spans="1:36" ht="15" customHeight="1">
      <c r="A129" s="6" t="s">
        <v>0</v>
      </c>
      <c r="B129" s="1" t="s">
        <v>367</v>
      </c>
      <c r="C129" s="1" t="s">
        <v>265</v>
      </c>
      <c r="D129" s="1" t="s">
        <v>373</v>
      </c>
      <c r="E129" s="1" t="s">
        <v>374</v>
      </c>
      <c r="F129" s="1" t="str">
        <f>IF(AI129="","",VLOOKUP(AI129,espnum!$A$1:$C$934,2,TRUE))</f>
        <v>Alimentador -1 CB Retroalimentación de disparo LB_x000D_
1.2</v>
      </c>
      <c r="G129" s="1" t="str">
        <f t="shared" si="2"/>
        <v>DI</v>
      </c>
      <c r="H129" s="1" t="str">
        <f t="shared" si="3"/>
        <v>DI.Alimentador -1 CB Retroalimentación de disparo LB_x000D_
1.2</v>
      </c>
      <c r="I129" s="1" t="s">
        <v>3658</v>
      </c>
      <c r="J129" s="1" t="s">
        <v>374</v>
      </c>
      <c r="K129" s="1" t="s">
        <v>19</v>
      </c>
      <c r="L129" s="1" t="s">
        <v>20</v>
      </c>
      <c r="M129" s="1" t="s">
        <v>6</v>
      </c>
      <c r="N129" s="1" t="s">
        <v>6</v>
      </c>
      <c r="O129" s="23" t="s">
        <v>21</v>
      </c>
      <c r="P129" s="1" t="s">
        <v>9</v>
      </c>
      <c r="Q129" s="23" t="s">
        <v>9</v>
      </c>
      <c r="R129" s="23" t="s">
        <v>6</v>
      </c>
      <c r="S129" s="1" t="s">
        <v>10</v>
      </c>
      <c r="T129" s="1" t="s">
        <v>6</v>
      </c>
      <c r="U129" s="23" t="s">
        <v>6</v>
      </c>
      <c r="V129" s="1" t="s">
        <v>6</v>
      </c>
      <c r="W129" s="1" t="s">
        <v>6</v>
      </c>
      <c r="X129" s="23"/>
      <c r="Y129" s="23"/>
      <c r="Z129" s="23" t="s">
        <v>6</v>
      </c>
      <c r="AA129" s="23" t="s">
        <v>6</v>
      </c>
      <c r="AB129" s="1">
        <v>13</v>
      </c>
      <c r="AC129" s="1">
        <v>403</v>
      </c>
      <c r="AD129" s="1" t="s">
        <v>370</v>
      </c>
      <c r="AE129" s="1">
        <v>1</v>
      </c>
      <c r="AF129" s="21">
        <v>2003</v>
      </c>
      <c r="AG129" s="4" t="s">
        <v>12</v>
      </c>
      <c r="AH129" s="1">
        <v>1</v>
      </c>
      <c r="AI129" s="21">
        <v>2003</v>
      </c>
      <c r="AJ129" s="4" t="s">
        <v>12</v>
      </c>
    </row>
    <row r="130" spans="1:36" ht="15" customHeight="1">
      <c r="A130" s="6" t="s">
        <v>0</v>
      </c>
      <c r="B130" s="1" t="s">
        <v>367</v>
      </c>
      <c r="C130" s="1" t="s">
        <v>265</v>
      </c>
      <c r="D130" s="1" t="s">
        <v>375</v>
      </c>
      <c r="E130" s="1" t="s">
        <v>376</v>
      </c>
      <c r="F130" s="1" t="str">
        <f>IF(AI130="","",VLOOKUP(AI130,espnum!$A$1:$C$934,2,TRUE))</f>
        <v>Alimentador -2 CB Abierto de LB 1,4</v>
      </c>
      <c r="G130" s="1" t="str">
        <f t="shared" si="2"/>
        <v>DI</v>
      </c>
      <c r="H130" s="1" t="str">
        <f t="shared" si="3"/>
        <v>DI.Alimentador -2 CB Abierto de LB 1,4</v>
      </c>
      <c r="I130" s="1" t="s">
        <v>3659</v>
      </c>
      <c r="J130" s="1" t="s">
        <v>376</v>
      </c>
      <c r="K130" s="1" t="s">
        <v>19</v>
      </c>
      <c r="L130" s="1" t="s">
        <v>20</v>
      </c>
      <c r="M130" s="1" t="s">
        <v>6</v>
      </c>
      <c r="N130" s="1" t="s">
        <v>6</v>
      </c>
      <c r="O130" s="23" t="s">
        <v>21</v>
      </c>
      <c r="P130" s="1" t="s">
        <v>9</v>
      </c>
      <c r="Q130" s="23" t="s">
        <v>9</v>
      </c>
      <c r="R130" s="23" t="s">
        <v>6</v>
      </c>
      <c r="S130" s="1" t="s">
        <v>10</v>
      </c>
      <c r="T130" s="1" t="s">
        <v>6</v>
      </c>
      <c r="U130" s="23" t="s">
        <v>6</v>
      </c>
      <c r="V130" s="1" t="s">
        <v>6</v>
      </c>
      <c r="W130" s="1" t="s">
        <v>6</v>
      </c>
      <c r="X130" s="23"/>
      <c r="Y130" s="23"/>
      <c r="Z130" s="23" t="s">
        <v>6</v>
      </c>
      <c r="AA130" s="23" t="s">
        <v>6</v>
      </c>
      <c r="AB130" s="1">
        <v>13</v>
      </c>
      <c r="AC130" s="1">
        <v>404</v>
      </c>
      <c r="AD130" s="1" t="s">
        <v>370</v>
      </c>
      <c r="AE130" s="1">
        <v>1</v>
      </c>
      <c r="AF130" s="21">
        <v>2004</v>
      </c>
      <c r="AG130" s="4" t="s">
        <v>12</v>
      </c>
      <c r="AH130" s="1">
        <v>1</v>
      </c>
      <c r="AI130" s="21">
        <v>2004</v>
      </c>
      <c r="AJ130" s="4" t="s">
        <v>12</v>
      </c>
    </row>
    <row r="131" spans="1:36" ht="15" customHeight="1">
      <c r="A131" s="6" t="s">
        <v>0</v>
      </c>
      <c r="B131" s="1" t="s">
        <v>367</v>
      </c>
      <c r="C131" s="1" t="s">
        <v>265</v>
      </c>
      <c r="D131" s="1" t="s">
        <v>377</v>
      </c>
      <c r="E131" s="1" t="s">
        <v>378</v>
      </c>
      <c r="F131" s="1" t="str">
        <f>IF(AI131="","",VLOOKUP(AI131,espnum!$A$1:$C$934,2,TRUE))</f>
        <v>Alimentador -2 CB Cierre de LB 1,4</v>
      </c>
      <c r="G131" s="1" t="str">
        <f t="shared" si="2"/>
        <v>DI</v>
      </c>
      <c r="H131" s="1" t="str">
        <f t="shared" si="3"/>
        <v>DI.Alimentador -2 CB Cierre de LB 1,4</v>
      </c>
      <c r="I131" s="1" t="s">
        <v>3660</v>
      </c>
      <c r="J131" s="1" t="s">
        <v>378</v>
      </c>
      <c r="K131" s="1" t="s">
        <v>19</v>
      </c>
      <c r="L131" s="1" t="s">
        <v>20</v>
      </c>
      <c r="M131" s="1" t="s">
        <v>6</v>
      </c>
      <c r="N131" s="1" t="s">
        <v>6</v>
      </c>
      <c r="O131" s="23" t="s">
        <v>21</v>
      </c>
      <c r="P131" s="1"/>
      <c r="Q131" s="23" t="s">
        <v>9</v>
      </c>
      <c r="R131" s="23" t="s">
        <v>6</v>
      </c>
      <c r="S131" s="1" t="s">
        <v>10</v>
      </c>
      <c r="T131" s="1" t="s">
        <v>6</v>
      </c>
      <c r="U131" s="23" t="s">
        <v>6</v>
      </c>
      <c r="V131" s="1" t="s">
        <v>6</v>
      </c>
      <c r="W131" s="1" t="s">
        <v>6</v>
      </c>
      <c r="X131" s="23"/>
      <c r="Y131" s="23"/>
      <c r="Z131" s="23" t="s">
        <v>6</v>
      </c>
      <c r="AA131" s="23" t="s">
        <v>6</v>
      </c>
      <c r="AB131" s="1">
        <v>13</v>
      </c>
      <c r="AC131" s="1">
        <v>405</v>
      </c>
      <c r="AD131" s="1" t="s">
        <v>370</v>
      </c>
      <c r="AE131" s="1">
        <v>1</v>
      </c>
      <c r="AF131" s="21">
        <v>2005</v>
      </c>
      <c r="AG131" s="4" t="s">
        <v>12</v>
      </c>
      <c r="AH131" s="1">
        <v>1</v>
      </c>
      <c r="AI131" s="21">
        <v>2005</v>
      </c>
      <c r="AJ131" s="4" t="s">
        <v>12</v>
      </c>
    </row>
    <row r="132" spans="1:36" ht="15" customHeight="1">
      <c r="A132" s="6" t="s">
        <v>0</v>
      </c>
      <c r="B132" s="1" t="s">
        <v>367</v>
      </c>
      <c r="C132" s="1" t="s">
        <v>265</v>
      </c>
      <c r="D132" s="1" t="s">
        <v>379</v>
      </c>
      <c r="E132" s="1" t="s">
        <v>380</v>
      </c>
      <c r="F132" s="1" t="str">
        <f>IF(AI132="","",VLOOKUP(AI132,espnum!$A$1:$C$934,2,TRUE))</f>
        <v>Alimentador -2 CB Viaje de LB 1.4</v>
      </c>
      <c r="G132" s="1" t="str">
        <f t="shared" si="2"/>
        <v>DI</v>
      </c>
      <c r="H132" s="1" t="str">
        <f t="shared" si="3"/>
        <v>DI.Alimentador -2 CB Viaje de LB 1.4</v>
      </c>
      <c r="I132" s="1" t="s">
        <v>3661</v>
      </c>
      <c r="J132" s="1" t="s">
        <v>380</v>
      </c>
      <c r="K132" s="1" t="s">
        <v>19</v>
      </c>
      <c r="L132" s="1" t="s">
        <v>20</v>
      </c>
      <c r="M132" s="1" t="s">
        <v>6</v>
      </c>
      <c r="N132" s="1" t="s">
        <v>6</v>
      </c>
      <c r="O132" s="23" t="s">
        <v>21</v>
      </c>
      <c r="P132" s="1" t="s">
        <v>9</v>
      </c>
      <c r="Q132" s="23" t="s">
        <v>9</v>
      </c>
      <c r="R132" s="23" t="s">
        <v>6</v>
      </c>
      <c r="S132" s="1" t="s">
        <v>10</v>
      </c>
      <c r="T132" s="1" t="s">
        <v>6</v>
      </c>
      <c r="U132" s="23" t="s">
        <v>6</v>
      </c>
      <c r="V132" s="1" t="s">
        <v>6</v>
      </c>
      <c r="W132" s="1" t="s">
        <v>6</v>
      </c>
      <c r="X132" s="23"/>
      <c r="Y132" s="23"/>
      <c r="Z132" s="23" t="s">
        <v>6</v>
      </c>
      <c r="AA132" s="23" t="s">
        <v>6</v>
      </c>
      <c r="AB132" s="1">
        <v>13</v>
      </c>
      <c r="AC132" s="1">
        <v>406</v>
      </c>
      <c r="AD132" s="1" t="s">
        <v>370</v>
      </c>
      <c r="AE132" s="1">
        <v>1</v>
      </c>
      <c r="AF132" s="21">
        <v>2006</v>
      </c>
      <c r="AG132" s="4" t="s">
        <v>12</v>
      </c>
      <c r="AH132" s="1">
        <v>1</v>
      </c>
      <c r="AI132" s="21">
        <v>2006</v>
      </c>
      <c r="AJ132" s="4" t="s">
        <v>12</v>
      </c>
    </row>
    <row r="133" spans="1:36" ht="15" customHeight="1">
      <c r="A133" s="6" t="s">
        <v>0</v>
      </c>
      <c r="B133" s="1" t="s">
        <v>367</v>
      </c>
      <c r="C133" s="1" t="s">
        <v>265</v>
      </c>
      <c r="D133" s="1" t="s">
        <v>381</v>
      </c>
      <c r="E133" s="1" t="s">
        <v>382</v>
      </c>
      <c r="F133" s="1" t="str">
        <f>IF(AI133="","",VLOOKUP(AI133,espnum!$A$1:$C$934,2,TRUE))</f>
        <v>24V DC OK</v>
      </c>
      <c r="G133" s="1" t="str">
        <f t="shared" ref="G133:G188" si="4">IF(A133="BOOL",IF(O133="W","DO","DI"),IF(O133="W","AO","AI"))</f>
        <v>DI</v>
      </c>
      <c r="H133" s="1" t="str">
        <f t="shared" ref="H133:H188" si="5">G133&amp;"."&amp;F133</f>
        <v>DI.24V DC OK</v>
      </c>
      <c r="I133" s="1" t="s">
        <v>3662</v>
      </c>
      <c r="J133" s="1" t="s">
        <v>382</v>
      </c>
      <c r="K133" s="1" t="s">
        <v>19</v>
      </c>
      <c r="L133" s="1" t="s">
        <v>20</v>
      </c>
      <c r="M133" s="1" t="s">
        <v>6</v>
      </c>
      <c r="N133" s="1" t="s">
        <v>6</v>
      </c>
      <c r="O133" s="23" t="s">
        <v>21</v>
      </c>
      <c r="P133" s="1" t="s">
        <v>9</v>
      </c>
      <c r="Q133" s="23" t="s">
        <v>9</v>
      </c>
      <c r="R133" s="23" t="s">
        <v>6</v>
      </c>
      <c r="S133" s="1" t="s">
        <v>10</v>
      </c>
      <c r="T133" s="1" t="s">
        <v>6</v>
      </c>
      <c r="U133" s="23" t="s">
        <v>6</v>
      </c>
      <c r="V133" s="1" t="s">
        <v>6</v>
      </c>
      <c r="W133" s="1" t="s">
        <v>6</v>
      </c>
      <c r="X133" s="23"/>
      <c r="Y133" s="23"/>
      <c r="Z133" s="23" t="s">
        <v>6</v>
      </c>
      <c r="AA133" s="23" t="s">
        <v>6</v>
      </c>
      <c r="AB133" s="1">
        <v>13</v>
      </c>
      <c r="AC133" s="1">
        <v>407</v>
      </c>
      <c r="AD133" s="1" t="s">
        <v>370</v>
      </c>
      <c r="AE133" s="1">
        <v>1</v>
      </c>
      <c r="AF133" s="21">
        <v>2007</v>
      </c>
      <c r="AG133" s="4" t="s">
        <v>12</v>
      </c>
      <c r="AH133" s="1">
        <v>1</v>
      </c>
      <c r="AI133" s="21">
        <v>2007</v>
      </c>
      <c r="AJ133" s="4" t="s">
        <v>12</v>
      </c>
    </row>
    <row r="134" spans="1:36" ht="15" customHeight="1">
      <c r="A134" s="6" t="s">
        <v>0</v>
      </c>
      <c r="B134" s="1" t="s">
        <v>367</v>
      </c>
      <c r="C134" s="1" t="s">
        <v>265</v>
      </c>
      <c r="D134" s="1" t="s">
        <v>383</v>
      </c>
      <c r="E134" s="1" t="s">
        <v>384</v>
      </c>
      <c r="F134" s="1" t="str">
        <f>IF(AI134="","",VLOOKUP(AI134,espnum!$A$1:$C$934,2,TRUE))</f>
        <v>RECAMBIO</v>
      </c>
      <c r="G134" s="1" t="str">
        <f t="shared" si="4"/>
        <v>DI</v>
      </c>
      <c r="H134" s="1" t="str">
        <f t="shared" si="5"/>
        <v>DI.RECAMBIO</v>
      </c>
      <c r="I134" s="1" t="s">
        <v>3546</v>
      </c>
      <c r="J134" s="1" t="s">
        <v>384</v>
      </c>
      <c r="K134" s="1" t="s">
        <v>19</v>
      </c>
      <c r="L134" s="1" t="s">
        <v>20</v>
      </c>
      <c r="M134" s="1" t="s">
        <v>6</v>
      </c>
      <c r="N134" s="1" t="s">
        <v>6</v>
      </c>
      <c r="O134" s="23" t="s">
        <v>21</v>
      </c>
      <c r="P134" s="1" t="s">
        <v>9</v>
      </c>
      <c r="Q134" s="23" t="s">
        <v>9</v>
      </c>
      <c r="R134" s="23" t="s">
        <v>6</v>
      </c>
      <c r="S134" s="1" t="s">
        <v>10</v>
      </c>
      <c r="T134" s="1" t="s">
        <v>6</v>
      </c>
      <c r="U134" s="23" t="s">
        <v>6</v>
      </c>
      <c r="V134" s="1" t="s">
        <v>6</v>
      </c>
      <c r="W134" s="1" t="s">
        <v>6</v>
      </c>
      <c r="X134" s="23"/>
      <c r="Y134" s="23"/>
      <c r="Z134" s="23" t="s">
        <v>6</v>
      </c>
      <c r="AA134" s="23" t="s">
        <v>6</v>
      </c>
      <c r="AB134" s="1">
        <v>13</v>
      </c>
      <c r="AC134" s="1">
        <v>409</v>
      </c>
      <c r="AD134" s="1" t="s">
        <v>370</v>
      </c>
      <c r="AE134" s="1">
        <v>1</v>
      </c>
      <c r="AF134" s="21">
        <v>2008</v>
      </c>
      <c r="AG134" s="4" t="s">
        <v>12</v>
      </c>
      <c r="AH134" s="1">
        <v>1</v>
      </c>
      <c r="AI134" s="21">
        <v>2008</v>
      </c>
      <c r="AJ134" s="4" t="s">
        <v>12</v>
      </c>
    </row>
    <row r="135" spans="1:36" ht="15" customHeight="1">
      <c r="A135" s="6" t="s">
        <v>44</v>
      </c>
      <c r="B135" s="1" t="s">
        <v>385</v>
      </c>
      <c r="C135" s="1" t="s">
        <v>265</v>
      </c>
      <c r="D135" s="1" t="s">
        <v>386</v>
      </c>
      <c r="E135" s="1" t="s">
        <v>387</v>
      </c>
      <c r="F135" s="1" t="str">
        <f>IF(AI135="","",VLOOKUP(AI135,espnum!$A$1:$C$934,2,TRUE))</f>
        <v>Alarma de MCB crítico</v>
      </c>
      <c r="G135" s="1" t="str">
        <f t="shared" si="4"/>
        <v>AI</v>
      </c>
      <c r="H135" s="1" t="str">
        <f t="shared" si="5"/>
        <v>AI.Alarma de MCB crítico</v>
      </c>
      <c r="I135" s="1" t="s">
        <v>3541</v>
      </c>
      <c r="J135" s="2" t="s">
        <v>388</v>
      </c>
      <c r="K135" s="1" t="s">
        <v>6</v>
      </c>
      <c r="L135" s="1" t="s">
        <v>6</v>
      </c>
      <c r="M135" s="1" t="s">
        <v>6</v>
      </c>
      <c r="N135" s="1" t="s">
        <v>6</v>
      </c>
      <c r="O135" s="23" t="s">
        <v>21</v>
      </c>
      <c r="P135" s="23" t="s">
        <v>6</v>
      </c>
      <c r="Q135" s="23" t="s">
        <v>6</v>
      </c>
      <c r="R135" s="23" t="s">
        <v>48</v>
      </c>
      <c r="S135" s="1" t="s">
        <v>49</v>
      </c>
      <c r="T135" s="1">
        <v>1</v>
      </c>
      <c r="U135" s="23">
        <v>3</v>
      </c>
      <c r="V135" s="1">
        <v>12322</v>
      </c>
      <c r="W135" s="1" t="s">
        <v>64</v>
      </c>
      <c r="X135" s="23">
        <v>130</v>
      </c>
      <c r="Y135" s="23">
        <v>1</v>
      </c>
      <c r="Z135" s="23" t="s">
        <v>28</v>
      </c>
      <c r="AA135" s="23" t="s">
        <v>28</v>
      </c>
      <c r="AB135" s="1">
        <v>13</v>
      </c>
      <c r="AC135" s="1">
        <v>50</v>
      </c>
      <c r="AD135" s="1" t="s">
        <v>370</v>
      </c>
      <c r="AE135" s="1">
        <v>1</v>
      </c>
      <c r="AF135" s="21">
        <v>2009</v>
      </c>
      <c r="AG135" s="4" t="s">
        <v>12</v>
      </c>
      <c r="AH135" s="1">
        <v>1</v>
      </c>
      <c r="AI135" s="21">
        <v>2009</v>
      </c>
      <c r="AJ135" s="4" t="s">
        <v>12</v>
      </c>
    </row>
    <row r="136" spans="1:36" ht="15" customHeight="1">
      <c r="A136" s="6" t="s">
        <v>44</v>
      </c>
      <c r="B136" s="1" t="s">
        <v>385</v>
      </c>
      <c r="C136" s="1" t="s">
        <v>265</v>
      </c>
      <c r="D136" s="1" t="s">
        <v>389</v>
      </c>
      <c r="E136" s="2" t="s">
        <v>390</v>
      </c>
      <c r="F136" s="1" t="str">
        <f>IF(AI136="","",VLOOKUP(AI136,espnum!$A$1:$C$934,2,TRUE))</f>
        <v>RECAMBIO</v>
      </c>
      <c r="G136" s="1" t="str">
        <f t="shared" si="4"/>
        <v>AI</v>
      </c>
      <c r="H136" s="1" t="str">
        <f t="shared" si="5"/>
        <v>AI.RECAMBIO</v>
      </c>
      <c r="I136" s="1" t="s">
        <v>3540</v>
      </c>
      <c r="J136" s="2" t="s">
        <v>390</v>
      </c>
      <c r="K136" s="1" t="s">
        <v>6</v>
      </c>
      <c r="L136" s="1" t="s">
        <v>6</v>
      </c>
      <c r="M136" s="1" t="s">
        <v>6</v>
      </c>
      <c r="N136" s="1" t="s">
        <v>6</v>
      </c>
      <c r="O136" s="23" t="s">
        <v>21</v>
      </c>
      <c r="P136" s="23" t="s">
        <v>6</v>
      </c>
      <c r="Q136" s="23" t="s">
        <v>6</v>
      </c>
      <c r="R136" s="23" t="s">
        <v>56</v>
      </c>
      <c r="S136" s="1" t="s">
        <v>49</v>
      </c>
      <c r="T136" s="1">
        <v>1</v>
      </c>
      <c r="U136" s="23">
        <v>3</v>
      </c>
      <c r="V136" s="1">
        <v>12330</v>
      </c>
      <c r="W136" s="1" t="s">
        <v>64</v>
      </c>
      <c r="X136" s="23">
        <v>130</v>
      </c>
      <c r="Y136" s="23">
        <v>2</v>
      </c>
      <c r="Z136" s="23" t="s">
        <v>28</v>
      </c>
      <c r="AA136" s="23" t="s">
        <v>28</v>
      </c>
      <c r="AB136" s="1">
        <v>13</v>
      </c>
      <c r="AC136" s="1">
        <v>51</v>
      </c>
      <c r="AD136" s="1" t="s">
        <v>370</v>
      </c>
      <c r="AE136" s="1">
        <v>1</v>
      </c>
      <c r="AF136" s="21">
        <v>2010</v>
      </c>
      <c r="AG136" s="4" t="s">
        <v>12</v>
      </c>
      <c r="AH136" s="1">
        <v>1</v>
      </c>
      <c r="AI136" s="21">
        <v>2010</v>
      </c>
      <c r="AJ136" s="4" t="s">
        <v>12</v>
      </c>
    </row>
    <row r="137" spans="1:36" ht="15" customHeight="1">
      <c r="A137" s="6" t="s">
        <v>44</v>
      </c>
      <c r="B137" s="1" t="s">
        <v>385</v>
      </c>
      <c r="C137" s="1" t="s">
        <v>265</v>
      </c>
      <c r="D137" s="1" t="s">
        <v>391</v>
      </c>
      <c r="E137" s="1" t="s">
        <v>392</v>
      </c>
      <c r="F137" s="1" t="str">
        <f>IF(AI137="","",VLOOKUP(AI137,espnum!$A$1:$C$934,2,TRUE))</f>
        <v>RECAMBIO</v>
      </c>
      <c r="G137" s="1" t="str">
        <f t="shared" si="4"/>
        <v>AI</v>
      </c>
      <c r="H137" s="1" t="str">
        <f t="shared" si="5"/>
        <v>AI.RECAMBIO</v>
      </c>
      <c r="I137" s="1" t="s">
        <v>3540</v>
      </c>
      <c r="J137" s="2" t="s">
        <v>393</v>
      </c>
      <c r="K137" s="1" t="s">
        <v>6</v>
      </c>
      <c r="L137" s="1" t="s">
        <v>6</v>
      </c>
      <c r="M137" s="1" t="s">
        <v>6</v>
      </c>
      <c r="N137" s="1" t="s">
        <v>6</v>
      </c>
      <c r="O137" s="23" t="s">
        <v>21</v>
      </c>
      <c r="P137" s="23" t="s">
        <v>6</v>
      </c>
      <c r="Q137" s="23" t="s">
        <v>6</v>
      </c>
      <c r="R137" s="23" t="s">
        <v>72</v>
      </c>
      <c r="S137" s="1" t="s">
        <v>73</v>
      </c>
      <c r="T137" s="1">
        <v>1</v>
      </c>
      <c r="U137" s="23">
        <v>3</v>
      </c>
      <c r="V137" s="1">
        <v>12298</v>
      </c>
      <c r="W137" s="1" t="s">
        <v>64</v>
      </c>
      <c r="X137" s="23">
        <v>130</v>
      </c>
      <c r="Y137" s="23">
        <v>3</v>
      </c>
      <c r="Z137" s="23" t="s">
        <v>28</v>
      </c>
      <c r="AA137" s="23" t="s">
        <v>28</v>
      </c>
      <c r="AB137" s="1">
        <v>13</v>
      </c>
      <c r="AC137" s="1">
        <v>52</v>
      </c>
      <c r="AD137" s="1" t="s">
        <v>370</v>
      </c>
      <c r="AE137" s="1">
        <v>1</v>
      </c>
      <c r="AF137" s="21">
        <v>2011</v>
      </c>
      <c r="AG137" s="4" t="s">
        <v>12</v>
      </c>
      <c r="AH137" s="1">
        <v>1</v>
      </c>
      <c r="AI137" s="21">
        <v>2011</v>
      </c>
      <c r="AJ137" s="4" t="s">
        <v>12</v>
      </c>
    </row>
    <row r="138" spans="1:36" ht="15" customHeight="1">
      <c r="A138" s="6" t="s">
        <v>44</v>
      </c>
      <c r="B138" s="1" t="s">
        <v>385</v>
      </c>
      <c r="C138" s="1" t="s">
        <v>265</v>
      </c>
      <c r="D138" s="1" t="s">
        <v>394</v>
      </c>
      <c r="E138" s="1" t="s">
        <v>395</v>
      </c>
      <c r="F138" s="1" t="str">
        <f>IF(AI138="","",VLOOKUP(AI138,espnum!$A$1:$C$934,2,TRUE))</f>
        <v>RECAMBIO</v>
      </c>
      <c r="G138" s="1" t="str">
        <f t="shared" si="4"/>
        <v>AI</v>
      </c>
      <c r="H138" s="1" t="str">
        <f t="shared" si="5"/>
        <v>AI.RECAMBIO</v>
      </c>
      <c r="I138" s="1" t="s">
        <v>3540</v>
      </c>
      <c r="J138" s="2" t="s">
        <v>396</v>
      </c>
      <c r="K138" s="1" t="s">
        <v>6</v>
      </c>
      <c r="L138" s="1" t="s">
        <v>6</v>
      </c>
      <c r="M138" s="1" t="s">
        <v>6</v>
      </c>
      <c r="N138" s="1" t="s">
        <v>6</v>
      </c>
      <c r="O138" s="23" t="s">
        <v>21</v>
      </c>
      <c r="P138" s="23" t="s">
        <v>6</v>
      </c>
      <c r="Q138" s="23" t="s">
        <v>6</v>
      </c>
      <c r="R138" s="23" t="s">
        <v>72</v>
      </c>
      <c r="S138" s="1" t="s">
        <v>73</v>
      </c>
      <c r="T138" s="1">
        <v>1</v>
      </c>
      <c r="U138" s="23">
        <v>3</v>
      </c>
      <c r="V138" s="1">
        <v>12300</v>
      </c>
      <c r="W138" s="1" t="s">
        <v>64</v>
      </c>
      <c r="X138" s="23"/>
      <c r="Y138" s="23"/>
      <c r="Z138" s="23" t="s">
        <v>6</v>
      </c>
      <c r="AA138" s="23" t="s">
        <v>6</v>
      </c>
      <c r="AB138" s="1">
        <v>13</v>
      </c>
      <c r="AC138" s="1">
        <v>53</v>
      </c>
      <c r="AD138" s="1" t="s">
        <v>370</v>
      </c>
      <c r="AE138" s="1">
        <v>1</v>
      </c>
      <c r="AF138" s="21">
        <v>2012</v>
      </c>
      <c r="AG138" s="4" t="s">
        <v>12</v>
      </c>
      <c r="AH138" s="1">
        <v>1</v>
      </c>
      <c r="AI138" s="21">
        <v>2012</v>
      </c>
      <c r="AJ138" s="4" t="s">
        <v>12</v>
      </c>
    </row>
    <row r="139" spans="1:36" ht="15" customHeight="1">
      <c r="A139" s="6" t="s">
        <v>44</v>
      </c>
      <c r="B139" s="1" t="s">
        <v>385</v>
      </c>
      <c r="C139" s="1" t="s">
        <v>265</v>
      </c>
      <c r="D139" s="1" t="s">
        <v>397</v>
      </c>
      <c r="E139" s="1" t="s">
        <v>398</v>
      </c>
      <c r="F139" s="1" t="str">
        <f>IF(AI139="","",VLOOKUP(AI139,espnum!$A$1:$C$934,2,TRUE))</f>
        <v>RECAMBIO</v>
      </c>
      <c r="G139" s="1" t="str">
        <f t="shared" si="4"/>
        <v>AI</v>
      </c>
      <c r="H139" s="1" t="str">
        <f t="shared" si="5"/>
        <v>AI.RECAMBIO</v>
      </c>
      <c r="I139" s="1" t="s">
        <v>3540</v>
      </c>
      <c r="J139" s="2" t="s">
        <v>399</v>
      </c>
      <c r="K139" s="1" t="s">
        <v>6</v>
      </c>
      <c r="L139" s="1" t="s">
        <v>6</v>
      </c>
      <c r="M139" s="1" t="s">
        <v>6</v>
      </c>
      <c r="N139" s="1" t="s">
        <v>6</v>
      </c>
      <c r="O139" s="23" t="s">
        <v>21</v>
      </c>
      <c r="P139" s="23" t="s">
        <v>6</v>
      </c>
      <c r="Q139" s="23" t="s">
        <v>6</v>
      </c>
      <c r="R139" s="23" t="s">
        <v>72</v>
      </c>
      <c r="S139" s="1" t="s">
        <v>73</v>
      </c>
      <c r="T139" s="1">
        <v>1</v>
      </c>
      <c r="U139" s="23">
        <v>3</v>
      </c>
      <c r="V139" s="1">
        <v>12302</v>
      </c>
      <c r="W139" s="1" t="s">
        <v>64</v>
      </c>
      <c r="X139" s="23"/>
      <c r="Y139" s="23"/>
      <c r="Z139" s="23" t="s">
        <v>6</v>
      </c>
      <c r="AA139" s="23" t="s">
        <v>6</v>
      </c>
      <c r="AB139" s="1">
        <v>13</v>
      </c>
      <c r="AC139" s="1">
        <v>54</v>
      </c>
      <c r="AD139" s="1" t="s">
        <v>370</v>
      </c>
      <c r="AE139" s="1">
        <v>1</v>
      </c>
      <c r="AF139" s="21">
        <v>2013</v>
      </c>
      <c r="AG139" s="4" t="s">
        <v>12</v>
      </c>
      <c r="AH139" s="1">
        <v>1</v>
      </c>
      <c r="AI139" s="21">
        <v>2013</v>
      </c>
      <c r="AJ139" s="4" t="s">
        <v>12</v>
      </c>
    </row>
    <row r="140" spans="1:36" ht="15" customHeight="1">
      <c r="A140" s="6" t="s">
        <v>44</v>
      </c>
      <c r="B140" s="1" t="s">
        <v>385</v>
      </c>
      <c r="C140" s="1" t="s">
        <v>265</v>
      </c>
      <c r="D140" s="1" t="s">
        <v>400</v>
      </c>
      <c r="E140" s="1" t="s">
        <v>401</v>
      </c>
      <c r="F140" s="1" t="str">
        <f>IF(AI140="","",VLOOKUP(AI140,espnum!$A$1:$C$934,2,TRUE))</f>
        <v>RECAMBIO</v>
      </c>
      <c r="G140" s="1" t="str">
        <f t="shared" si="4"/>
        <v>AI</v>
      </c>
      <c r="H140" s="1" t="str">
        <f t="shared" si="5"/>
        <v>AI.RECAMBIO</v>
      </c>
      <c r="I140" s="1" t="s">
        <v>3540</v>
      </c>
      <c r="J140" s="2" t="s">
        <v>402</v>
      </c>
      <c r="K140" s="1" t="s">
        <v>6</v>
      </c>
      <c r="L140" s="1" t="s">
        <v>6</v>
      </c>
      <c r="M140" s="1" t="s">
        <v>6</v>
      </c>
      <c r="N140" s="1" t="s">
        <v>6</v>
      </c>
      <c r="O140" s="23" t="s">
        <v>21</v>
      </c>
      <c r="P140" s="23" t="s">
        <v>6</v>
      </c>
      <c r="Q140" s="23" t="s">
        <v>6</v>
      </c>
      <c r="R140" s="23" t="s">
        <v>83</v>
      </c>
      <c r="S140" s="1" t="s">
        <v>49</v>
      </c>
      <c r="T140" s="1">
        <v>1</v>
      </c>
      <c r="U140" s="23">
        <v>3</v>
      </c>
      <c r="V140" s="1">
        <v>12306</v>
      </c>
      <c r="W140" s="1" t="s">
        <v>64</v>
      </c>
      <c r="X140" s="23"/>
      <c r="Y140" s="23"/>
      <c r="Z140" s="23" t="s">
        <v>6</v>
      </c>
      <c r="AA140" s="23" t="s">
        <v>6</v>
      </c>
      <c r="AB140" s="1">
        <v>13</v>
      </c>
      <c r="AC140" s="1">
        <v>55</v>
      </c>
      <c r="AD140" s="1" t="s">
        <v>370</v>
      </c>
      <c r="AE140" s="1">
        <v>1</v>
      </c>
      <c r="AF140" s="21">
        <v>2014</v>
      </c>
      <c r="AG140" s="4" t="s">
        <v>12</v>
      </c>
      <c r="AH140" s="1">
        <v>1</v>
      </c>
      <c r="AI140" s="21">
        <v>2014</v>
      </c>
      <c r="AJ140" s="4" t="s">
        <v>12</v>
      </c>
    </row>
    <row r="141" spans="1:36" ht="15" customHeight="1">
      <c r="A141" s="6" t="s">
        <v>44</v>
      </c>
      <c r="B141" s="1" t="s">
        <v>385</v>
      </c>
      <c r="C141" s="1" t="s">
        <v>265</v>
      </c>
      <c r="D141" s="1" t="s">
        <v>403</v>
      </c>
      <c r="E141" s="1" t="s">
        <v>404</v>
      </c>
      <c r="F141" s="1" t="str">
        <f>IF(AI141="","",VLOOKUP(AI141,espnum!$A$1:$C$934,2,TRUE))</f>
        <v>RECAMBIO</v>
      </c>
      <c r="G141" s="1" t="str">
        <f t="shared" si="4"/>
        <v>AI</v>
      </c>
      <c r="H141" s="1" t="str">
        <f t="shared" si="5"/>
        <v>AI.RECAMBIO</v>
      </c>
      <c r="I141" s="1" t="s">
        <v>3540</v>
      </c>
      <c r="J141" s="2" t="s">
        <v>405</v>
      </c>
      <c r="K141" s="1" t="s">
        <v>6</v>
      </c>
      <c r="L141" s="1" t="s">
        <v>6</v>
      </c>
      <c r="M141" s="1" t="s">
        <v>6</v>
      </c>
      <c r="N141" s="1" t="s">
        <v>6</v>
      </c>
      <c r="O141" s="23" t="s">
        <v>21</v>
      </c>
      <c r="P141" s="23" t="s">
        <v>6</v>
      </c>
      <c r="Q141" s="23" t="s">
        <v>6</v>
      </c>
      <c r="R141" s="23" t="s">
        <v>83</v>
      </c>
      <c r="S141" s="1" t="s">
        <v>49</v>
      </c>
      <c r="T141" s="1">
        <v>1</v>
      </c>
      <c r="U141" s="23">
        <v>3</v>
      </c>
      <c r="V141" s="1">
        <v>12308</v>
      </c>
      <c r="W141" s="1" t="s">
        <v>64</v>
      </c>
      <c r="X141" s="23"/>
      <c r="Y141" s="23"/>
      <c r="Z141" s="23" t="s">
        <v>6</v>
      </c>
      <c r="AA141" s="23" t="s">
        <v>6</v>
      </c>
      <c r="AB141" s="1">
        <v>13</v>
      </c>
      <c r="AC141" s="1">
        <v>56</v>
      </c>
      <c r="AD141" s="1" t="s">
        <v>370</v>
      </c>
      <c r="AE141" s="1">
        <v>1</v>
      </c>
      <c r="AF141" s="21">
        <v>2015</v>
      </c>
      <c r="AG141" s="4" t="s">
        <v>12</v>
      </c>
      <c r="AH141" s="1">
        <v>1</v>
      </c>
      <c r="AI141" s="21">
        <v>2015</v>
      </c>
      <c r="AJ141" s="4" t="s">
        <v>12</v>
      </c>
    </row>
    <row r="142" spans="1:36" ht="15" customHeight="1">
      <c r="A142" s="6" t="s">
        <v>44</v>
      </c>
      <c r="B142" s="1" t="s">
        <v>385</v>
      </c>
      <c r="C142" s="1" t="s">
        <v>265</v>
      </c>
      <c r="D142" s="1" t="s">
        <v>406</v>
      </c>
      <c r="E142" s="1" t="s">
        <v>407</v>
      </c>
      <c r="F142" s="1" t="str">
        <f>IF(AI142="","",VLOOKUP(AI142,espnum!$A$1:$C$934,2,TRUE))</f>
        <v>RECAMBIO</v>
      </c>
      <c r="G142" s="1" t="str">
        <f t="shared" si="4"/>
        <v>AI</v>
      </c>
      <c r="H142" s="1" t="str">
        <f t="shared" si="5"/>
        <v>AI.RECAMBIO</v>
      </c>
      <c r="I142" s="1" t="s">
        <v>3540</v>
      </c>
      <c r="J142" s="2" t="s">
        <v>408</v>
      </c>
      <c r="K142" s="1" t="s">
        <v>6</v>
      </c>
      <c r="L142" s="1" t="s">
        <v>6</v>
      </c>
      <c r="M142" s="1" t="s">
        <v>6</v>
      </c>
      <c r="N142" s="1" t="s">
        <v>6</v>
      </c>
      <c r="O142" s="23" t="s">
        <v>21</v>
      </c>
      <c r="P142" s="23" t="s">
        <v>6</v>
      </c>
      <c r="Q142" s="23" t="s">
        <v>6</v>
      </c>
      <c r="R142" s="23" t="s">
        <v>83</v>
      </c>
      <c r="S142" s="1" t="s">
        <v>49</v>
      </c>
      <c r="T142" s="1">
        <v>1</v>
      </c>
      <c r="U142" s="23">
        <v>3</v>
      </c>
      <c r="V142" s="1">
        <v>12310</v>
      </c>
      <c r="W142" s="1" t="s">
        <v>64</v>
      </c>
      <c r="X142" s="23"/>
      <c r="Y142" s="23"/>
      <c r="Z142" s="23" t="s">
        <v>6</v>
      </c>
      <c r="AA142" s="23" t="s">
        <v>6</v>
      </c>
      <c r="AB142" s="1">
        <v>13</v>
      </c>
      <c r="AC142" s="1">
        <v>57</v>
      </c>
      <c r="AD142" s="1" t="s">
        <v>370</v>
      </c>
      <c r="AE142" s="1">
        <v>1</v>
      </c>
      <c r="AF142" s="21">
        <v>2016</v>
      </c>
      <c r="AG142" s="4" t="s">
        <v>12</v>
      </c>
      <c r="AH142" s="1">
        <v>1</v>
      </c>
      <c r="AI142" s="21">
        <v>2016</v>
      </c>
      <c r="AJ142" s="4" t="s">
        <v>12</v>
      </c>
    </row>
    <row r="143" spans="1:36" ht="15" customHeight="1">
      <c r="A143" s="6" t="s">
        <v>44</v>
      </c>
      <c r="B143" s="1" t="s">
        <v>385</v>
      </c>
      <c r="C143" s="1" t="s">
        <v>265</v>
      </c>
      <c r="D143" s="1" t="s">
        <v>409</v>
      </c>
      <c r="E143" s="1" t="s">
        <v>410</v>
      </c>
      <c r="F143" s="1" t="str">
        <f>IF(AI143="","",VLOOKUP(AI143,espnum!$A$1:$C$934,2,TRUE))</f>
        <v>RECAMBIO</v>
      </c>
      <c r="G143" s="1" t="str">
        <f t="shared" si="4"/>
        <v>AI</v>
      </c>
      <c r="H143" s="1" t="str">
        <f t="shared" si="5"/>
        <v>AI.RECAMBIO</v>
      </c>
      <c r="I143" s="1" t="s">
        <v>3540</v>
      </c>
      <c r="J143" s="2" t="s">
        <v>411</v>
      </c>
      <c r="K143" s="1" t="s">
        <v>6</v>
      </c>
      <c r="L143" s="1" t="s">
        <v>6</v>
      </c>
      <c r="M143" s="1" t="s">
        <v>6</v>
      </c>
      <c r="N143" s="1" t="s">
        <v>6</v>
      </c>
      <c r="O143" s="23" t="s">
        <v>21</v>
      </c>
      <c r="P143" s="23" t="s">
        <v>6</v>
      </c>
      <c r="Q143" s="23" t="s">
        <v>6</v>
      </c>
      <c r="R143" s="23" t="s">
        <v>93</v>
      </c>
      <c r="S143" s="1" t="s">
        <v>49</v>
      </c>
      <c r="T143" s="1">
        <v>1</v>
      </c>
      <c r="U143" s="23">
        <v>3</v>
      </c>
      <c r="V143" s="1">
        <v>12346</v>
      </c>
      <c r="W143" s="1" t="s">
        <v>64</v>
      </c>
      <c r="X143" s="23"/>
      <c r="Y143" s="23"/>
      <c r="Z143" s="23" t="s">
        <v>6</v>
      </c>
      <c r="AA143" s="23" t="s">
        <v>6</v>
      </c>
      <c r="AB143" s="1">
        <v>13</v>
      </c>
      <c r="AC143" s="1">
        <v>58</v>
      </c>
      <c r="AD143" s="1" t="s">
        <v>370</v>
      </c>
      <c r="AE143" s="1">
        <v>1</v>
      </c>
      <c r="AF143" s="21">
        <v>2017</v>
      </c>
      <c r="AG143" s="4" t="s">
        <v>12</v>
      </c>
      <c r="AH143" s="1">
        <v>1</v>
      </c>
      <c r="AI143" s="21">
        <v>2017</v>
      </c>
      <c r="AJ143" s="4" t="s">
        <v>12</v>
      </c>
    </row>
    <row r="144" spans="1:36" ht="15" customHeight="1">
      <c r="A144" s="6" t="s">
        <v>44</v>
      </c>
      <c r="B144" s="1" t="s">
        <v>385</v>
      </c>
      <c r="C144" s="1" t="s">
        <v>265</v>
      </c>
      <c r="D144" s="1" t="s">
        <v>412</v>
      </c>
      <c r="E144" s="1" t="s">
        <v>413</v>
      </c>
      <c r="F144" s="1" t="str">
        <f>IF(AI144="","",VLOOKUP(AI144,espnum!$A$1:$C$934,2,TRUE))</f>
        <v>LB1.2 Permiso de cierre</v>
      </c>
      <c r="G144" s="1" t="str">
        <f t="shared" si="4"/>
        <v>AI</v>
      </c>
      <c r="H144" s="1" t="str">
        <f t="shared" si="5"/>
        <v>AI.LB1.2 Permiso de cierre</v>
      </c>
      <c r="I144" s="1" t="s">
        <v>3542</v>
      </c>
      <c r="J144" s="2" t="s">
        <v>414</v>
      </c>
      <c r="K144" s="1" t="s">
        <v>6</v>
      </c>
      <c r="L144" s="1" t="s">
        <v>6</v>
      </c>
      <c r="M144" s="1" t="s">
        <v>6</v>
      </c>
      <c r="N144" s="1" t="s">
        <v>6</v>
      </c>
      <c r="O144" s="23" t="s">
        <v>21</v>
      </c>
      <c r="P144" s="23" t="s">
        <v>6</v>
      </c>
      <c r="Q144" s="23" t="s">
        <v>6</v>
      </c>
      <c r="R144" s="23" t="s">
        <v>97</v>
      </c>
      <c r="S144" s="1" t="s">
        <v>73</v>
      </c>
      <c r="T144" s="1">
        <v>1</v>
      </c>
      <c r="U144" s="23">
        <v>3</v>
      </c>
      <c r="V144" s="1">
        <v>12288</v>
      </c>
      <c r="W144" s="1" t="s">
        <v>64</v>
      </c>
      <c r="X144" s="23"/>
      <c r="Y144" s="23"/>
      <c r="Z144" s="23" t="s">
        <v>6</v>
      </c>
      <c r="AA144" s="23" t="s">
        <v>6</v>
      </c>
      <c r="AB144" s="1">
        <v>13</v>
      </c>
      <c r="AC144" s="1">
        <v>59</v>
      </c>
      <c r="AD144" s="1" t="s">
        <v>370</v>
      </c>
      <c r="AE144" s="1">
        <v>1</v>
      </c>
      <c r="AF144" s="21">
        <v>2018</v>
      </c>
      <c r="AG144" s="4" t="s">
        <v>12</v>
      </c>
      <c r="AH144" s="1">
        <v>1</v>
      </c>
      <c r="AI144" s="21">
        <v>2018</v>
      </c>
      <c r="AJ144" s="4" t="s">
        <v>12</v>
      </c>
    </row>
    <row r="145" spans="1:36" ht="15" customHeight="1">
      <c r="A145" s="6" t="s">
        <v>44</v>
      </c>
      <c r="B145" s="1" t="s">
        <v>385</v>
      </c>
      <c r="C145" s="1" t="s">
        <v>265</v>
      </c>
      <c r="D145" s="1" t="s">
        <v>415</v>
      </c>
      <c r="E145" s="1" t="s">
        <v>416</v>
      </c>
      <c r="F145" s="1" t="str">
        <f>IF(AI145="","",VLOOKUP(AI145,espnum!$A$1:$C$934,2,TRUE))</f>
        <v>LB1.2 Abrir CMD</v>
      </c>
      <c r="G145" s="1" t="str">
        <f t="shared" si="4"/>
        <v>AI</v>
      </c>
      <c r="H145" s="1" t="str">
        <f t="shared" si="5"/>
        <v>AI.LB1.2 Abrir CMD</v>
      </c>
      <c r="I145" s="1" t="s">
        <v>3543</v>
      </c>
      <c r="J145" s="2" t="s">
        <v>416</v>
      </c>
      <c r="K145" s="1" t="s">
        <v>6</v>
      </c>
      <c r="L145" s="1" t="s">
        <v>6</v>
      </c>
      <c r="M145" s="1" t="s">
        <v>6</v>
      </c>
      <c r="N145" s="1" t="s">
        <v>6</v>
      </c>
      <c r="O145" s="23" t="s">
        <v>21</v>
      </c>
      <c r="P145" s="23" t="s">
        <v>6</v>
      </c>
      <c r="Q145" s="23" t="s">
        <v>6</v>
      </c>
      <c r="R145" s="23" t="s">
        <v>101</v>
      </c>
      <c r="S145" s="1" t="s">
        <v>73</v>
      </c>
      <c r="T145" s="1">
        <v>0.1</v>
      </c>
      <c r="U145" s="23">
        <v>3</v>
      </c>
      <c r="V145" s="1">
        <v>16464</v>
      </c>
      <c r="W145" s="1" t="s">
        <v>102</v>
      </c>
      <c r="X145" s="23"/>
      <c r="Y145" s="23"/>
      <c r="Z145" s="23" t="s">
        <v>6</v>
      </c>
      <c r="AA145" s="23" t="s">
        <v>6</v>
      </c>
      <c r="AB145" s="1">
        <v>13</v>
      </c>
      <c r="AC145" s="1">
        <v>60</v>
      </c>
      <c r="AD145" s="1" t="s">
        <v>370</v>
      </c>
      <c r="AE145" s="1">
        <v>1</v>
      </c>
      <c r="AF145" s="21">
        <v>2019</v>
      </c>
      <c r="AG145" s="4" t="s">
        <v>12</v>
      </c>
      <c r="AH145" s="1">
        <v>1</v>
      </c>
      <c r="AI145" s="21">
        <v>2019</v>
      </c>
      <c r="AJ145" s="4" t="s">
        <v>12</v>
      </c>
    </row>
    <row r="146" spans="1:36" ht="15" customHeight="1">
      <c r="A146" s="6" t="s">
        <v>44</v>
      </c>
      <c r="B146" s="1" t="s">
        <v>385</v>
      </c>
      <c r="C146" s="1" t="s">
        <v>265</v>
      </c>
      <c r="D146" s="1" t="s">
        <v>417</v>
      </c>
      <c r="E146" s="1" t="s">
        <v>418</v>
      </c>
      <c r="F146" s="1" t="str">
        <f>IF(AI146="","",VLOOKUP(AI146,espnum!$A$1:$C$934,2,TRUE))</f>
        <v>LB1.4 Permiso de cierre</v>
      </c>
      <c r="G146" s="1" t="str">
        <f t="shared" si="4"/>
        <v>AI</v>
      </c>
      <c r="H146" s="1" t="str">
        <f t="shared" si="5"/>
        <v>AI.LB1.4 Permiso de cierre</v>
      </c>
      <c r="I146" s="1" t="s">
        <v>3544</v>
      </c>
      <c r="J146" s="2" t="s">
        <v>418</v>
      </c>
      <c r="K146" s="1" t="s">
        <v>6</v>
      </c>
      <c r="L146" s="1" t="s">
        <v>6</v>
      </c>
      <c r="M146" s="1" t="s">
        <v>6</v>
      </c>
      <c r="N146" s="1" t="s">
        <v>6</v>
      </c>
      <c r="O146" s="23" t="s">
        <v>21</v>
      </c>
      <c r="P146" s="23" t="s">
        <v>6</v>
      </c>
      <c r="Q146" s="23" t="s">
        <v>6</v>
      </c>
      <c r="R146" s="23" t="s">
        <v>101</v>
      </c>
      <c r="S146" s="1" t="s">
        <v>106</v>
      </c>
      <c r="T146" s="1">
        <v>0.1</v>
      </c>
      <c r="U146" s="23">
        <v>3</v>
      </c>
      <c r="V146" s="1">
        <v>16456</v>
      </c>
      <c r="W146" s="1" t="s">
        <v>102</v>
      </c>
      <c r="X146" s="23"/>
      <c r="Y146" s="23"/>
      <c r="Z146" s="23" t="s">
        <v>6</v>
      </c>
      <c r="AA146" s="23" t="s">
        <v>6</v>
      </c>
      <c r="AB146" s="1">
        <v>13</v>
      </c>
      <c r="AC146" s="1">
        <v>61</v>
      </c>
      <c r="AD146" s="1" t="s">
        <v>370</v>
      </c>
      <c r="AE146" s="1">
        <v>1</v>
      </c>
      <c r="AF146" s="21">
        <v>2020</v>
      </c>
      <c r="AG146" s="4" t="s">
        <v>12</v>
      </c>
      <c r="AH146" s="1">
        <v>1</v>
      </c>
      <c r="AI146" s="21">
        <v>2020</v>
      </c>
      <c r="AJ146" s="4" t="s">
        <v>12</v>
      </c>
    </row>
    <row r="147" spans="1:36" ht="15" customHeight="1">
      <c r="A147" s="6" t="s">
        <v>44</v>
      </c>
      <c r="B147" s="1" t="s">
        <v>385</v>
      </c>
      <c r="C147" s="1" t="s">
        <v>265</v>
      </c>
      <c r="D147" s="1" t="s">
        <v>419</v>
      </c>
      <c r="E147" s="1" t="s">
        <v>420</v>
      </c>
      <c r="F147" s="1" t="str">
        <f>IF(AI147="","",VLOOKUP(AI147,espnum!$A$1:$C$934,2,TRUE))</f>
        <v>LB1.4 Abrir CMD</v>
      </c>
      <c r="G147" s="1" t="str">
        <f t="shared" si="4"/>
        <v>AI</v>
      </c>
      <c r="H147" s="1" t="str">
        <f t="shared" si="5"/>
        <v>AI.LB1.4 Abrir CMD</v>
      </c>
      <c r="I147" s="1" t="s">
        <v>3545</v>
      </c>
      <c r="J147" s="2" t="s">
        <v>420</v>
      </c>
      <c r="K147" s="1" t="s">
        <v>6</v>
      </c>
      <c r="L147" s="1" t="s">
        <v>6</v>
      </c>
      <c r="M147" s="1" t="s">
        <v>6</v>
      </c>
      <c r="N147" s="1" t="s">
        <v>6</v>
      </c>
      <c r="O147" s="23" t="s">
        <v>21</v>
      </c>
      <c r="P147" s="23" t="s">
        <v>6</v>
      </c>
      <c r="Q147" s="23" t="s">
        <v>6</v>
      </c>
      <c r="R147" s="23" t="s">
        <v>101</v>
      </c>
      <c r="S147" s="1" t="s">
        <v>106</v>
      </c>
      <c r="T147" s="1">
        <v>0.1</v>
      </c>
      <c r="U147" s="23">
        <v>3</v>
      </c>
      <c r="V147" s="1">
        <v>16458</v>
      </c>
      <c r="W147" s="1" t="s">
        <v>102</v>
      </c>
      <c r="X147" s="23"/>
      <c r="Y147" s="23"/>
      <c r="Z147" s="23" t="s">
        <v>6</v>
      </c>
      <c r="AA147" s="23" t="s">
        <v>6</v>
      </c>
      <c r="AB147" s="1">
        <v>13</v>
      </c>
      <c r="AC147" s="1">
        <v>62</v>
      </c>
      <c r="AD147" s="1" t="s">
        <v>370</v>
      </c>
      <c r="AE147" s="1">
        <v>1</v>
      </c>
      <c r="AF147" s="21">
        <v>2021</v>
      </c>
      <c r="AG147" s="4" t="s">
        <v>12</v>
      </c>
      <c r="AH147" s="1">
        <v>1</v>
      </c>
      <c r="AI147" s="21">
        <v>2021</v>
      </c>
      <c r="AJ147" s="4" t="s">
        <v>12</v>
      </c>
    </row>
    <row r="148" spans="1:36" ht="15" customHeight="1">
      <c r="A148" s="6" t="s">
        <v>44</v>
      </c>
      <c r="B148" s="1" t="s">
        <v>385</v>
      </c>
      <c r="C148" s="1" t="s">
        <v>265</v>
      </c>
      <c r="D148" s="1" t="s">
        <v>421</v>
      </c>
      <c r="E148" s="1" t="s">
        <v>422</v>
      </c>
      <c r="F148" s="1" t="str">
        <f>IF(AI148="","",VLOOKUP(AI148,espnum!$A$1:$C$934,2,TRUE))</f>
        <v>RECAMBIO</v>
      </c>
      <c r="G148" s="1" t="str">
        <f t="shared" si="4"/>
        <v>AI</v>
      </c>
      <c r="H148" s="1" t="str">
        <f t="shared" si="5"/>
        <v>AI.RECAMBIO</v>
      </c>
      <c r="I148" s="1" t="s">
        <v>3540</v>
      </c>
      <c r="J148" s="2" t="s">
        <v>422</v>
      </c>
      <c r="K148" s="1" t="s">
        <v>6</v>
      </c>
      <c r="L148" s="1" t="s">
        <v>6</v>
      </c>
      <c r="M148" s="1" t="s">
        <v>6</v>
      </c>
      <c r="N148" s="1" t="s">
        <v>6</v>
      </c>
      <c r="O148" s="23" t="s">
        <v>21</v>
      </c>
      <c r="P148" s="23" t="s">
        <v>6</v>
      </c>
      <c r="Q148" s="23" t="s">
        <v>6</v>
      </c>
      <c r="R148" s="23" t="s">
        <v>113</v>
      </c>
      <c r="S148" s="1" t="s">
        <v>106</v>
      </c>
      <c r="T148" s="1">
        <v>0.1</v>
      </c>
      <c r="U148" s="23">
        <v>3</v>
      </c>
      <c r="V148" s="1">
        <v>16460</v>
      </c>
      <c r="W148" s="1" t="s">
        <v>102</v>
      </c>
      <c r="X148" s="23"/>
      <c r="Y148" s="23"/>
      <c r="Z148" s="23" t="s">
        <v>6</v>
      </c>
      <c r="AA148" s="23" t="s">
        <v>6</v>
      </c>
      <c r="AB148" s="1">
        <v>13</v>
      </c>
      <c r="AC148" s="1">
        <v>63</v>
      </c>
      <c r="AD148" s="1" t="s">
        <v>370</v>
      </c>
      <c r="AE148" s="1">
        <v>1</v>
      </c>
      <c r="AF148" s="21">
        <v>2022</v>
      </c>
      <c r="AG148" s="4" t="s">
        <v>12</v>
      </c>
      <c r="AH148" s="1">
        <v>1</v>
      </c>
      <c r="AI148" s="21">
        <v>2022</v>
      </c>
      <c r="AJ148" s="4" t="s">
        <v>12</v>
      </c>
    </row>
    <row r="149" spans="1:36" ht="15" customHeight="1">
      <c r="A149" s="6" t="s">
        <v>44</v>
      </c>
      <c r="B149" s="1" t="s">
        <v>385</v>
      </c>
      <c r="C149" s="1" t="s">
        <v>265</v>
      </c>
      <c r="D149" s="1" t="s">
        <v>423</v>
      </c>
      <c r="E149" s="1" t="s">
        <v>424</v>
      </c>
      <c r="F149" s="1" t="str">
        <f>IF(AI149="","",VLOOKUP(AI149,espnum!$A$1:$C$934,2,TRUE))</f>
        <v>RECAMBIO</v>
      </c>
      <c r="G149" s="1" t="str">
        <f t="shared" si="4"/>
        <v>AI</v>
      </c>
      <c r="H149" s="1" t="str">
        <f t="shared" si="5"/>
        <v>AI.RECAMBIO</v>
      </c>
      <c r="I149" s="1" t="s">
        <v>3540</v>
      </c>
      <c r="J149" s="2" t="s">
        <v>424</v>
      </c>
      <c r="K149" s="1" t="s">
        <v>6</v>
      </c>
      <c r="L149" s="1" t="s">
        <v>6</v>
      </c>
      <c r="M149" s="1" t="s">
        <v>6</v>
      </c>
      <c r="N149" s="1" t="s">
        <v>6</v>
      </c>
      <c r="O149" s="23" t="s">
        <v>21</v>
      </c>
      <c r="P149" s="23" t="s">
        <v>6</v>
      </c>
      <c r="Q149" s="23" t="s">
        <v>6</v>
      </c>
      <c r="R149" s="23" t="s">
        <v>113</v>
      </c>
      <c r="S149" s="1" t="s">
        <v>106</v>
      </c>
      <c r="T149" s="1">
        <v>0.1</v>
      </c>
      <c r="U149" s="23">
        <v>3</v>
      </c>
      <c r="V149" s="1">
        <v>16462</v>
      </c>
      <c r="W149" s="1" t="s">
        <v>102</v>
      </c>
      <c r="X149" s="23"/>
      <c r="Y149" s="23"/>
      <c r="Z149" s="23" t="s">
        <v>6</v>
      </c>
      <c r="AA149" s="23" t="s">
        <v>6</v>
      </c>
      <c r="AB149" s="1">
        <v>13</v>
      </c>
      <c r="AC149" s="1">
        <v>64</v>
      </c>
      <c r="AD149" s="1" t="s">
        <v>370</v>
      </c>
      <c r="AE149" s="1">
        <v>1</v>
      </c>
      <c r="AF149" s="21">
        <v>2023</v>
      </c>
      <c r="AG149" s="4" t="s">
        <v>12</v>
      </c>
      <c r="AH149" s="1">
        <v>1</v>
      </c>
      <c r="AI149" s="21">
        <v>2023</v>
      </c>
      <c r="AJ149" s="4" t="s">
        <v>12</v>
      </c>
    </row>
    <row r="150" spans="1:36" ht="15" customHeight="1">
      <c r="A150" s="6" t="s">
        <v>44</v>
      </c>
      <c r="B150" s="1" t="s">
        <v>385</v>
      </c>
      <c r="C150" s="1" t="s">
        <v>265</v>
      </c>
      <c r="D150" s="24" t="s">
        <v>425</v>
      </c>
      <c r="E150" s="25" t="s">
        <v>426</v>
      </c>
      <c r="F150" s="1" t="str">
        <f>IF(AI150="","",VLOOKUP(AI150,espnum!$A$1:$C$934,2,TRUE))</f>
        <v>RECAMBIO</v>
      </c>
      <c r="G150" s="1" t="str">
        <f t="shared" si="4"/>
        <v>AI</v>
      </c>
      <c r="H150" s="1" t="str">
        <f t="shared" si="5"/>
        <v>AI.RECAMBIO</v>
      </c>
      <c r="I150" s="1" t="s">
        <v>3540</v>
      </c>
      <c r="J150" s="25" t="s">
        <v>426</v>
      </c>
      <c r="K150" s="1" t="s">
        <v>6</v>
      </c>
      <c r="L150" s="1" t="s">
        <v>6</v>
      </c>
      <c r="M150" s="1" t="s">
        <v>6</v>
      </c>
      <c r="N150" s="1" t="s">
        <v>6</v>
      </c>
      <c r="O150" s="23" t="s">
        <v>21</v>
      </c>
      <c r="P150" s="23" t="s">
        <v>6</v>
      </c>
      <c r="Q150" s="23" t="s">
        <v>6</v>
      </c>
      <c r="R150" s="26" t="s">
        <v>83</v>
      </c>
      <c r="S150" s="27" t="s">
        <v>49</v>
      </c>
      <c r="T150" s="1">
        <v>1</v>
      </c>
      <c r="U150" s="23">
        <v>3</v>
      </c>
      <c r="V150" s="1">
        <v>16408</v>
      </c>
      <c r="W150" s="1" t="s">
        <v>102</v>
      </c>
      <c r="X150" s="23"/>
      <c r="Y150" s="23"/>
      <c r="Z150" s="23" t="s">
        <v>6</v>
      </c>
      <c r="AA150" s="23" t="s">
        <v>6</v>
      </c>
      <c r="AB150" s="1">
        <v>13</v>
      </c>
      <c r="AC150" s="1">
        <v>65</v>
      </c>
      <c r="AD150" s="1" t="s">
        <v>370</v>
      </c>
      <c r="AE150" s="1">
        <v>1</v>
      </c>
      <c r="AF150" s="21">
        <v>2024</v>
      </c>
      <c r="AG150" s="4" t="s">
        <v>12</v>
      </c>
      <c r="AH150" s="1">
        <v>1</v>
      </c>
      <c r="AI150" s="21">
        <v>2024</v>
      </c>
      <c r="AJ150" s="4" t="s">
        <v>12</v>
      </c>
    </row>
    <row r="151" spans="1:36" ht="15" customHeight="1">
      <c r="A151" s="6" t="s">
        <v>44</v>
      </c>
      <c r="B151" s="1" t="s">
        <v>385</v>
      </c>
      <c r="C151" s="1" t="s">
        <v>265</v>
      </c>
      <c r="D151" s="24" t="s">
        <v>427</v>
      </c>
      <c r="E151" s="25" t="s">
        <v>428</v>
      </c>
      <c r="F151" s="1" t="str">
        <f>IF(AI151="","",VLOOKUP(AI151,espnum!$A$1:$C$934,2,TRUE))</f>
        <v>RECAMBIO</v>
      </c>
      <c r="G151" s="1" t="str">
        <f t="shared" si="4"/>
        <v>AI</v>
      </c>
      <c r="H151" s="1" t="str">
        <f t="shared" si="5"/>
        <v>AI.RECAMBIO</v>
      </c>
      <c r="I151" s="1" t="s">
        <v>3540</v>
      </c>
      <c r="J151" s="25" t="s">
        <v>428</v>
      </c>
      <c r="K151" s="1" t="s">
        <v>6</v>
      </c>
      <c r="L151" s="1" t="s">
        <v>6</v>
      </c>
      <c r="M151" s="1" t="s">
        <v>6</v>
      </c>
      <c r="N151" s="1" t="s">
        <v>6</v>
      </c>
      <c r="O151" s="23" t="s">
        <v>21</v>
      </c>
      <c r="P151" s="23" t="s">
        <v>6</v>
      </c>
      <c r="Q151" s="23" t="s">
        <v>6</v>
      </c>
      <c r="R151" s="26" t="s">
        <v>83</v>
      </c>
      <c r="S151" s="27" t="s">
        <v>49</v>
      </c>
      <c r="T151" s="1">
        <v>1</v>
      </c>
      <c r="U151" s="23">
        <v>3</v>
      </c>
      <c r="V151" s="1">
        <v>16400</v>
      </c>
      <c r="W151" s="1" t="s">
        <v>102</v>
      </c>
      <c r="X151" s="23"/>
      <c r="Y151" s="23"/>
      <c r="Z151" s="23" t="s">
        <v>6</v>
      </c>
      <c r="AA151" s="23" t="s">
        <v>6</v>
      </c>
      <c r="AB151" s="1">
        <v>13</v>
      </c>
      <c r="AC151" s="1">
        <v>66</v>
      </c>
      <c r="AD151" s="1" t="s">
        <v>370</v>
      </c>
      <c r="AE151" s="1">
        <v>1</v>
      </c>
      <c r="AF151" s="21">
        <v>2025</v>
      </c>
      <c r="AG151" s="4" t="s">
        <v>12</v>
      </c>
      <c r="AH151" s="1">
        <v>1</v>
      </c>
      <c r="AI151" s="21">
        <v>2025</v>
      </c>
      <c r="AJ151" s="4" t="s">
        <v>12</v>
      </c>
    </row>
    <row r="152" spans="1:36" ht="15" customHeight="1">
      <c r="A152" s="6" t="s">
        <v>44</v>
      </c>
      <c r="B152" s="1" t="s">
        <v>385</v>
      </c>
      <c r="C152" s="1" t="s">
        <v>265</v>
      </c>
      <c r="D152" s="24" t="s">
        <v>429</v>
      </c>
      <c r="E152" s="25" t="s">
        <v>430</v>
      </c>
      <c r="F152" s="1" t="str">
        <f>IF(AI152="","",VLOOKUP(AI152,espnum!$A$1:$C$934,2,TRUE))</f>
        <v>RECAMBIO</v>
      </c>
      <c r="G152" s="1" t="str">
        <f t="shared" si="4"/>
        <v>AI</v>
      </c>
      <c r="H152" s="1" t="str">
        <f t="shared" si="5"/>
        <v>AI.RECAMBIO</v>
      </c>
      <c r="I152" s="1" t="s">
        <v>3540</v>
      </c>
      <c r="J152" s="25" t="s">
        <v>430</v>
      </c>
      <c r="K152" s="1" t="s">
        <v>6</v>
      </c>
      <c r="L152" s="1" t="s">
        <v>6</v>
      </c>
      <c r="M152" s="1" t="s">
        <v>6</v>
      </c>
      <c r="N152" s="1" t="s">
        <v>6</v>
      </c>
      <c r="O152" s="23" t="s">
        <v>21</v>
      </c>
      <c r="P152" s="23" t="s">
        <v>6</v>
      </c>
      <c r="Q152" s="23" t="s">
        <v>6</v>
      </c>
      <c r="R152" s="26" t="s">
        <v>83</v>
      </c>
      <c r="S152" s="27" t="s">
        <v>49</v>
      </c>
      <c r="T152" s="1">
        <v>1</v>
      </c>
      <c r="U152" s="23">
        <v>3</v>
      </c>
      <c r="V152" s="1">
        <v>16434</v>
      </c>
      <c r="W152" s="1" t="s">
        <v>102</v>
      </c>
      <c r="X152" s="23"/>
      <c r="Y152" s="23"/>
      <c r="Z152" s="23" t="s">
        <v>6</v>
      </c>
      <c r="AA152" s="23" t="s">
        <v>6</v>
      </c>
      <c r="AB152" s="1">
        <v>13</v>
      </c>
      <c r="AC152" s="1">
        <v>67</v>
      </c>
      <c r="AD152" s="1" t="s">
        <v>370</v>
      </c>
      <c r="AE152" s="1">
        <v>1</v>
      </c>
      <c r="AF152" s="21">
        <v>2026</v>
      </c>
      <c r="AG152" s="4" t="s">
        <v>12</v>
      </c>
      <c r="AH152" s="1">
        <v>1</v>
      </c>
      <c r="AI152" s="21">
        <v>2026</v>
      </c>
      <c r="AJ152" s="4" t="s">
        <v>12</v>
      </c>
    </row>
    <row r="153" spans="1:36" ht="15" customHeight="1">
      <c r="A153" s="6" t="s">
        <v>44</v>
      </c>
      <c r="B153" s="1" t="s">
        <v>385</v>
      </c>
      <c r="C153" s="1" t="s">
        <v>265</v>
      </c>
      <c r="D153" s="24" t="s">
        <v>431</v>
      </c>
      <c r="E153" s="25" t="s">
        <v>432</v>
      </c>
      <c r="F153" s="1" t="str">
        <f>IF(AI153="","",VLOOKUP(AI153,espnum!$A$1:$C$934,2,TRUE))</f>
        <v>RECAMBIO</v>
      </c>
      <c r="G153" s="1" t="str">
        <f t="shared" si="4"/>
        <v>AI</v>
      </c>
      <c r="H153" s="1" t="str">
        <f t="shared" si="5"/>
        <v>AI.RECAMBIO</v>
      </c>
      <c r="I153" s="1" t="s">
        <v>3540</v>
      </c>
      <c r="J153" s="25" t="s">
        <v>433</v>
      </c>
      <c r="K153" s="1" t="s">
        <v>6</v>
      </c>
      <c r="L153" s="1" t="s">
        <v>6</v>
      </c>
      <c r="M153" s="1" t="s">
        <v>6</v>
      </c>
      <c r="N153" s="1" t="s">
        <v>6</v>
      </c>
      <c r="O153" s="23" t="s">
        <v>21</v>
      </c>
      <c r="P153" s="23" t="s">
        <v>6</v>
      </c>
      <c r="Q153" s="23" t="s">
        <v>6</v>
      </c>
      <c r="R153" s="26" t="s">
        <v>83</v>
      </c>
      <c r="S153" s="27" t="s">
        <v>49</v>
      </c>
      <c r="T153" s="1">
        <v>1</v>
      </c>
      <c r="U153" s="23">
        <v>3</v>
      </c>
      <c r="V153" s="1">
        <v>16434</v>
      </c>
      <c r="W153" s="1" t="s">
        <v>102</v>
      </c>
      <c r="X153" s="23"/>
      <c r="Y153" s="23"/>
      <c r="Z153" s="23" t="s">
        <v>6</v>
      </c>
      <c r="AA153" s="23" t="s">
        <v>6</v>
      </c>
      <c r="AB153" s="1">
        <v>13</v>
      </c>
      <c r="AC153" s="1">
        <v>68</v>
      </c>
      <c r="AD153" s="1" t="s">
        <v>370</v>
      </c>
      <c r="AE153" s="1">
        <v>1</v>
      </c>
      <c r="AF153" s="21">
        <v>2027</v>
      </c>
      <c r="AG153" s="4" t="s">
        <v>12</v>
      </c>
      <c r="AH153" s="1">
        <v>1</v>
      </c>
      <c r="AI153" s="21">
        <v>2027</v>
      </c>
      <c r="AJ153" s="4" t="s">
        <v>12</v>
      </c>
    </row>
    <row r="154" spans="1:36" ht="15" customHeight="1">
      <c r="A154" s="6" t="s">
        <v>44</v>
      </c>
      <c r="B154" s="1" t="s">
        <v>434</v>
      </c>
      <c r="C154" s="1" t="s">
        <v>265</v>
      </c>
      <c r="D154" s="1" t="s">
        <v>435</v>
      </c>
      <c r="E154" s="1" t="s">
        <v>436</v>
      </c>
      <c r="F154" s="1" t="str">
        <f>IF(AI154="","",VLOOKUP(AI154,espnum!$A$1:$C$934,2,TRUE))</f>
        <v>RECAMBIO</v>
      </c>
      <c r="G154" s="1" t="str">
        <f t="shared" si="4"/>
        <v>AI</v>
      </c>
      <c r="H154" s="1" t="str">
        <f t="shared" si="5"/>
        <v>AI.RECAMBIO</v>
      </c>
      <c r="I154" s="1" t="s">
        <v>3540</v>
      </c>
      <c r="J154" s="2" t="s">
        <v>437</v>
      </c>
      <c r="K154" s="1" t="s">
        <v>6</v>
      </c>
      <c r="L154" s="1" t="s">
        <v>6</v>
      </c>
      <c r="M154" s="1" t="s">
        <v>6</v>
      </c>
      <c r="N154" s="1" t="s">
        <v>6</v>
      </c>
      <c r="O154" s="23" t="s">
        <v>21</v>
      </c>
      <c r="P154" s="23" t="s">
        <v>6</v>
      </c>
      <c r="Q154" s="23" t="s">
        <v>6</v>
      </c>
      <c r="R154" s="23" t="s">
        <v>48</v>
      </c>
      <c r="S154" s="1" t="s">
        <v>49</v>
      </c>
      <c r="T154" s="1">
        <v>1</v>
      </c>
      <c r="U154" s="23">
        <v>3</v>
      </c>
      <c r="V154" s="1">
        <v>12322</v>
      </c>
      <c r="W154" s="1" t="s">
        <v>64</v>
      </c>
      <c r="X154" s="23">
        <v>130</v>
      </c>
      <c r="Y154" s="23">
        <v>4</v>
      </c>
      <c r="Z154" s="23" t="s">
        <v>28</v>
      </c>
      <c r="AA154" s="23" t="s">
        <v>28</v>
      </c>
      <c r="AB154" s="1">
        <v>13</v>
      </c>
      <c r="AC154" s="1">
        <v>1050</v>
      </c>
      <c r="AD154" s="1" t="s">
        <v>370</v>
      </c>
      <c r="AE154" s="1">
        <v>1</v>
      </c>
      <c r="AF154" s="21">
        <v>2028</v>
      </c>
      <c r="AG154" s="4" t="s">
        <v>12</v>
      </c>
      <c r="AH154" s="1">
        <v>1</v>
      </c>
      <c r="AI154" s="21">
        <v>2028</v>
      </c>
      <c r="AJ154" s="4" t="s">
        <v>12</v>
      </c>
    </row>
    <row r="155" spans="1:36" ht="15" customHeight="1">
      <c r="A155" s="6" t="s">
        <v>44</v>
      </c>
      <c r="B155" s="1" t="s">
        <v>434</v>
      </c>
      <c r="C155" s="1" t="s">
        <v>265</v>
      </c>
      <c r="D155" s="1" t="s">
        <v>438</v>
      </c>
      <c r="E155" s="1" t="s">
        <v>439</v>
      </c>
      <c r="F155" s="1" t="str">
        <f>IF(AI155="","",VLOOKUP(AI155,espnum!$A$1:$C$934,2,TRUE))</f>
        <v>RECAMBIO</v>
      </c>
      <c r="G155" s="1" t="str">
        <f t="shared" si="4"/>
        <v>AI</v>
      </c>
      <c r="H155" s="1" t="str">
        <f t="shared" si="5"/>
        <v>AI.RECAMBIO</v>
      </c>
      <c r="I155" s="1" t="s">
        <v>3540</v>
      </c>
      <c r="J155" s="2" t="s">
        <v>440</v>
      </c>
      <c r="K155" s="1" t="s">
        <v>6</v>
      </c>
      <c r="L155" s="1" t="s">
        <v>6</v>
      </c>
      <c r="M155" s="1" t="s">
        <v>6</v>
      </c>
      <c r="N155" s="1" t="s">
        <v>6</v>
      </c>
      <c r="O155" s="23" t="s">
        <v>21</v>
      </c>
      <c r="P155" s="23" t="s">
        <v>6</v>
      </c>
      <c r="Q155" s="23" t="s">
        <v>6</v>
      </c>
      <c r="R155" s="23" t="s">
        <v>56</v>
      </c>
      <c r="S155" s="1" t="s">
        <v>49</v>
      </c>
      <c r="T155" s="1">
        <v>1</v>
      </c>
      <c r="U155" s="23">
        <v>3</v>
      </c>
      <c r="V155" s="1">
        <v>12330</v>
      </c>
      <c r="W155" s="1" t="s">
        <v>64</v>
      </c>
      <c r="X155" s="23">
        <v>130</v>
      </c>
      <c r="Y155" s="23">
        <v>5</v>
      </c>
      <c r="Z155" s="23" t="s">
        <v>28</v>
      </c>
      <c r="AA155" s="23" t="s">
        <v>28</v>
      </c>
      <c r="AB155" s="1">
        <v>13</v>
      </c>
      <c r="AC155" s="1">
        <v>1051</v>
      </c>
      <c r="AD155" s="1" t="s">
        <v>370</v>
      </c>
      <c r="AE155" s="1">
        <v>1</v>
      </c>
      <c r="AF155" s="21">
        <v>2029</v>
      </c>
      <c r="AG155" s="4" t="s">
        <v>12</v>
      </c>
      <c r="AH155" s="1">
        <v>1</v>
      </c>
      <c r="AI155" s="21">
        <v>2029</v>
      </c>
      <c r="AJ155" s="4" t="s">
        <v>12</v>
      </c>
    </row>
    <row r="156" spans="1:36" ht="15" customHeight="1">
      <c r="A156" s="6" t="s">
        <v>44</v>
      </c>
      <c r="B156" s="1" t="s">
        <v>434</v>
      </c>
      <c r="C156" s="1" t="s">
        <v>265</v>
      </c>
      <c r="D156" s="1" t="s">
        <v>441</v>
      </c>
      <c r="E156" s="1" t="s">
        <v>442</v>
      </c>
      <c r="F156" s="1" t="str">
        <f>IF(AI156="","",VLOOKUP(AI156,espnum!$A$1:$C$934,2,TRUE))</f>
        <v>RECAMBIO</v>
      </c>
      <c r="G156" s="1" t="str">
        <f t="shared" si="4"/>
        <v>AI</v>
      </c>
      <c r="H156" s="1" t="str">
        <f t="shared" si="5"/>
        <v>AI.RECAMBIO</v>
      </c>
      <c r="I156" s="1" t="s">
        <v>3540</v>
      </c>
      <c r="J156" s="2" t="s">
        <v>443</v>
      </c>
      <c r="K156" s="1" t="s">
        <v>6</v>
      </c>
      <c r="L156" s="1" t="s">
        <v>6</v>
      </c>
      <c r="M156" s="1" t="s">
        <v>6</v>
      </c>
      <c r="N156" s="1" t="s">
        <v>6</v>
      </c>
      <c r="O156" s="23" t="s">
        <v>21</v>
      </c>
      <c r="P156" s="23" t="s">
        <v>6</v>
      </c>
      <c r="Q156" s="23" t="s">
        <v>6</v>
      </c>
      <c r="R156" s="23" t="s">
        <v>72</v>
      </c>
      <c r="S156" s="1" t="s">
        <v>73</v>
      </c>
      <c r="T156" s="1">
        <v>1</v>
      </c>
      <c r="U156" s="23">
        <v>3</v>
      </c>
      <c r="V156" s="1">
        <v>12298</v>
      </c>
      <c r="W156" s="1" t="s">
        <v>64</v>
      </c>
      <c r="X156" s="23">
        <v>130</v>
      </c>
      <c r="Y156" s="23">
        <v>6</v>
      </c>
      <c r="Z156" s="23" t="s">
        <v>28</v>
      </c>
      <c r="AA156" s="23" t="s">
        <v>28</v>
      </c>
      <c r="AB156" s="1">
        <v>13</v>
      </c>
      <c r="AC156" s="1">
        <v>1052</v>
      </c>
      <c r="AD156" s="1" t="s">
        <v>370</v>
      </c>
      <c r="AE156" s="1">
        <v>1</v>
      </c>
      <c r="AF156" s="21">
        <v>2030</v>
      </c>
      <c r="AG156" s="4" t="s">
        <v>12</v>
      </c>
      <c r="AH156" s="1">
        <v>1</v>
      </c>
      <c r="AI156" s="21">
        <v>2030</v>
      </c>
      <c r="AJ156" s="4" t="s">
        <v>12</v>
      </c>
    </row>
    <row r="157" spans="1:36" ht="15" customHeight="1">
      <c r="A157" s="6" t="s">
        <v>44</v>
      </c>
      <c r="B157" s="1" t="s">
        <v>434</v>
      </c>
      <c r="C157" s="1" t="s">
        <v>265</v>
      </c>
      <c r="D157" s="1" t="s">
        <v>444</v>
      </c>
      <c r="E157" s="1" t="s">
        <v>445</v>
      </c>
      <c r="F157" s="1" t="str">
        <f>IF(AI157="","",VLOOKUP(AI157,espnum!$A$1:$C$934,2,TRUE))</f>
        <v>RECAMBIO</v>
      </c>
      <c r="G157" s="1" t="str">
        <f t="shared" si="4"/>
        <v>AI</v>
      </c>
      <c r="H157" s="1" t="str">
        <f t="shared" si="5"/>
        <v>AI.RECAMBIO</v>
      </c>
      <c r="I157" s="1" t="s">
        <v>3540</v>
      </c>
      <c r="J157" s="2" t="s">
        <v>446</v>
      </c>
      <c r="K157" s="1" t="s">
        <v>6</v>
      </c>
      <c r="L157" s="1" t="s">
        <v>6</v>
      </c>
      <c r="M157" s="1" t="s">
        <v>6</v>
      </c>
      <c r="N157" s="1" t="s">
        <v>6</v>
      </c>
      <c r="O157" s="23" t="s">
        <v>21</v>
      </c>
      <c r="P157" s="23" t="s">
        <v>6</v>
      </c>
      <c r="Q157" s="23" t="s">
        <v>6</v>
      </c>
      <c r="R157" s="23" t="s">
        <v>72</v>
      </c>
      <c r="S157" s="1" t="s">
        <v>73</v>
      </c>
      <c r="T157" s="1">
        <v>1</v>
      </c>
      <c r="U157" s="23">
        <v>3</v>
      </c>
      <c r="V157" s="1">
        <v>12300</v>
      </c>
      <c r="W157" s="1" t="s">
        <v>64</v>
      </c>
      <c r="X157" s="23"/>
      <c r="Y157" s="23"/>
      <c r="Z157" s="23"/>
      <c r="AA157" s="23" t="s">
        <v>6</v>
      </c>
      <c r="AB157" s="1">
        <v>13</v>
      </c>
      <c r="AC157" s="1">
        <v>1053</v>
      </c>
      <c r="AD157" s="1" t="s">
        <v>370</v>
      </c>
      <c r="AE157" s="1">
        <v>1</v>
      </c>
      <c r="AF157" s="21">
        <v>2031</v>
      </c>
      <c r="AG157" s="4" t="s">
        <v>12</v>
      </c>
      <c r="AH157" s="1">
        <v>1</v>
      </c>
      <c r="AI157" s="21">
        <v>2031</v>
      </c>
      <c r="AJ157" s="4" t="s">
        <v>12</v>
      </c>
    </row>
    <row r="158" spans="1:36" ht="15" customHeight="1">
      <c r="A158" s="6" t="s">
        <v>44</v>
      </c>
      <c r="B158" s="1" t="s">
        <v>434</v>
      </c>
      <c r="C158" s="1" t="s">
        <v>265</v>
      </c>
      <c r="D158" s="1" t="s">
        <v>447</v>
      </c>
      <c r="E158" s="1" t="s">
        <v>448</v>
      </c>
      <c r="F158" s="1" t="str">
        <f>IF(AI158="","",VLOOKUP(AI158,espnum!$A$1:$C$934,2,TRUE))</f>
        <v>RECAMBIO</v>
      </c>
      <c r="G158" s="1" t="str">
        <f t="shared" si="4"/>
        <v>AI</v>
      </c>
      <c r="H158" s="1" t="str">
        <f t="shared" si="5"/>
        <v>AI.RECAMBIO</v>
      </c>
      <c r="I158" s="1" t="s">
        <v>3540</v>
      </c>
      <c r="J158" s="2" t="s">
        <v>449</v>
      </c>
      <c r="K158" s="1" t="s">
        <v>6</v>
      </c>
      <c r="L158" s="1" t="s">
        <v>6</v>
      </c>
      <c r="M158" s="1" t="s">
        <v>6</v>
      </c>
      <c r="N158" s="1" t="s">
        <v>6</v>
      </c>
      <c r="O158" s="23" t="s">
        <v>21</v>
      </c>
      <c r="P158" s="23" t="s">
        <v>6</v>
      </c>
      <c r="Q158" s="23" t="s">
        <v>6</v>
      </c>
      <c r="R158" s="23" t="s">
        <v>72</v>
      </c>
      <c r="S158" s="1" t="s">
        <v>73</v>
      </c>
      <c r="T158" s="1">
        <v>1</v>
      </c>
      <c r="U158" s="23">
        <v>3</v>
      </c>
      <c r="V158" s="1">
        <v>12302</v>
      </c>
      <c r="W158" s="1" t="s">
        <v>64</v>
      </c>
      <c r="X158" s="23"/>
      <c r="Y158" s="23"/>
      <c r="Z158" s="23" t="s">
        <v>6</v>
      </c>
      <c r="AA158" s="23" t="s">
        <v>6</v>
      </c>
      <c r="AB158" s="1">
        <v>13</v>
      </c>
      <c r="AC158" s="1">
        <v>1054</v>
      </c>
      <c r="AD158" s="1" t="s">
        <v>370</v>
      </c>
      <c r="AE158" s="1">
        <v>1</v>
      </c>
      <c r="AF158" s="21">
        <v>2032</v>
      </c>
      <c r="AG158" s="4" t="s">
        <v>12</v>
      </c>
      <c r="AH158" s="1">
        <v>1</v>
      </c>
      <c r="AI158" s="21">
        <v>2032</v>
      </c>
      <c r="AJ158" s="4" t="s">
        <v>12</v>
      </c>
    </row>
    <row r="159" spans="1:36" ht="15" customHeight="1">
      <c r="A159" s="6" t="s">
        <v>44</v>
      </c>
      <c r="B159" s="1" t="s">
        <v>434</v>
      </c>
      <c r="C159" s="1" t="s">
        <v>265</v>
      </c>
      <c r="D159" s="1" t="s">
        <v>450</v>
      </c>
      <c r="E159" s="1" t="s">
        <v>451</v>
      </c>
      <c r="F159" s="1" t="str">
        <f>IF(AI159="","",VLOOKUP(AI159,espnum!$A$1:$C$934,2,TRUE))</f>
        <v>Medición de la potencia activa del alimentador_x000D_
LB1.2</v>
      </c>
      <c r="G159" s="1" t="str">
        <f t="shared" si="4"/>
        <v>AI</v>
      </c>
      <c r="H159" s="1" t="str">
        <f t="shared" si="5"/>
        <v>AI.Medición de la potencia activa del alimentador_x000D_
LB1.2</v>
      </c>
      <c r="I159" s="1" t="s">
        <v>3663</v>
      </c>
      <c r="J159" s="2" t="s">
        <v>452</v>
      </c>
      <c r="K159" s="1" t="s">
        <v>6</v>
      </c>
      <c r="L159" s="1" t="s">
        <v>6</v>
      </c>
      <c r="M159" s="1" t="s">
        <v>6</v>
      </c>
      <c r="N159" s="1" t="s">
        <v>6</v>
      </c>
      <c r="O159" s="23" t="s">
        <v>21</v>
      </c>
      <c r="P159" s="23" t="s">
        <v>6</v>
      </c>
      <c r="Q159" s="23" t="s">
        <v>6</v>
      </c>
      <c r="R159" s="23" t="s">
        <v>83</v>
      </c>
      <c r="S159" s="1" t="s">
        <v>49</v>
      </c>
      <c r="T159" s="1">
        <v>1</v>
      </c>
      <c r="U159" s="23">
        <v>3</v>
      </c>
      <c r="V159" s="1">
        <v>12306</v>
      </c>
      <c r="W159" s="1" t="s">
        <v>64</v>
      </c>
      <c r="X159" s="23"/>
      <c r="Y159" s="23"/>
      <c r="Z159" s="23" t="s">
        <v>6</v>
      </c>
      <c r="AA159" s="23" t="s">
        <v>6</v>
      </c>
      <c r="AB159" s="1">
        <v>13</v>
      </c>
      <c r="AC159" s="1">
        <v>1055</v>
      </c>
      <c r="AD159" s="1" t="s">
        <v>370</v>
      </c>
      <c r="AE159" s="1">
        <v>1</v>
      </c>
      <c r="AF159" s="21">
        <v>2033</v>
      </c>
      <c r="AG159" s="4" t="s">
        <v>12</v>
      </c>
      <c r="AH159" s="1">
        <v>1</v>
      </c>
      <c r="AI159" s="21">
        <v>2033</v>
      </c>
      <c r="AJ159" s="4" t="s">
        <v>12</v>
      </c>
    </row>
    <row r="160" spans="1:36" ht="15" customHeight="1">
      <c r="A160" s="6" t="s">
        <v>44</v>
      </c>
      <c r="B160" s="1" t="s">
        <v>434</v>
      </c>
      <c r="C160" s="1" t="s">
        <v>265</v>
      </c>
      <c r="D160" s="1" t="s">
        <v>453</v>
      </c>
      <c r="E160" s="1" t="s">
        <v>454</v>
      </c>
      <c r="F160" s="1" t="str">
        <f>IF(AI160="","",VLOOKUP(AI160,espnum!$A$1:$C$934,2,TRUE))</f>
        <v>Alimentador LB1.2 Medición de la potencia reactiva</v>
      </c>
      <c r="G160" s="1" t="str">
        <f t="shared" si="4"/>
        <v>AI</v>
      </c>
      <c r="H160" s="1" t="str">
        <f t="shared" si="5"/>
        <v>AI.Alimentador LB1.2 Medición de la potencia reactiva</v>
      </c>
      <c r="I160" s="1" t="s">
        <v>3664</v>
      </c>
      <c r="J160" s="2" t="s">
        <v>455</v>
      </c>
      <c r="K160" s="1" t="s">
        <v>6</v>
      </c>
      <c r="L160" s="1" t="s">
        <v>6</v>
      </c>
      <c r="M160" s="1" t="s">
        <v>6</v>
      </c>
      <c r="N160" s="1" t="s">
        <v>6</v>
      </c>
      <c r="O160" s="23" t="s">
        <v>21</v>
      </c>
      <c r="P160" s="23" t="s">
        <v>6</v>
      </c>
      <c r="Q160" s="23" t="s">
        <v>6</v>
      </c>
      <c r="R160" s="23" t="s">
        <v>83</v>
      </c>
      <c r="S160" s="1" t="s">
        <v>49</v>
      </c>
      <c r="T160" s="1">
        <v>1</v>
      </c>
      <c r="U160" s="23">
        <v>3</v>
      </c>
      <c r="V160" s="1">
        <v>12308</v>
      </c>
      <c r="W160" s="1" t="s">
        <v>64</v>
      </c>
      <c r="X160" s="23"/>
      <c r="Y160" s="23"/>
      <c r="Z160" s="23" t="s">
        <v>6</v>
      </c>
      <c r="AA160" s="23" t="s">
        <v>6</v>
      </c>
      <c r="AB160" s="1">
        <v>13</v>
      </c>
      <c r="AC160" s="1">
        <v>1056</v>
      </c>
      <c r="AD160" s="1" t="s">
        <v>370</v>
      </c>
      <c r="AE160" s="1">
        <v>1</v>
      </c>
      <c r="AF160" s="21">
        <v>2034</v>
      </c>
      <c r="AG160" s="4" t="s">
        <v>12</v>
      </c>
      <c r="AH160" s="1">
        <v>1</v>
      </c>
      <c r="AI160" s="21">
        <v>2034</v>
      </c>
      <c r="AJ160" s="4" t="s">
        <v>12</v>
      </c>
    </row>
    <row r="161" spans="1:36" ht="15" customHeight="1">
      <c r="A161" s="6" t="s">
        <v>44</v>
      </c>
      <c r="B161" s="1" t="s">
        <v>434</v>
      </c>
      <c r="C161" s="1" t="s">
        <v>265</v>
      </c>
      <c r="D161" s="1" t="s">
        <v>456</v>
      </c>
      <c r="E161" s="1" t="s">
        <v>457</v>
      </c>
      <c r="F161" s="1" t="str">
        <f>IF(AI161="","",VLOOKUP(AI161,espnum!$A$1:$C$934,2,TRUE))</f>
        <v>Alimentador LB1.2 Tensión de línea Valor RMS Ph._x000D_
1-2</v>
      </c>
      <c r="G161" s="1" t="str">
        <f t="shared" si="4"/>
        <v>AI</v>
      </c>
      <c r="H161" s="1" t="str">
        <f t="shared" si="5"/>
        <v>AI.Alimentador LB1.2 Tensión de línea Valor RMS Ph._x000D_
1-2</v>
      </c>
      <c r="I161" s="1" t="s">
        <v>3665</v>
      </c>
      <c r="J161" s="2" t="s">
        <v>458</v>
      </c>
      <c r="K161" s="1" t="s">
        <v>6</v>
      </c>
      <c r="L161" s="1" t="s">
        <v>6</v>
      </c>
      <c r="M161" s="1" t="s">
        <v>6</v>
      </c>
      <c r="N161" s="1" t="s">
        <v>6</v>
      </c>
      <c r="O161" s="23" t="s">
        <v>21</v>
      </c>
      <c r="P161" s="23" t="s">
        <v>6</v>
      </c>
      <c r="Q161" s="23" t="s">
        <v>6</v>
      </c>
      <c r="R161" s="23" t="s">
        <v>83</v>
      </c>
      <c r="S161" s="1" t="s">
        <v>49</v>
      </c>
      <c r="T161" s="1">
        <v>1</v>
      </c>
      <c r="U161" s="23">
        <v>3</v>
      </c>
      <c r="V161" s="1">
        <v>12310</v>
      </c>
      <c r="W161" s="1" t="s">
        <v>64</v>
      </c>
      <c r="X161" s="23"/>
      <c r="Y161" s="23"/>
      <c r="Z161" s="23" t="s">
        <v>6</v>
      </c>
      <c r="AA161" s="23" t="s">
        <v>6</v>
      </c>
      <c r="AB161" s="1">
        <v>13</v>
      </c>
      <c r="AC161" s="1">
        <v>1057</v>
      </c>
      <c r="AD161" s="1" t="s">
        <v>370</v>
      </c>
      <c r="AE161" s="1">
        <v>1</v>
      </c>
      <c r="AF161" s="21">
        <v>2035</v>
      </c>
      <c r="AG161" s="4" t="s">
        <v>12</v>
      </c>
      <c r="AH161" s="1">
        <v>1</v>
      </c>
      <c r="AI161" s="21">
        <v>2035</v>
      </c>
      <c r="AJ161" s="4" t="s">
        <v>12</v>
      </c>
    </row>
    <row r="162" spans="1:36" ht="15" customHeight="1">
      <c r="A162" s="6" t="s">
        <v>44</v>
      </c>
      <c r="B162" s="1" t="s">
        <v>434</v>
      </c>
      <c r="C162" s="1" t="s">
        <v>265</v>
      </c>
      <c r="D162" s="1" t="s">
        <v>459</v>
      </c>
      <c r="E162" s="1" t="s">
        <v>460</v>
      </c>
      <c r="F162" s="1" t="str">
        <f>IF(AI162="","",VLOOKUP(AI162,espnum!$A$1:$C$934,2,TRUE))</f>
        <v>Alimentador LB1.2 Tensión de línea Valor RMS Ph._x000D_
2-3</v>
      </c>
      <c r="G162" s="1" t="str">
        <f t="shared" si="4"/>
        <v>AI</v>
      </c>
      <c r="H162" s="1" t="str">
        <f t="shared" si="5"/>
        <v>AI.Alimentador LB1.2 Tensión de línea Valor RMS Ph._x000D_
2-3</v>
      </c>
      <c r="I162" s="1" t="s">
        <v>3666</v>
      </c>
      <c r="J162" s="2" t="s">
        <v>461</v>
      </c>
      <c r="K162" s="1" t="s">
        <v>6</v>
      </c>
      <c r="L162" s="1" t="s">
        <v>6</v>
      </c>
      <c r="M162" s="1" t="s">
        <v>6</v>
      </c>
      <c r="N162" s="1" t="s">
        <v>6</v>
      </c>
      <c r="O162" s="23" t="s">
        <v>21</v>
      </c>
      <c r="P162" s="23" t="s">
        <v>6</v>
      </c>
      <c r="Q162" s="23" t="s">
        <v>6</v>
      </c>
      <c r="R162" s="23" t="s">
        <v>93</v>
      </c>
      <c r="S162" s="1" t="s">
        <v>49</v>
      </c>
      <c r="T162" s="1">
        <v>1</v>
      </c>
      <c r="U162" s="23">
        <v>3</v>
      </c>
      <c r="V162" s="1">
        <v>12346</v>
      </c>
      <c r="W162" s="1" t="s">
        <v>64</v>
      </c>
      <c r="X162" s="23"/>
      <c r="Y162" s="23"/>
      <c r="Z162" s="23" t="s">
        <v>6</v>
      </c>
      <c r="AA162" s="23" t="s">
        <v>6</v>
      </c>
      <c r="AB162" s="1">
        <v>13</v>
      </c>
      <c r="AC162" s="1">
        <v>1058</v>
      </c>
      <c r="AD162" s="1" t="s">
        <v>370</v>
      </c>
      <c r="AE162" s="1">
        <v>1</v>
      </c>
      <c r="AF162" s="21">
        <v>2036</v>
      </c>
      <c r="AG162" s="4" t="s">
        <v>12</v>
      </c>
      <c r="AH162" s="1">
        <v>1</v>
      </c>
      <c r="AI162" s="21">
        <v>2036</v>
      </c>
      <c r="AJ162" s="4" t="s">
        <v>12</v>
      </c>
    </row>
    <row r="163" spans="1:36" ht="15" customHeight="1">
      <c r="A163" s="6" t="s">
        <v>44</v>
      </c>
      <c r="B163" s="1" t="s">
        <v>434</v>
      </c>
      <c r="C163" s="1" t="s">
        <v>265</v>
      </c>
      <c r="D163" s="1" t="s">
        <v>462</v>
      </c>
      <c r="E163" s="1" t="s">
        <v>463</v>
      </c>
      <c r="F163" s="1" t="str">
        <f>IF(AI163="","",VLOOKUP(AI163,espnum!$A$1:$C$934,2,TRUE))</f>
        <v>Alimentador LB1.2 Tensión de línea Valor RMS Ph._x000D_
3-1</v>
      </c>
      <c r="G163" s="1" t="str">
        <f t="shared" si="4"/>
        <v>AI</v>
      </c>
      <c r="H163" s="1" t="str">
        <f t="shared" si="5"/>
        <v>AI.Alimentador LB1.2 Tensión de línea Valor RMS Ph._x000D_
3-1</v>
      </c>
      <c r="I163" s="1" t="s">
        <v>3667</v>
      </c>
      <c r="J163" s="2" t="s">
        <v>464</v>
      </c>
      <c r="K163" s="1" t="s">
        <v>6</v>
      </c>
      <c r="L163" s="1" t="s">
        <v>6</v>
      </c>
      <c r="M163" s="1" t="s">
        <v>6</v>
      </c>
      <c r="N163" s="1" t="s">
        <v>6</v>
      </c>
      <c r="O163" s="23" t="s">
        <v>21</v>
      </c>
      <c r="P163" s="23" t="s">
        <v>6</v>
      </c>
      <c r="Q163" s="23" t="s">
        <v>6</v>
      </c>
      <c r="R163" s="23" t="s">
        <v>97</v>
      </c>
      <c r="S163" s="1" t="s">
        <v>73</v>
      </c>
      <c r="T163" s="1">
        <v>1</v>
      </c>
      <c r="U163" s="23">
        <v>3</v>
      </c>
      <c r="V163" s="1">
        <v>12288</v>
      </c>
      <c r="W163" s="1" t="s">
        <v>64</v>
      </c>
      <c r="X163" s="23"/>
      <c r="Y163" s="23"/>
      <c r="Z163" s="23" t="s">
        <v>6</v>
      </c>
      <c r="AA163" s="23" t="s">
        <v>6</v>
      </c>
      <c r="AB163" s="1">
        <v>13</v>
      </c>
      <c r="AC163" s="1">
        <v>1059</v>
      </c>
      <c r="AD163" s="1" t="s">
        <v>370</v>
      </c>
      <c r="AE163" s="1">
        <v>1</v>
      </c>
      <c r="AF163" s="21">
        <v>2037</v>
      </c>
      <c r="AG163" s="4" t="s">
        <v>12</v>
      </c>
      <c r="AH163" s="1">
        <v>1</v>
      </c>
      <c r="AI163" s="21">
        <v>2037</v>
      </c>
      <c r="AJ163" s="4" t="s">
        <v>12</v>
      </c>
    </row>
    <row r="164" spans="1:36" ht="15" customHeight="1">
      <c r="A164" s="6" t="s">
        <v>44</v>
      </c>
      <c r="B164" s="1" t="s">
        <v>434</v>
      </c>
      <c r="C164" s="1" t="s">
        <v>265</v>
      </c>
      <c r="D164" s="1" t="s">
        <v>465</v>
      </c>
      <c r="E164" s="1" t="s">
        <v>466</v>
      </c>
      <c r="F164" s="1" t="str">
        <f>IF(AI164="","",VLOOKUP(AI164,espnum!$A$1:$C$934,2,TRUE))</f>
        <v>Alimentador LB1.2 Valor RMS de la corriente Ph. 1</v>
      </c>
      <c r="G164" s="1" t="str">
        <f t="shared" si="4"/>
        <v>AI</v>
      </c>
      <c r="H164" s="1" t="str">
        <f t="shared" si="5"/>
        <v>AI.Alimentador LB1.2 Valor RMS de la corriente Ph. 1</v>
      </c>
      <c r="I164" s="1" t="s">
        <v>3668</v>
      </c>
      <c r="J164" s="2" t="s">
        <v>466</v>
      </c>
      <c r="K164" s="1" t="s">
        <v>6</v>
      </c>
      <c r="L164" s="1" t="s">
        <v>6</v>
      </c>
      <c r="M164" s="1" t="s">
        <v>6</v>
      </c>
      <c r="N164" s="1" t="s">
        <v>6</v>
      </c>
      <c r="O164" s="23" t="s">
        <v>21</v>
      </c>
      <c r="P164" s="23" t="s">
        <v>6</v>
      </c>
      <c r="Q164" s="23" t="s">
        <v>6</v>
      </c>
      <c r="R164" s="23" t="s">
        <v>101</v>
      </c>
      <c r="S164" s="1" t="s">
        <v>73</v>
      </c>
      <c r="T164" s="1">
        <v>0.1</v>
      </c>
      <c r="U164" s="23">
        <v>3</v>
      </c>
      <c r="V164" s="1">
        <v>16462</v>
      </c>
      <c r="W164" s="1" t="s">
        <v>102</v>
      </c>
      <c r="X164" s="23"/>
      <c r="Y164" s="23"/>
      <c r="Z164" s="23" t="s">
        <v>6</v>
      </c>
      <c r="AA164" s="23" t="s">
        <v>6</v>
      </c>
      <c r="AB164" s="1">
        <v>13</v>
      </c>
      <c r="AC164" s="1">
        <v>1060</v>
      </c>
      <c r="AD164" s="1" t="s">
        <v>370</v>
      </c>
      <c r="AE164" s="1">
        <v>1</v>
      </c>
      <c r="AF164" s="21">
        <v>2038</v>
      </c>
      <c r="AG164" s="4" t="s">
        <v>12</v>
      </c>
      <c r="AH164" s="1">
        <v>1</v>
      </c>
      <c r="AI164" s="21">
        <v>2038</v>
      </c>
      <c r="AJ164" s="4" t="s">
        <v>12</v>
      </c>
    </row>
    <row r="165" spans="1:36" ht="15" customHeight="1">
      <c r="A165" s="6" t="s">
        <v>44</v>
      </c>
      <c r="B165" s="1" t="s">
        <v>434</v>
      </c>
      <c r="C165" s="1" t="s">
        <v>265</v>
      </c>
      <c r="D165" s="1" t="s">
        <v>467</v>
      </c>
      <c r="E165" s="1" t="s">
        <v>468</v>
      </c>
      <c r="F165" s="1" t="str">
        <f>IF(AI165="","",VLOOKUP(AI165,espnum!$A$1:$C$934,2,TRUE))</f>
        <v>Alimentador LB1.2 Valor RMS de la corriente Ph. 2</v>
      </c>
      <c r="G165" s="1" t="str">
        <f t="shared" si="4"/>
        <v>AI</v>
      </c>
      <c r="H165" s="1" t="str">
        <f t="shared" si="5"/>
        <v>AI.Alimentador LB1.2 Valor RMS de la corriente Ph. 2</v>
      </c>
      <c r="I165" s="1" t="s">
        <v>3669</v>
      </c>
      <c r="J165" s="2" t="s">
        <v>468</v>
      </c>
      <c r="K165" s="1" t="s">
        <v>6</v>
      </c>
      <c r="L165" s="1" t="s">
        <v>6</v>
      </c>
      <c r="M165" s="1" t="s">
        <v>6</v>
      </c>
      <c r="N165" s="1" t="s">
        <v>6</v>
      </c>
      <c r="O165" s="23" t="s">
        <v>21</v>
      </c>
      <c r="P165" s="23" t="s">
        <v>6</v>
      </c>
      <c r="Q165" s="23" t="s">
        <v>6</v>
      </c>
      <c r="R165" s="23" t="s">
        <v>101</v>
      </c>
      <c r="S165" s="1" t="s">
        <v>106</v>
      </c>
      <c r="T165" s="1">
        <v>0.1</v>
      </c>
      <c r="U165" s="23">
        <v>3</v>
      </c>
      <c r="V165" s="1">
        <v>16456</v>
      </c>
      <c r="W165" s="1" t="s">
        <v>102</v>
      </c>
      <c r="X165" s="23"/>
      <c r="Y165" s="23"/>
      <c r="Z165" s="23" t="s">
        <v>6</v>
      </c>
      <c r="AA165" s="23" t="s">
        <v>6</v>
      </c>
      <c r="AB165" s="1">
        <v>13</v>
      </c>
      <c r="AC165" s="1">
        <v>1061</v>
      </c>
      <c r="AD165" s="1" t="s">
        <v>370</v>
      </c>
      <c r="AE165" s="1">
        <v>1</v>
      </c>
      <c r="AF165" s="21">
        <v>2039</v>
      </c>
      <c r="AG165" s="4" t="s">
        <v>12</v>
      </c>
      <c r="AH165" s="1">
        <v>1</v>
      </c>
      <c r="AI165" s="21">
        <v>2039</v>
      </c>
      <c r="AJ165" s="4" t="s">
        <v>12</v>
      </c>
    </row>
    <row r="166" spans="1:36" ht="15" customHeight="1">
      <c r="A166" s="6" t="s">
        <v>44</v>
      </c>
      <c r="B166" s="1" t="s">
        <v>434</v>
      </c>
      <c r="C166" s="1" t="s">
        <v>265</v>
      </c>
      <c r="D166" s="1" t="s">
        <v>469</v>
      </c>
      <c r="E166" s="1" t="s">
        <v>470</v>
      </c>
      <c r="F166" s="1" t="str">
        <f>IF(AI166="","",VLOOKUP(AI166,espnum!$A$1:$C$934,2,TRUE))</f>
        <v>Alimentador LB1.2 Valor RMS de la corriente Ph. 3</v>
      </c>
      <c r="G166" s="1" t="str">
        <f t="shared" si="4"/>
        <v>AI</v>
      </c>
      <c r="H166" s="1" t="str">
        <f t="shared" si="5"/>
        <v>AI.Alimentador LB1.2 Valor RMS de la corriente Ph. 3</v>
      </c>
      <c r="I166" s="1" t="s">
        <v>3670</v>
      </c>
      <c r="J166" s="2" t="s">
        <v>470</v>
      </c>
      <c r="K166" s="1" t="s">
        <v>6</v>
      </c>
      <c r="L166" s="1" t="s">
        <v>6</v>
      </c>
      <c r="M166" s="1" t="s">
        <v>6</v>
      </c>
      <c r="N166" s="1" t="s">
        <v>6</v>
      </c>
      <c r="O166" s="23" t="s">
        <v>21</v>
      </c>
      <c r="P166" s="23" t="s">
        <v>6</v>
      </c>
      <c r="Q166" s="23" t="s">
        <v>6</v>
      </c>
      <c r="R166" s="23" t="s">
        <v>101</v>
      </c>
      <c r="S166" s="1" t="s">
        <v>106</v>
      </c>
      <c r="T166" s="1">
        <v>0.1</v>
      </c>
      <c r="U166" s="23">
        <v>3</v>
      </c>
      <c r="V166" s="1">
        <v>16458</v>
      </c>
      <c r="W166" s="1" t="s">
        <v>102</v>
      </c>
      <c r="X166" s="23"/>
      <c r="Y166" s="23"/>
      <c r="Z166" s="23" t="s">
        <v>6</v>
      </c>
      <c r="AA166" s="23" t="s">
        <v>6</v>
      </c>
      <c r="AB166" s="1">
        <v>13</v>
      </c>
      <c r="AC166" s="1">
        <v>1062</v>
      </c>
      <c r="AD166" s="1" t="s">
        <v>370</v>
      </c>
      <c r="AE166" s="1">
        <v>1</v>
      </c>
      <c r="AF166" s="21">
        <v>2040</v>
      </c>
      <c r="AG166" s="4" t="s">
        <v>12</v>
      </c>
      <c r="AH166" s="1">
        <v>1</v>
      </c>
      <c r="AI166" s="21">
        <v>2040</v>
      </c>
      <c r="AJ166" s="4" t="s">
        <v>12</v>
      </c>
    </row>
    <row r="167" spans="1:36" ht="15" customHeight="1">
      <c r="A167" s="6" t="s">
        <v>44</v>
      </c>
      <c r="B167" s="1" t="s">
        <v>434</v>
      </c>
      <c r="C167" s="1" t="s">
        <v>265</v>
      </c>
      <c r="D167" s="1" t="s">
        <v>471</v>
      </c>
      <c r="E167" s="1" t="s">
        <v>472</v>
      </c>
      <c r="F167" s="1" t="str">
        <f>IF(AI167="","",VLOOKUP(AI167,espnum!$A$1:$C$934,2,TRUE))</f>
        <v>Alimentador LB1.2 Factor de potencia Valor_x000D_
instantáneo Total</v>
      </c>
      <c r="G167" s="1" t="str">
        <f t="shared" si="4"/>
        <v>AI</v>
      </c>
      <c r="H167" s="1" t="str">
        <f t="shared" si="5"/>
        <v>AI.Alimentador LB1.2 Factor de potencia Valor_x000D_
instantáneo Total</v>
      </c>
      <c r="I167" s="1" t="s">
        <v>3671</v>
      </c>
      <c r="J167" s="2" t="s">
        <v>472</v>
      </c>
      <c r="K167" s="1" t="s">
        <v>6</v>
      </c>
      <c r="L167" s="1" t="s">
        <v>6</v>
      </c>
      <c r="M167" s="1" t="s">
        <v>6</v>
      </c>
      <c r="N167" s="1" t="s">
        <v>6</v>
      </c>
      <c r="O167" s="23" t="s">
        <v>21</v>
      </c>
      <c r="P167" s="23" t="s">
        <v>6</v>
      </c>
      <c r="Q167" s="23" t="s">
        <v>6</v>
      </c>
      <c r="R167" s="23" t="s">
        <v>113</v>
      </c>
      <c r="S167" s="1" t="s">
        <v>106</v>
      </c>
      <c r="T167" s="1">
        <v>0.1</v>
      </c>
      <c r="U167" s="23">
        <v>3</v>
      </c>
      <c r="V167" s="1">
        <v>16460</v>
      </c>
      <c r="W167" s="1" t="s">
        <v>102</v>
      </c>
      <c r="X167" s="23"/>
      <c r="Y167" s="23"/>
      <c r="Z167" s="23" t="s">
        <v>6</v>
      </c>
      <c r="AA167" s="23" t="s">
        <v>6</v>
      </c>
      <c r="AB167" s="1">
        <v>13</v>
      </c>
      <c r="AC167" s="1">
        <v>1063</v>
      </c>
      <c r="AD167" s="1" t="s">
        <v>370</v>
      </c>
      <c r="AE167" s="1">
        <v>1</v>
      </c>
      <c r="AF167" s="21">
        <v>2041</v>
      </c>
      <c r="AG167" s="4" t="s">
        <v>12</v>
      </c>
      <c r="AH167" s="1">
        <v>1</v>
      </c>
      <c r="AI167" s="21">
        <v>2041</v>
      </c>
      <c r="AJ167" s="4" t="s">
        <v>12</v>
      </c>
    </row>
    <row r="168" spans="1:36" ht="15" customHeight="1">
      <c r="A168" s="6" t="s">
        <v>44</v>
      </c>
      <c r="B168" s="1" t="s">
        <v>434</v>
      </c>
      <c r="C168" s="1" t="s">
        <v>265</v>
      </c>
      <c r="D168" s="1" t="s">
        <v>473</v>
      </c>
      <c r="E168" s="1" t="s">
        <v>474</v>
      </c>
      <c r="F168" s="1" t="str">
        <f>IF(AI168="","",VLOOKUP(AI168,espnum!$A$1:$C$934,2,TRUE))</f>
        <v>Alimentador LB1.2 Frecuencia Valor instantáneo</v>
      </c>
      <c r="G168" s="1" t="str">
        <f t="shared" si="4"/>
        <v>AI</v>
      </c>
      <c r="H168" s="1" t="str">
        <f t="shared" si="5"/>
        <v>AI.Alimentador LB1.2 Frecuencia Valor instantáneo</v>
      </c>
      <c r="I168" s="1" t="s">
        <v>3672</v>
      </c>
      <c r="J168" s="2" t="s">
        <v>474</v>
      </c>
      <c r="K168" s="1" t="s">
        <v>6</v>
      </c>
      <c r="L168" s="1" t="s">
        <v>6</v>
      </c>
      <c r="M168" s="1" t="s">
        <v>6</v>
      </c>
      <c r="N168" s="1" t="s">
        <v>6</v>
      </c>
      <c r="O168" s="23" t="s">
        <v>21</v>
      </c>
      <c r="P168" s="23" t="s">
        <v>6</v>
      </c>
      <c r="Q168" s="23" t="s">
        <v>6</v>
      </c>
      <c r="R168" s="23" t="s">
        <v>113</v>
      </c>
      <c r="S168" s="1" t="s">
        <v>106</v>
      </c>
      <c r="T168" s="1">
        <v>0.1</v>
      </c>
      <c r="U168" s="23">
        <v>3</v>
      </c>
      <c r="V168" s="1">
        <v>16462</v>
      </c>
      <c r="W168" s="1" t="s">
        <v>102</v>
      </c>
      <c r="X168" s="23"/>
      <c r="Y168" s="23"/>
      <c r="Z168" s="23" t="s">
        <v>6</v>
      </c>
      <c r="AA168" s="23" t="s">
        <v>6</v>
      </c>
      <c r="AB168" s="1">
        <v>13</v>
      </c>
      <c r="AC168" s="1">
        <v>1064</v>
      </c>
      <c r="AD168" s="1" t="s">
        <v>370</v>
      </c>
      <c r="AE168" s="1">
        <v>1</v>
      </c>
      <c r="AF168" s="21">
        <v>2042</v>
      </c>
      <c r="AG168" s="4" t="s">
        <v>12</v>
      </c>
      <c r="AH168" s="1">
        <v>1</v>
      </c>
      <c r="AI168" s="21">
        <v>2042</v>
      </c>
      <c r="AJ168" s="4" t="s">
        <v>12</v>
      </c>
    </row>
    <row r="169" spans="1:36" ht="15" customHeight="1">
      <c r="A169" s="6" t="s">
        <v>44</v>
      </c>
      <c r="B169" s="1" t="s">
        <v>434</v>
      </c>
      <c r="C169" s="1" t="s">
        <v>265</v>
      </c>
      <c r="D169" s="1" t="s">
        <v>475</v>
      </c>
      <c r="E169" s="25" t="s">
        <v>476</v>
      </c>
      <c r="F169" s="1" t="str">
        <f>IF(AI169="","",VLOOKUP(AI169,espnum!$A$1:$C$934,2,TRUE))</f>
        <v>Alimentador LB1.2 Energía activa neta de CA_x000D_
principal</v>
      </c>
      <c r="G169" s="1" t="str">
        <f t="shared" si="4"/>
        <v>AI</v>
      </c>
      <c r="H169" s="1" t="str">
        <f t="shared" si="5"/>
        <v>AI.Alimentador LB1.2 Energía activa neta de CA_x000D_
principal</v>
      </c>
      <c r="I169" s="1" t="s">
        <v>3673</v>
      </c>
      <c r="J169" s="25" t="s">
        <v>476</v>
      </c>
      <c r="K169" s="1" t="s">
        <v>6</v>
      </c>
      <c r="L169" s="1" t="s">
        <v>6</v>
      </c>
      <c r="M169" s="1" t="s">
        <v>6</v>
      </c>
      <c r="N169" s="1" t="s">
        <v>6</v>
      </c>
      <c r="O169" s="23" t="s">
        <v>21</v>
      </c>
      <c r="P169" s="23" t="s">
        <v>6</v>
      </c>
      <c r="Q169" s="23" t="s">
        <v>6</v>
      </c>
      <c r="R169" s="26" t="s">
        <v>83</v>
      </c>
      <c r="S169" s="27" t="s">
        <v>49</v>
      </c>
      <c r="T169" s="1">
        <v>1</v>
      </c>
      <c r="U169" s="23">
        <v>3</v>
      </c>
      <c r="V169" s="1">
        <v>16408</v>
      </c>
      <c r="W169" s="1" t="s">
        <v>102</v>
      </c>
      <c r="X169" s="23"/>
      <c r="Y169" s="23"/>
      <c r="Z169" s="23" t="s">
        <v>6</v>
      </c>
      <c r="AA169" s="23" t="s">
        <v>6</v>
      </c>
      <c r="AB169" s="1">
        <v>13</v>
      </c>
      <c r="AC169" s="1">
        <v>1065</v>
      </c>
      <c r="AD169" s="1" t="s">
        <v>370</v>
      </c>
      <c r="AE169" s="1">
        <v>1</v>
      </c>
      <c r="AF169" s="21">
        <v>2043</v>
      </c>
      <c r="AG169" s="4" t="s">
        <v>12</v>
      </c>
      <c r="AH169" s="1">
        <v>1</v>
      </c>
      <c r="AI169" s="21">
        <v>2043</v>
      </c>
      <c r="AJ169" s="4" t="s">
        <v>12</v>
      </c>
    </row>
    <row r="170" spans="1:36" ht="15" customHeight="1">
      <c r="A170" s="6" t="s">
        <v>44</v>
      </c>
      <c r="B170" s="1" t="s">
        <v>434</v>
      </c>
      <c r="C170" s="1" t="s">
        <v>265</v>
      </c>
      <c r="D170" s="1" t="s">
        <v>477</v>
      </c>
      <c r="E170" s="25" t="s">
        <v>478</v>
      </c>
      <c r="F170" s="1" t="str">
        <f>IF(AI170="","",VLOOKUP(AI170,espnum!$A$1:$C$934,2,TRUE))</f>
        <v>Alimentador LB1.2 Energía activa principal CA_x000D_
Importada Cou</v>
      </c>
      <c r="G170" s="1" t="str">
        <f t="shared" si="4"/>
        <v>AI</v>
      </c>
      <c r="H170" s="1" t="str">
        <f t="shared" si="5"/>
        <v>AI.Alimentador LB1.2 Energía activa principal CA_x000D_
Importada Cou</v>
      </c>
      <c r="I170" s="1" t="s">
        <v>3674</v>
      </c>
      <c r="J170" s="25" t="s">
        <v>478</v>
      </c>
      <c r="K170" s="1" t="s">
        <v>6</v>
      </c>
      <c r="L170" s="1" t="s">
        <v>6</v>
      </c>
      <c r="M170" s="1" t="s">
        <v>6</v>
      </c>
      <c r="N170" s="1" t="s">
        <v>6</v>
      </c>
      <c r="O170" s="23" t="s">
        <v>21</v>
      </c>
      <c r="P170" s="23" t="s">
        <v>6</v>
      </c>
      <c r="Q170" s="23" t="s">
        <v>6</v>
      </c>
      <c r="R170" s="26" t="s">
        <v>83</v>
      </c>
      <c r="S170" s="27" t="s">
        <v>49</v>
      </c>
      <c r="T170" s="1">
        <v>1</v>
      </c>
      <c r="U170" s="23">
        <v>3</v>
      </c>
      <c r="V170" s="1">
        <v>16400</v>
      </c>
      <c r="W170" s="1" t="s">
        <v>102</v>
      </c>
      <c r="X170" s="23"/>
      <c r="Y170" s="23"/>
      <c r="Z170" s="23" t="s">
        <v>6</v>
      </c>
      <c r="AA170" s="23" t="s">
        <v>6</v>
      </c>
      <c r="AB170" s="1">
        <v>13</v>
      </c>
      <c r="AC170" s="1">
        <v>1066</v>
      </c>
      <c r="AD170" s="1" t="s">
        <v>370</v>
      </c>
      <c r="AE170" s="1">
        <v>1</v>
      </c>
      <c r="AF170" s="21">
        <v>2044</v>
      </c>
      <c r="AG170" s="4" t="s">
        <v>12</v>
      </c>
      <c r="AH170" s="1">
        <v>1</v>
      </c>
      <c r="AI170" s="21">
        <v>2044</v>
      </c>
      <c r="AJ170" s="4" t="s">
        <v>12</v>
      </c>
    </row>
    <row r="171" spans="1:36" ht="15" customHeight="1">
      <c r="A171" s="6" t="s">
        <v>44</v>
      </c>
      <c r="B171" s="1" t="s">
        <v>434</v>
      </c>
      <c r="C171" s="1" t="s">
        <v>265</v>
      </c>
      <c r="D171" s="1" t="s">
        <v>479</v>
      </c>
      <c r="E171" s="25" t="s">
        <v>480</v>
      </c>
      <c r="F171" s="1" t="str">
        <f>IF(AI171="","",VLOOKUP(AI171,espnum!$A$1:$C$934,2,TRUE))</f>
        <v>Alimentador LB1.2 Energía activa principal de CA_x000D_
exportada Coun</v>
      </c>
      <c r="G171" s="1" t="str">
        <f t="shared" si="4"/>
        <v>AI</v>
      </c>
      <c r="H171" s="1" t="str">
        <f t="shared" si="5"/>
        <v>AI.Alimentador LB1.2 Energía activa principal de CA_x000D_
exportada Coun</v>
      </c>
      <c r="I171" s="1" t="s">
        <v>3675</v>
      </c>
      <c r="J171" s="25" t="s">
        <v>480</v>
      </c>
      <c r="K171" s="1" t="s">
        <v>6</v>
      </c>
      <c r="L171" s="1" t="s">
        <v>6</v>
      </c>
      <c r="M171" s="1" t="s">
        <v>6</v>
      </c>
      <c r="N171" s="1" t="s">
        <v>6</v>
      </c>
      <c r="O171" s="23" t="s">
        <v>21</v>
      </c>
      <c r="P171" s="23" t="s">
        <v>6</v>
      </c>
      <c r="Q171" s="23" t="s">
        <v>6</v>
      </c>
      <c r="R171" s="26" t="s">
        <v>83</v>
      </c>
      <c r="S171" s="27" t="s">
        <v>49</v>
      </c>
      <c r="T171" s="1">
        <v>1</v>
      </c>
      <c r="U171" s="23">
        <v>3</v>
      </c>
      <c r="V171" s="1">
        <v>16434</v>
      </c>
      <c r="W171" s="1" t="s">
        <v>102</v>
      </c>
      <c r="X171" s="23"/>
      <c r="Y171" s="23"/>
      <c r="Z171" s="23" t="s">
        <v>6</v>
      </c>
      <c r="AA171" s="23" t="s">
        <v>6</v>
      </c>
      <c r="AB171" s="1">
        <v>13</v>
      </c>
      <c r="AC171" s="1">
        <v>1067</v>
      </c>
      <c r="AD171" s="1" t="s">
        <v>370</v>
      </c>
      <c r="AE171" s="1">
        <v>1</v>
      </c>
      <c r="AF171" s="21">
        <v>2045</v>
      </c>
      <c r="AG171" s="4" t="s">
        <v>12</v>
      </c>
      <c r="AH171" s="1">
        <v>1</v>
      </c>
      <c r="AI171" s="21">
        <v>2045</v>
      </c>
      <c r="AJ171" s="4" t="s">
        <v>12</v>
      </c>
    </row>
    <row r="172" spans="1:36" ht="15" customHeight="1">
      <c r="A172" s="6" t="s">
        <v>44</v>
      </c>
      <c r="B172" s="1" t="s">
        <v>434</v>
      </c>
      <c r="C172" s="1" t="s">
        <v>265</v>
      </c>
      <c r="D172" s="1" t="s">
        <v>481</v>
      </c>
      <c r="E172" s="25" t="s">
        <v>482</v>
      </c>
      <c r="F172" s="1" t="str">
        <f>IF(AI172="","",VLOOKUP(AI172,espnum!$A$1:$C$934,2,TRUE))</f>
        <v>Alimentador LB1.2 Energía reactiva principal de CA_x000D_
Importada Co</v>
      </c>
      <c r="G172" s="1" t="str">
        <f t="shared" si="4"/>
        <v>AI</v>
      </c>
      <c r="H172" s="1" t="str">
        <f t="shared" si="5"/>
        <v>AI.Alimentador LB1.2 Energía reactiva principal de CA_x000D_
Importada Co</v>
      </c>
      <c r="I172" s="1" t="s">
        <v>3676</v>
      </c>
      <c r="J172" s="25" t="s">
        <v>482</v>
      </c>
      <c r="K172" s="1" t="s">
        <v>6</v>
      </c>
      <c r="L172" s="1" t="s">
        <v>6</v>
      </c>
      <c r="M172" s="1" t="s">
        <v>6</v>
      </c>
      <c r="N172" s="1" t="s">
        <v>6</v>
      </c>
      <c r="O172" s="23" t="s">
        <v>21</v>
      </c>
      <c r="P172" s="23" t="s">
        <v>6</v>
      </c>
      <c r="Q172" s="23" t="s">
        <v>6</v>
      </c>
      <c r="R172" s="26" t="s">
        <v>83</v>
      </c>
      <c r="S172" s="27" t="s">
        <v>49</v>
      </c>
      <c r="T172" s="1">
        <v>1</v>
      </c>
      <c r="U172" s="23">
        <v>3</v>
      </c>
      <c r="V172" s="1">
        <v>16434</v>
      </c>
      <c r="W172" s="1" t="s">
        <v>102</v>
      </c>
      <c r="X172" s="23"/>
      <c r="Y172" s="23"/>
      <c r="Z172" s="23" t="s">
        <v>6</v>
      </c>
      <c r="AA172" s="23" t="s">
        <v>6</v>
      </c>
      <c r="AB172" s="1">
        <v>13</v>
      </c>
      <c r="AC172" s="1">
        <v>1068</v>
      </c>
      <c r="AD172" s="1" t="s">
        <v>370</v>
      </c>
      <c r="AE172" s="1">
        <v>1</v>
      </c>
      <c r="AF172" s="21">
        <v>2046</v>
      </c>
      <c r="AG172" s="4" t="s">
        <v>12</v>
      </c>
      <c r="AH172" s="1">
        <v>1</v>
      </c>
      <c r="AI172" s="21">
        <v>2046</v>
      </c>
      <c r="AJ172" s="4" t="s">
        <v>12</v>
      </c>
    </row>
    <row r="173" spans="1:36" ht="15" customHeight="1">
      <c r="A173" s="6" t="s">
        <v>44</v>
      </c>
      <c r="B173" s="1" t="s">
        <v>1</v>
      </c>
      <c r="C173" s="1" t="s">
        <v>265</v>
      </c>
      <c r="D173" s="1" t="s">
        <v>483</v>
      </c>
      <c r="E173" s="25" t="s">
        <v>484</v>
      </c>
      <c r="F173" s="1" t="str">
        <f>IF(AI173="","",VLOOKUP(AI173,espnum!$A$1:$C$934,2,TRUE))</f>
        <v>Alimentador LB1.2 Energía reactiva principal de CA_x000D_
exportada Co</v>
      </c>
      <c r="G173" s="1" t="str">
        <f t="shared" si="4"/>
        <v>AO</v>
      </c>
      <c r="H173" s="1" t="str">
        <f t="shared" si="5"/>
        <v>AO.Alimentador LB1.2 Energía reactiva principal de CA_x000D_
exportada Co</v>
      </c>
      <c r="I173" s="1" t="s">
        <v>3677</v>
      </c>
      <c r="J173" s="25" t="s">
        <v>484</v>
      </c>
      <c r="K173" s="1"/>
      <c r="L173" s="1"/>
      <c r="M173" s="1"/>
      <c r="N173" s="1"/>
      <c r="O173" s="23" t="s">
        <v>8</v>
      </c>
      <c r="P173" s="23"/>
      <c r="Q173" s="23"/>
      <c r="R173" s="26" t="s">
        <v>83</v>
      </c>
      <c r="S173" s="27" t="s">
        <v>49</v>
      </c>
      <c r="T173" s="1">
        <v>1</v>
      </c>
      <c r="U173" s="23"/>
      <c r="V173" s="1"/>
      <c r="W173" s="1"/>
      <c r="X173" s="23"/>
      <c r="Y173" s="23"/>
      <c r="Z173" s="23"/>
      <c r="AA173" s="23"/>
      <c r="AB173" s="1">
        <v>13</v>
      </c>
      <c r="AC173" s="1">
        <v>1002</v>
      </c>
      <c r="AD173" s="1" t="s">
        <v>370</v>
      </c>
      <c r="AE173" s="1">
        <v>1</v>
      </c>
      <c r="AF173" s="21">
        <v>2047</v>
      </c>
      <c r="AG173" s="4" t="s">
        <v>12</v>
      </c>
      <c r="AH173" s="1">
        <v>1</v>
      </c>
      <c r="AI173" s="21">
        <v>2047</v>
      </c>
      <c r="AJ173" s="4" t="s">
        <v>12</v>
      </c>
    </row>
    <row r="174" spans="1:36" ht="15" customHeight="1">
      <c r="A174" s="6" t="s">
        <v>44</v>
      </c>
      <c r="B174" s="1" t="s">
        <v>1</v>
      </c>
      <c r="C174" s="1" t="s">
        <v>265</v>
      </c>
      <c r="D174" s="1" t="s">
        <v>485</v>
      </c>
      <c r="E174" s="1" t="s">
        <v>486</v>
      </c>
      <c r="F174" s="1" t="str">
        <f>IF(AI174="","",VLOOKUP(AI174,espnum!$A$1:$C$934,2,TRUE))</f>
        <v>Alimentador LB1.2 Valor medio de la corriente RMS</v>
      </c>
      <c r="G174" s="1" t="str">
        <f t="shared" si="4"/>
        <v>AO</v>
      </c>
      <c r="H174" s="1" t="str">
        <f t="shared" si="5"/>
        <v>AO.Alimentador LB1.2 Valor medio de la corriente RMS</v>
      </c>
      <c r="I174" s="1" t="s">
        <v>3678</v>
      </c>
      <c r="J174" s="1" t="s">
        <v>486</v>
      </c>
      <c r="K174" s="1"/>
      <c r="L174" s="1"/>
      <c r="M174" s="1"/>
      <c r="N174" s="1"/>
      <c r="O174" s="23" t="s">
        <v>8</v>
      </c>
      <c r="P174" s="23"/>
      <c r="Q174" s="23"/>
      <c r="R174" s="23" t="s">
        <v>487</v>
      </c>
      <c r="S174" s="1" t="s">
        <v>106</v>
      </c>
      <c r="T174" s="1">
        <v>1</v>
      </c>
      <c r="U174" s="23"/>
      <c r="V174" s="1"/>
      <c r="W174" s="1"/>
      <c r="X174" s="23"/>
      <c r="Y174" s="23"/>
      <c r="Z174" s="23"/>
      <c r="AA174" s="23"/>
      <c r="AB174" s="1">
        <v>13</v>
      </c>
      <c r="AC174" s="1">
        <v>1004</v>
      </c>
      <c r="AD174" s="1" t="s">
        <v>370</v>
      </c>
      <c r="AE174" s="1">
        <v>1</v>
      </c>
      <c r="AF174" s="21">
        <v>2048</v>
      </c>
      <c r="AG174" s="4" t="s">
        <v>12</v>
      </c>
      <c r="AH174" s="1">
        <v>1</v>
      </c>
      <c r="AI174" s="21">
        <v>2048</v>
      </c>
      <c r="AJ174" s="4" t="s">
        <v>12</v>
      </c>
    </row>
    <row r="175" spans="1:36" ht="15" customHeight="1">
      <c r="A175" s="6" t="s">
        <v>44</v>
      </c>
      <c r="B175" s="1" t="s">
        <v>1</v>
      </c>
      <c r="C175" s="1" t="s">
        <v>265</v>
      </c>
      <c r="D175" s="1" t="s">
        <v>488</v>
      </c>
      <c r="E175" s="1" t="s">
        <v>489</v>
      </c>
      <c r="F175" s="1" t="str">
        <f>IF(AI175="","",VLOOKUP(AI175,espnum!$A$1:$C$934,2,TRUE))</f>
        <v>Alimentador LB1.2 Tensión de línea media de_x000D_
Ph1,Ph2,Ph3</v>
      </c>
      <c r="G175" s="1" t="str">
        <f t="shared" si="4"/>
        <v>AO</v>
      </c>
      <c r="H175" s="1" t="str">
        <f t="shared" si="5"/>
        <v>AO.Alimentador LB1.2 Tensión de línea media de_x000D_
Ph1,Ph2,Ph3</v>
      </c>
      <c r="I175" s="1" t="s">
        <v>3679</v>
      </c>
      <c r="J175" s="1" t="s">
        <v>489</v>
      </c>
      <c r="K175" s="1"/>
      <c r="L175" s="1"/>
      <c r="M175" s="1"/>
      <c r="N175" s="1"/>
      <c r="O175" s="23" t="s">
        <v>8</v>
      </c>
      <c r="P175" s="23"/>
      <c r="Q175" s="23"/>
      <c r="R175" s="23" t="s">
        <v>487</v>
      </c>
      <c r="S175" s="1" t="s">
        <v>106</v>
      </c>
      <c r="T175" s="1">
        <v>1</v>
      </c>
      <c r="U175" s="23"/>
      <c r="V175" s="1"/>
      <c r="W175" s="1"/>
      <c r="X175" s="23"/>
      <c r="Y175" s="23"/>
      <c r="Z175" s="23"/>
      <c r="AA175" s="23"/>
      <c r="AB175" s="1">
        <v>13</v>
      </c>
      <c r="AC175" s="1">
        <v>1006</v>
      </c>
      <c r="AD175" s="1" t="s">
        <v>370</v>
      </c>
      <c r="AE175" s="1">
        <v>1</v>
      </c>
      <c r="AF175" s="21">
        <v>2049</v>
      </c>
      <c r="AG175" s="4" t="s">
        <v>12</v>
      </c>
      <c r="AH175" s="1">
        <v>1</v>
      </c>
      <c r="AI175" s="21">
        <v>2049</v>
      </c>
      <c r="AJ175" s="4" t="s">
        <v>12</v>
      </c>
    </row>
    <row r="176" spans="1:36" ht="15" customHeight="1">
      <c r="A176" s="6" t="s">
        <v>44</v>
      </c>
      <c r="B176" s="1" t="s">
        <v>1</v>
      </c>
      <c r="C176" s="1" t="s">
        <v>265</v>
      </c>
      <c r="D176" s="1" t="s">
        <v>490</v>
      </c>
      <c r="E176" s="1" t="s">
        <v>491</v>
      </c>
      <c r="F176" s="1" t="str">
        <f>IF(AI176="","",VLOOKUP(AI176,espnum!$A$1:$C$934,2,TRUE))</f>
        <v>Medición de la potencia aparente del alimentador_x000D_
LB1.2</v>
      </c>
      <c r="G176" s="1" t="str">
        <f t="shared" si="4"/>
        <v>AO</v>
      </c>
      <c r="H176" s="1" t="str">
        <f t="shared" si="5"/>
        <v>AO.Medición de la potencia aparente del alimentador_x000D_
LB1.2</v>
      </c>
      <c r="I176" s="1" t="s">
        <v>3680</v>
      </c>
      <c r="J176" s="1" t="s">
        <v>491</v>
      </c>
      <c r="K176" s="1"/>
      <c r="L176" s="1"/>
      <c r="M176" s="1"/>
      <c r="N176" s="1"/>
      <c r="O176" s="23" t="s">
        <v>8</v>
      </c>
      <c r="P176" s="23"/>
      <c r="Q176" s="23"/>
      <c r="R176" s="23" t="s">
        <v>186</v>
      </c>
      <c r="S176" s="1" t="s">
        <v>492</v>
      </c>
      <c r="T176" s="1">
        <v>1</v>
      </c>
      <c r="U176" s="23"/>
      <c r="V176" s="1"/>
      <c r="W176" s="1"/>
      <c r="X176" s="23"/>
      <c r="Y176" s="23"/>
      <c r="Z176" s="23"/>
      <c r="AA176" s="23"/>
      <c r="AB176" s="1">
        <v>13</v>
      </c>
      <c r="AC176" s="1">
        <v>1008</v>
      </c>
      <c r="AD176" s="1" t="s">
        <v>370</v>
      </c>
      <c r="AE176" s="1">
        <v>1</v>
      </c>
      <c r="AF176" s="21">
        <v>2050</v>
      </c>
      <c r="AG176" s="4" t="s">
        <v>12</v>
      </c>
      <c r="AH176" s="1">
        <v>1</v>
      </c>
      <c r="AI176" s="21">
        <v>2050</v>
      </c>
      <c r="AJ176" s="4" t="s">
        <v>12</v>
      </c>
    </row>
    <row r="177" spans="1:36" ht="15" customHeight="1">
      <c r="A177" s="6" t="s">
        <v>44</v>
      </c>
      <c r="B177" s="1" t="s">
        <v>1</v>
      </c>
      <c r="C177" s="1" t="s">
        <v>265</v>
      </c>
      <c r="D177" s="1" t="s">
        <v>493</v>
      </c>
      <c r="E177" s="1" t="s">
        <v>494</v>
      </c>
      <c r="F177" s="1" t="str">
        <f>IF(AI177="","",VLOOKUP(AI177,espnum!$A$1:$C$934,2,TRUE))</f>
        <v>Alimentador LB1.4 Medición de la potencia activa</v>
      </c>
      <c r="G177" s="1" t="str">
        <f t="shared" si="4"/>
        <v>AO</v>
      </c>
      <c r="H177" s="1" t="str">
        <f t="shared" si="5"/>
        <v>AO.Alimentador LB1.4 Medición de la potencia activa</v>
      </c>
      <c r="I177" s="1" t="s">
        <v>3681</v>
      </c>
      <c r="J177" s="1" t="s">
        <v>494</v>
      </c>
      <c r="K177" s="1"/>
      <c r="L177" s="1"/>
      <c r="M177" s="1"/>
      <c r="N177" s="1"/>
      <c r="O177" s="23" t="s">
        <v>8</v>
      </c>
      <c r="P177" s="23"/>
      <c r="Q177" s="23"/>
      <c r="R177" s="23" t="s">
        <v>186</v>
      </c>
      <c r="S177" s="1" t="s">
        <v>492</v>
      </c>
      <c r="T177" s="1">
        <v>1</v>
      </c>
      <c r="U177" s="23"/>
      <c r="V177" s="1"/>
      <c r="W177" s="1"/>
      <c r="X177" s="23"/>
      <c r="Y177" s="23"/>
      <c r="Z177" s="23"/>
      <c r="AA177" s="23"/>
      <c r="AB177" s="1">
        <v>13</v>
      </c>
      <c r="AC177" s="1">
        <v>1010</v>
      </c>
      <c r="AD177" s="1" t="s">
        <v>370</v>
      </c>
      <c r="AE177" s="1">
        <v>1</v>
      </c>
      <c r="AF177" s="21">
        <v>2051</v>
      </c>
      <c r="AG177" s="4" t="s">
        <v>12</v>
      </c>
      <c r="AH177" s="1">
        <v>1</v>
      </c>
      <c r="AI177" s="21">
        <v>2051</v>
      </c>
      <c r="AJ177" s="4" t="s">
        <v>12</v>
      </c>
    </row>
    <row r="178" spans="1:36" ht="15" customHeight="1">
      <c r="A178" s="6" t="s">
        <v>44</v>
      </c>
      <c r="B178" s="1" t="s">
        <v>1</v>
      </c>
      <c r="C178" s="1" t="s">
        <v>265</v>
      </c>
      <c r="D178" s="1" t="s">
        <v>495</v>
      </c>
      <c r="E178" s="25" t="s">
        <v>484</v>
      </c>
      <c r="F178" s="1" t="str">
        <f>IF(AI178="","",VLOOKUP(AI178,espnum!$A$1:$C$934,2,TRUE))</f>
        <v>Alimentador LB1.4 Medición de la potencia reactiva</v>
      </c>
      <c r="G178" s="1" t="str">
        <f t="shared" si="4"/>
        <v>AO</v>
      </c>
      <c r="H178" s="1" t="str">
        <f t="shared" si="5"/>
        <v>AO.Alimentador LB1.4 Medición de la potencia reactiva</v>
      </c>
      <c r="I178" s="1" t="s">
        <v>3682</v>
      </c>
      <c r="J178" s="25" t="s">
        <v>484</v>
      </c>
      <c r="K178" s="1"/>
      <c r="L178" s="1"/>
      <c r="M178" s="1"/>
      <c r="N178" s="1"/>
      <c r="O178" s="23" t="s">
        <v>8</v>
      </c>
      <c r="P178" s="23"/>
      <c r="Q178" s="23"/>
      <c r="R178" s="26" t="s">
        <v>83</v>
      </c>
      <c r="S178" s="27" t="s">
        <v>49</v>
      </c>
      <c r="T178" s="1">
        <v>1</v>
      </c>
      <c r="U178" s="23"/>
      <c r="V178" s="1"/>
      <c r="W178" s="1"/>
      <c r="X178" s="23"/>
      <c r="Y178" s="23"/>
      <c r="Z178" s="23"/>
      <c r="AA178" s="23"/>
      <c r="AB178" s="1">
        <v>13</v>
      </c>
      <c r="AC178" s="1">
        <v>1001</v>
      </c>
      <c r="AD178" s="1" t="s">
        <v>370</v>
      </c>
      <c r="AE178" s="1">
        <v>1</v>
      </c>
      <c r="AF178" s="21">
        <v>2052</v>
      </c>
      <c r="AG178" s="4" t="s">
        <v>12</v>
      </c>
      <c r="AH178" s="1">
        <v>1</v>
      </c>
      <c r="AI178" s="21">
        <v>2052</v>
      </c>
      <c r="AJ178" s="4" t="s">
        <v>12</v>
      </c>
    </row>
    <row r="179" spans="1:36" ht="15" customHeight="1">
      <c r="A179" s="6" t="s">
        <v>44</v>
      </c>
      <c r="B179" s="1" t="s">
        <v>1</v>
      </c>
      <c r="C179" s="1" t="s">
        <v>265</v>
      </c>
      <c r="D179" s="1" t="s">
        <v>496</v>
      </c>
      <c r="E179" s="1" t="s">
        <v>486</v>
      </c>
      <c r="F179" s="1" t="str">
        <f>IF(AI179="","",VLOOKUP(AI179,espnum!$A$1:$C$934,2,TRUE))</f>
        <v>Alimentador LB1.4 Tensión de línea Valor RMS Ph._x000D_
1-2</v>
      </c>
      <c r="G179" s="1" t="str">
        <f t="shared" si="4"/>
        <v>AO</v>
      </c>
      <c r="H179" s="1" t="str">
        <f t="shared" si="5"/>
        <v>AO.Alimentador LB1.4 Tensión de línea Valor RMS Ph._x000D_
1-2</v>
      </c>
      <c r="I179" s="1" t="s">
        <v>3683</v>
      </c>
      <c r="J179" s="1" t="s">
        <v>486</v>
      </c>
      <c r="K179" s="1"/>
      <c r="L179" s="1"/>
      <c r="M179" s="1"/>
      <c r="N179" s="1"/>
      <c r="O179" s="23" t="s">
        <v>8</v>
      </c>
      <c r="P179" s="23"/>
      <c r="Q179" s="23"/>
      <c r="R179" s="23" t="s">
        <v>487</v>
      </c>
      <c r="S179" s="1" t="s">
        <v>106</v>
      </c>
      <c r="T179" s="1">
        <v>1</v>
      </c>
      <c r="U179" s="23"/>
      <c r="V179" s="1"/>
      <c r="W179" s="1"/>
      <c r="X179" s="23"/>
      <c r="Y179" s="23"/>
      <c r="Z179" s="23"/>
      <c r="AA179" s="23"/>
      <c r="AB179" s="1">
        <v>13</v>
      </c>
      <c r="AC179" s="1">
        <v>1003</v>
      </c>
      <c r="AD179" s="1" t="s">
        <v>370</v>
      </c>
      <c r="AE179" s="1">
        <v>1</v>
      </c>
      <c r="AF179" s="21">
        <v>2053</v>
      </c>
      <c r="AG179" s="4" t="s">
        <v>12</v>
      </c>
      <c r="AH179" s="1">
        <v>1</v>
      </c>
      <c r="AI179" s="21">
        <v>2053</v>
      </c>
      <c r="AJ179" s="4" t="s">
        <v>12</v>
      </c>
    </row>
    <row r="180" spans="1:36" ht="15" customHeight="1">
      <c r="A180" s="6" t="s">
        <v>44</v>
      </c>
      <c r="B180" s="1" t="s">
        <v>1</v>
      </c>
      <c r="C180" s="1" t="s">
        <v>265</v>
      </c>
      <c r="D180" s="1" t="s">
        <v>497</v>
      </c>
      <c r="E180" s="1" t="s">
        <v>489</v>
      </c>
      <c r="F180" s="1" t="str">
        <f>IF(AI180="","",VLOOKUP(AI180,espnum!$A$1:$C$934,2,TRUE))</f>
        <v>Alimentador LB1.4 Tensión de línea Valor RMS Ph._x000D_
2-3</v>
      </c>
      <c r="G180" s="1" t="str">
        <f t="shared" si="4"/>
        <v>AO</v>
      </c>
      <c r="H180" s="1" t="str">
        <f t="shared" si="5"/>
        <v>AO.Alimentador LB1.4 Tensión de línea Valor RMS Ph._x000D_
2-3</v>
      </c>
      <c r="I180" s="1" t="s">
        <v>3684</v>
      </c>
      <c r="J180" s="1" t="s">
        <v>489</v>
      </c>
      <c r="K180" s="1"/>
      <c r="L180" s="1"/>
      <c r="M180" s="1"/>
      <c r="N180" s="1"/>
      <c r="O180" s="23" t="s">
        <v>8</v>
      </c>
      <c r="P180" s="23"/>
      <c r="Q180" s="23"/>
      <c r="R180" s="23" t="s">
        <v>487</v>
      </c>
      <c r="S180" s="1" t="s">
        <v>106</v>
      </c>
      <c r="T180" s="1">
        <v>1</v>
      </c>
      <c r="U180" s="23"/>
      <c r="V180" s="1"/>
      <c r="W180" s="1"/>
      <c r="X180" s="23"/>
      <c r="Y180" s="23"/>
      <c r="Z180" s="23"/>
      <c r="AA180" s="23"/>
      <c r="AB180" s="1">
        <v>13</v>
      </c>
      <c r="AC180" s="1">
        <v>1005</v>
      </c>
      <c r="AD180" s="1" t="s">
        <v>370</v>
      </c>
      <c r="AE180" s="1">
        <v>1</v>
      </c>
      <c r="AF180" s="21">
        <v>2054</v>
      </c>
      <c r="AG180" s="4" t="s">
        <v>12</v>
      </c>
      <c r="AH180" s="1">
        <v>1</v>
      </c>
      <c r="AI180" s="21">
        <v>2054</v>
      </c>
      <c r="AJ180" s="4" t="s">
        <v>12</v>
      </c>
    </row>
    <row r="181" spans="1:36" ht="15" customHeight="1">
      <c r="A181" s="6" t="s">
        <v>44</v>
      </c>
      <c r="B181" s="1" t="s">
        <v>1</v>
      </c>
      <c r="C181" s="1" t="s">
        <v>265</v>
      </c>
      <c r="D181" s="1" t="s">
        <v>498</v>
      </c>
      <c r="E181" s="1" t="s">
        <v>491</v>
      </c>
      <c r="F181" s="1" t="str">
        <f>IF(AI181="","",VLOOKUP(AI181,espnum!$A$1:$C$934,2,TRUE))</f>
        <v>Alimentador LB1.4 Tensión de línea Valor RMS Ph._x000D_
3-1</v>
      </c>
      <c r="G181" s="1" t="str">
        <f t="shared" si="4"/>
        <v>AO</v>
      </c>
      <c r="H181" s="1" t="str">
        <f t="shared" si="5"/>
        <v>AO.Alimentador LB1.4 Tensión de línea Valor RMS Ph._x000D_
3-1</v>
      </c>
      <c r="I181" s="1" t="s">
        <v>3685</v>
      </c>
      <c r="J181" s="1" t="s">
        <v>491</v>
      </c>
      <c r="K181" s="1"/>
      <c r="L181" s="1"/>
      <c r="M181" s="1"/>
      <c r="N181" s="1"/>
      <c r="O181" s="23" t="s">
        <v>8</v>
      </c>
      <c r="P181" s="23"/>
      <c r="Q181" s="23"/>
      <c r="R181" s="23" t="s">
        <v>186</v>
      </c>
      <c r="S181" s="1" t="s">
        <v>492</v>
      </c>
      <c r="T181" s="1">
        <v>1</v>
      </c>
      <c r="U181" s="23"/>
      <c r="V181" s="1"/>
      <c r="W181" s="1"/>
      <c r="X181" s="23"/>
      <c r="Y181" s="23"/>
      <c r="Z181" s="23"/>
      <c r="AA181" s="23"/>
      <c r="AB181" s="1">
        <v>13</v>
      </c>
      <c r="AC181" s="1">
        <v>1007</v>
      </c>
      <c r="AD181" s="1" t="s">
        <v>370</v>
      </c>
      <c r="AE181" s="1">
        <v>1</v>
      </c>
      <c r="AF181" s="21">
        <v>2055</v>
      </c>
      <c r="AG181" s="4" t="s">
        <v>12</v>
      </c>
      <c r="AH181" s="1">
        <v>1</v>
      </c>
      <c r="AI181" s="21">
        <v>2055</v>
      </c>
      <c r="AJ181" s="4" t="s">
        <v>12</v>
      </c>
    </row>
    <row r="182" spans="1:36" ht="15" customHeight="1">
      <c r="A182" s="6" t="s">
        <v>44</v>
      </c>
      <c r="B182" s="1" t="s">
        <v>1</v>
      </c>
      <c r="C182" s="1" t="s">
        <v>265</v>
      </c>
      <c r="D182" s="1" t="s">
        <v>499</v>
      </c>
      <c r="E182" s="1" t="s">
        <v>494</v>
      </c>
      <c r="F182" s="1" t="str">
        <f>IF(AI182="","",VLOOKUP(AI182,espnum!$A$1:$C$934,2,TRUE))</f>
        <v>Alimentador LB1.4 Valor RMS de la corriente Ph. 1</v>
      </c>
      <c r="G182" s="1" t="str">
        <f t="shared" si="4"/>
        <v>AO</v>
      </c>
      <c r="H182" s="1" t="str">
        <f t="shared" si="5"/>
        <v>AO.Alimentador LB1.4 Valor RMS de la corriente Ph. 1</v>
      </c>
      <c r="I182" s="1" t="s">
        <v>3686</v>
      </c>
      <c r="J182" s="1" t="s">
        <v>494</v>
      </c>
      <c r="K182" s="1"/>
      <c r="L182" s="1"/>
      <c r="M182" s="1"/>
      <c r="N182" s="1"/>
      <c r="O182" s="23" t="s">
        <v>8</v>
      </c>
      <c r="P182" s="23"/>
      <c r="Q182" s="23"/>
      <c r="R182" s="23" t="s">
        <v>186</v>
      </c>
      <c r="S182" s="1" t="s">
        <v>492</v>
      </c>
      <c r="T182" s="1">
        <v>1</v>
      </c>
      <c r="U182" s="23"/>
      <c r="V182" s="1"/>
      <c r="W182" s="1"/>
      <c r="X182" s="23"/>
      <c r="Y182" s="23"/>
      <c r="Z182" s="23"/>
      <c r="AA182" s="23"/>
      <c r="AB182" s="1">
        <v>13</v>
      </c>
      <c r="AC182" s="1">
        <v>1009</v>
      </c>
      <c r="AD182" s="1" t="s">
        <v>370</v>
      </c>
      <c r="AE182" s="1">
        <v>1</v>
      </c>
      <c r="AF182" s="21">
        <v>2056</v>
      </c>
      <c r="AG182" s="4" t="s">
        <v>12</v>
      </c>
      <c r="AH182" s="1">
        <v>1</v>
      </c>
      <c r="AI182" s="21">
        <v>2056</v>
      </c>
      <c r="AJ182" s="4" t="s">
        <v>12</v>
      </c>
    </row>
    <row r="183" spans="1:36" ht="15" customHeight="1">
      <c r="A183" s="6" t="s">
        <v>0</v>
      </c>
      <c r="B183" s="1" t="s">
        <v>1</v>
      </c>
      <c r="C183" s="1" t="s">
        <v>265</v>
      </c>
      <c r="D183" s="1" t="s">
        <v>500</v>
      </c>
      <c r="E183" s="25" t="s">
        <v>501</v>
      </c>
      <c r="F183" s="1" t="str">
        <f>IF(AI183="","",VLOOKUP(AI183,espnum!$A$1:$C$934,2,TRUE))</f>
        <v>Alimentador LB1.4 Valor RMS de la corriente Ph. 2</v>
      </c>
      <c r="G183" s="1" t="str">
        <f t="shared" si="4"/>
        <v>DO</v>
      </c>
      <c r="H183" s="1" t="str">
        <f t="shared" si="5"/>
        <v>DO.Alimentador LB1.4 Valor RMS de la corriente Ph. 2</v>
      </c>
      <c r="I183" s="1" t="s">
        <v>3687</v>
      </c>
      <c r="J183" s="25" t="s">
        <v>502</v>
      </c>
      <c r="K183" s="1"/>
      <c r="L183" s="1"/>
      <c r="M183" s="1"/>
      <c r="N183" s="1"/>
      <c r="O183" s="23" t="s">
        <v>8</v>
      </c>
      <c r="P183" s="23"/>
      <c r="Q183" s="23" t="s">
        <v>28</v>
      </c>
      <c r="R183" s="26" t="s">
        <v>6</v>
      </c>
      <c r="S183" s="1" t="s">
        <v>10</v>
      </c>
      <c r="T183" s="1">
        <v>1</v>
      </c>
      <c r="U183" s="23"/>
      <c r="V183" s="1"/>
      <c r="W183" s="1"/>
      <c r="X183" s="23"/>
      <c r="Y183" s="23"/>
      <c r="Z183" s="23"/>
      <c r="AA183" s="23"/>
      <c r="AB183" s="1">
        <v>13</v>
      </c>
      <c r="AC183" s="1">
        <v>2075</v>
      </c>
      <c r="AD183" s="1" t="s">
        <v>370</v>
      </c>
      <c r="AE183" s="1">
        <v>1</v>
      </c>
      <c r="AF183" s="21">
        <v>2057</v>
      </c>
      <c r="AG183" s="4" t="s">
        <v>12</v>
      </c>
      <c r="AH183" s="1">
        <v>1</v>
      </c>
      <c r="AI183" s="21">
        <v>2057</v>
      </c>
      <c r="AJ183" s="4" t="s">
        <v>12</v>
      </c>
    </row>
    <row r="184" spans="1:36" ht="15" customHeight="1">
      <c r="A184" s="6" t="s">
        <v>0</v>
      </c>
      <c r="B184" s="1" t="s">
        <v>1</v>
      </c>
      <c r="C184" s="1" t="s">
        <v>265</v>
      </c>
      <c r="D184" s="1" t="s">
        <v>503</v>
      </c>
      <c r="E184" s="25" t="s">
        <v>504</v>
      </c>
      <c r="F184" s="1" t="str">
        <f>IF(AI184="","",VLOOKUP(AI184,espnum!$A$1:$C$934,2,TRUE))</f>
        <v>Alimentador LB1.4 Valor RMS de la corriente Ph. 3</v>
      </c>
      <c r="G184" s="1" t="str">
        <f t="shared" si="4"/>
        <v>DO</v>
      </c>
      <c r="H184" s="1" t="str">
        <f t="shared" si="5"/>
        <v>DO.Alimentador LB1.4 Valor RMS de la corriente Ph. 3</v>
      </c>
      <c r="I184" s="1" t="s">
        <v>3688</v>
      </c>
      <c r="J184" s="25" t="s">
        <v>505</v>
      </c>
      <c r="K184" s="1"/>
      <c r="L184" s="1"/>
      <c r="M184" s="1"/>
      <c r="N184" s="1"/>
      <c r="O184" s="23" t="s">
        <v>8</v>
      </c>
      <c r="P184" s="23"/>
      <c r="Q184" s="23" t="s">
        <v>28</v>
      </c>
      <c r="R184" s="26" t="s">
        <v>6</v>
      </c>
      <c r="S184" s="1" t="s">
        <v>10</v>
      </c>
      <c r="T184" s="1">
        <v>1</v>
      </c>
      <c r="U184" s="23"/>
      <c r="V184" s="1"/>
      <c r="W184" s="1"/>
      <c r="X184" s="23"/>
      <c r="Y184" s="23"/>
      <c r="Z184" s="23"/>
      <c r="AA184" s="23"/>
      <c r="AB184" s="1">
        <v>13</v>
      </c>
      <c r="AC184" s="1">
        <v>2076</v>
      </c>
      <c r="AD184" s="1" t="s">
        <v>370</v>
      </c>
      <c r="AE184" s="1">
        <v>1</v>
      </c>
      <c r="AF184" s="21">
        <v>2058</v>
      </c>
      <c r="AG184" s="4" t="s">
        <v>12</v>
      </c>
      <c r="AH184" s="1">
        <v>1</v>
      </c>
      <c r="AI184" s="21">
        <v>2058</v>
      </c>
      <c r="AJ184" s="4" t="s">
        <v>12</v>
      </c>
    </row>
    <row r="185" spans="1:36" ht="15" customHeight="1">
      <c r="A185" s="6" t="s">
        <v>0</v>
      </c>
      <c r="B185" s="1" t="s">
        <v>1</v>
      </c>
      <c r="C185" s="1" t="s">
        <v>265</v>
      </c>
      <c r="D185" s="1" t="s">
        <v>506</v>
      </c>
      <c r="E185" s="25" t="s">
        <v>507</v>
      </c>
      <c r="F185" s="1" t="str">
        <f>IF(AI185="","",VLOOKUP(AI185,espnum!$A$1:$C$934,2,TRUE))</f>
        <v>Alimentador LB1.4 Factor de potencia Valor_x000D_
instantáneo Total</v>
      </c>
      <c r="G185" s="1" t="str">
        <f t="shared" si="4"/>
        <v>DO</v>
      </c>
      <c r="H185" s="1" t="str">
        <f t="shared" si="5"/>
        <v>DO.Alimentador LB1.4 Factor de potencia Valor_x000D_
instantáneo Total</v>
      </c>
      <c r="I185" s="1" t="s">
        <v>3689</v>
      </c>
      <c r="J185" s="25" t="s">
        <v>507</v>
      </c>
      <c r="K185" s="1"/>
      <c r="L185" s="1"/>
      <c r="M185" s="1"/>
      <c r="N185" s="1"/>
      <c r="O185" s="23" t="s">
        <v>8</v>
      </c>
      <c r="P185" s="23"/>
      <c r="Q185" s="23" t="s">
        <v>28</v>
      </c>
      <c r="R185" s="26" t="s">
        <v>6</v>
      </c>
      <c r="S185" s="1" t="s">
        <v>10</v>
      </c>
      <c r="T185" s="1">
        <v>1</v>
      </c>
      <c r="U185" s="23"/>
      <c r="V185" s="1"/>
      <c r="W185" s="1"/>
      <c r="X185" s="23"/>
      <c r="Y185" s="23"/>
      <c r="Z185" s="23"/>
      <c r="AA185" s="23"/>
      <c r="AB185" s="1">
        <v>13</v>
      </c>
      <c r="AC185" s="1">
        <v>2077</v>
      </c>
      <c r="AD185" s="1" t="s">
        <v>370</v>
      </c>
      <c r="AE185" s="1">
        <v>1</v>
      </c>
      <c r="AF185" s="21">
        <v>2059</v>
      </c>
      <c r="AG185" s="4" t="s">
        <v>12</v>
      </c>
      <c r="AH185" s="1">
        <v>1</v>
      </c>
      <c r="AI185" s="21">
        <v>2059</v>
      </c>
      <c r="AJ185" s="4" t="s">
        <v>12</v>
      </c>
    </row>
    <row r="186" spans="1:36" ht="15" customHeight="1">
      <c r="A186" s="6" t="s">
        <v>0</v>
      </c>
      <c r="B186" s="1" t="s">
        <v>1</v>
      </c>
      <c r="C186" s="1" t="s">
        <v>265</v>
      </c>
      <c r="D186" s="1" t="s">
        <v>508</v>
      </c>
      <c r="E186" s="25" t="s">
        <v>509</v>
      </c>
      <c r="F186" s="1" t="str">
        <f>IF(AI186="","",VLOOKUP(AI186,espnum!$A$1:$C$934,2,TRUE))</f>
        <v>Alimentador LB1.4 Frecuencia Valor instantáneo</v>
      </c>
      <c r="G186" s="1" t="str">
        <f t="shared" si="4"/>
        <v>DO</v>
      </c>
      <c r="H186" s="1" t="str">
        <f t="shared" si="5"/>
        <v>DO.Alimentador LB1.4 Frecuencia Valor instantáneo</v>
      </c>
      <c r="I186" s="1" t="s">
        <v>3690</v>
      </c>
      <c r="J186" s="25" t="s">
        <v>509</v>
      </c>
      <c r="K186" s="1"/>
      <c r="L186" s="1"/>
      <c r="M186" s="1"/>
      <c r="N186" s="1"/>
      <c r="O186" s="23" t="s">
        <v>8</v>
      </c>
      <c r="P186" s="23"/>
      <c r="Q186" s="23" t="s">
        <v>28</v>
      </c>
      <c r="R186" s="26" t="s">
        <v>6</v>
      </c>
      <c r="S186" s="1" t="s">
        <v>10</v>
      </c>
      <c r="T186" s="1">
        <v>1</v>
      </c>
      <c r="U186" s="23"/>
      <c r="V186" s="1"/>
      <c r="W186" s="1"/>
      <c r="X186" s="23"/>
      <c r="Y186" s="23"/>
      <c r="Z186" s="23"/>
      <c r="AA186" s="23"/>
      <c r="AB186" s="1">
        <v>13</v>
      </c>
      <c r="AC186" s="1">
        <v>2078</v>
      </c>
      <c r="AD186" s="1" t="s">
        <v>370</v>
      </c>
      <c r="AE186" s="1">
        <v>1</v>
      </c>
      <c r="AF186" s="21">
        <v>2060</v>
      </c>
      <c r="AG186" s="4" t="s">
        <v>12</v>
      </c>
      <c r="AH186" s="1">
        <v>1</v>
      </c>
      <c r="AI186" s="21">
        <v>2060</v>
      </c>
      <c r="AJ186" s="4" t="s">
        <v>12</v>
      </c>
    </row>
    <row r="187" spans="1:36" ht="15" customHeight="1">
      <c r="A187" s="6" t="s">
        <v>44</v>
      </c>
      <c r="B187" s="1" t="s">
        <v>1</v>
      </c>
      <c r="C187" s="1" t="s">
        <v>265</v>
      </c>
      <c r="D187" s="1" t="s">
        <v>510</v>
      </c>
      <c r="E187" s="25" t="s">
        <v>511</v>
      </c>
      <c r="F187" s="1" t="str">
        <f>IF(AI187="","",VLOOKUP(AI187,espnum!$A$1:$C$934,2,TRUE))</f>
        <v>Alimentador LB1.4 Energía activa neta de CA_x000D_
principal</v>
      </c>
      <c r="G187" s="1" t="str">
        <f t="shared" si="4"/>
        <v>AI</v>
      </c>
      <c r="H187" s="1" t="str">
        <f t="shared" si="5"/>
        <v>AI.Alimentador LB1.4 Energía activa neta de CA_x000D_
principal</v>
      </c>
      <c r="I187" s="1" t="s">
        <v>3691</v>
      </c>
      <c r="J187" s="25" t="s">
        <v>512</v>
      </c>
      <c r="K187" s="1"/>
      <c r="L187" s="1"/>
      <c r="M187" s="1"/>
      <c r="N187" s="1"/>
      <c r="O187" s="23" t="s">
        <v>21</v>
      </c>
      <c r="P187" s="23"/>
      <c r="Q187" s="23"/>
      <c r="R187" s="26" t="s">
        <v>6</v>
      </c>
      <c r="S187" s="27" t="s">
        <v>49</v>
      </c>
      <c r="T187" s="1">
        <v>1</v>
      </c>
      <c r="U187" s="23"/>
      <c r="V187" s="1"/>
      <c r="W187" s="1"/>
      <c r="X187" s="23">
        <v>130</v>
      </c>
      <c r="Y187" s="23">
        <v>11</v>
      </c>
      <c r="Z187" s="23" t="s">
        <v>9</v>
      </c>
      <c r="AA187" s="23" t="s">
        <v>9</v>
      </c>
      <c r="AB187" s="1">
        <v>13</v>
      </c>
      <c r="AC187" s="1">
        <v>1014</v>
      </c>
      <c r="AD187" s="1" t="s">
        <v>370</v>
      </c>
      <c r="AE187" s="1">
        <v>1</v>
      </c>
      <c r="AF187" s="21">
        <v>2061</v>
      </c>
      <c r="AG187" s="4" t="s">
        <v>12</v>
      </c>
      <c r="AH187" s="1">
        <v>1</v>
      </c>
      <c r="AI187" s="21">
        <v>2061</v>
      </c>
      <c r="AJ187" s="4" t="s">
        <v>12</v>
      </c>
    </row>
    <row r="188" spans="1:36" ht="15" customHeight="1">
      <c r="A188" s="6" t="s">
        <v>44</v>
      </c>
      <c r="B188" s="1" t="s">
        <v>1</v>
      </c>
      <c r="C188" s="1" t="s">
        <v>265</v>
      </c>
      <c r="D188" s="1" t="s">
        <v>513</v>
      </c>
      <c r="E188" s="25" t="s">
        <v>514</v>
      </c>
      <c r="F188" s="1" t="str">
        <f>IF(AI188="","",VLOOKUP(AI188,espnum!$A$1:$C$934,2,TRUE))</f>
        <v>Alimentador LB1.4 Energía activa principal CA_x000D_
Importada Cou</v>
      </c>
      <c r="G188" s="1" t="str">
        <f t="shared" si="4"/>
        <v>AI</v>
      </c>
      <c r="H188" s="1" t="str">
        <f t="shared" si="5"/>
        <v>AI.Alimentador LB1.4 Energía activa principal CA_x000D_
Importada Cou</v>
      </c>
      <c r="I188" s="1" t="s">
        <v>3692</v>
      </c>
      <c r="J188" s="25" t="s">
        <v>515</v>
      </c>
      <c r="K188" s="1"/>
      <c r="L188" s="1"/>
      <c r="M188" s="1"/>
      <c r="N188" s="1"/>
      <c r="O188" s="23" t="s">
        <v>21</v>
      </c>
      <c r="P188" s="23"/>
      <c r="Q188" s="23"/>
      <c r="R188" s="26" t="s">
        <v>6</v>
      </c>
      <c r="S188" s="27" t="s">
        <v>49</v>
      </c>
      <c r="T188" s="1">
        <v>1</v>
      </c>
      <c r="U188" s="23"/>
      <c r="V188" s="1"/>
      <c r="W188" s="1"/>
      <c r="X188" s="23">
        <v>130</v>
      </c>
      <c r="Y188" s="23">
        <v>12</v>
      </c>
      <c r="Z188" s="23" t="s">
        <v>9</v>
      </c>
      <c r="AA188" s="23" t="s">
        <v>9</v>
      </c>
      <c r="AB188" s="1">
        <v>13</v>
      </c>
      <c r="AC188" s="1">
        <v>1015</v>
      </c>
      <c r="AD188" s="1" t="s">
        <v>370</v>
      </c>
      <c r="AE188" s="1">
        <v>1</v>
      </c>
      <c r="AF188" s="21">
        <v>2062</v>
      </c>
      <c r="AG188" s="4" t="s">
        <v>12</v>
      </c>
      <c r="AH188" s="1">
        <v>1</v>
      </c>
      <c r="AI188" s="21">
        <v>2062</v>
      </c>
      <c r="AJ188" s="4" t="s">
        <v>12</v>
      </c>
    </row>
  </sheetData>
  <mergeCells count="23">
    <mergeCell ref="Y1:AB1"/>
    <mergeCell ref="AC1:AG1"/>
    <mergeCell ref="AH1:AJ1"/>
    <mergeCell ref="U2:X2"/>
    <mergeCell ref="Y2:Z2"/>
    <mergeCell ref="AC2:AG2"/>
    <mergeCell ref="AH2:AJ2"/>
    <mergeCell ref="U1:X1"/>
    <mergeCell ref="P1:P2"/>
    <mergeCell ref="Q1:Q2"/>
    <mergeCell ref="R1:R2"/>
    <mergeCell ref="S1:S2"/>
    <mergeCell ref="T1:T2"/>
    <mergeCell ref="O1:O2"/>
    <mergeCell ref="F1:F2"/>
    <mergeCell ref="A1:A2"/>
    <mergeCell ref="B1:D2"/>
    <mergeCell ref="E1:E2"/>
    <mergeCell ref="J1:J2"/>
    <mergeCell ref="K1:N2"/>
    <mergeCell ref="G1:G2"/>
    <mergeCell ref="H1:H2"/>
    <mergeCell ref="I1:I2"/>
  </mergeCells>
  <conditionalFormatting sqref="Y79:Y85 AB79:AC85">
    <cfRule type="expression" priority="71">
      <formula>"A1&lt;&gt;RTU-PV Solar!A1+$A$1"</formula>
    </cfRule>
  </conditionalFormatting>
  <conditionalFormatting sqref="AD37:AD78 AD4:AD35 AF4:AF17 AF37:AF78 AE4:AE85">
    <cfRule type="duplicateValues" dxfId="52" priority="70"/>
  </conditionalFormatting>
  <conditionalFormatting sqref="J35">
    <cfRule type="expression" priority="69">
      <formula>"A1&lt;&gt;RTU-PV Solar!A1+$A$1"</formula>
    </cfRule>
  </conditionalFormatting>
  <conditionalFormatting sqref="R35:S35">
    <cfRule type="expression" priority="68">
      <formula>"A1&lt;&gt;RTU-PV Solar!A1+$A$1"</formula>
    </cfRule>
  </conditionalFormatting>
  <conditionalFormatting sqref="AF18:AF32">
    <cfRule type="duplicateValues" dxfId="51" priority="67"/>
  </conditionalFormatting>
  <conditionalFormatting sqref="AF18:AF32">
    <cfRule type="duplicateValues" dxfId="50" priority="66"/>
  </conditionalFormatting>
  <conditionalFormatting sqref="AF33:AF34">
    <cfRule type="duplicateValues" dxfId="49" priority="65"/>
  </conditionalFormatting>
  <conditionalFormatting sqref="AF35">
    <cfRule type="duplicateValues" dxfId="48" priority="64"/>
  </conditionalFormatting>
  <conditionalFormatting sqref="AF35">
    <cfRule type="duplicateValues" dxfId="47" priority="63"/>
  </conditionalFormatting>
  <conditionalFormatting sqref="AD36">
    <cfRule type="duplicateValues" dxfId="46" priority="60"/>
  </conditionalFormatting>
  <conditionalFormatting sqref="J36">
    <cfRule type="expression" priority="59">
      <formula>"A1&lt;&gt;RTU-PV Solar!A1+$A$1"</formula>
    </cfRule>
  </conditionalFormatting>
  <conditionalFormatting sqref="R36:S36">
    <cfRule type="expression" priority="58">
      <formula>"A1&lt;&gt;RTU-PV Solar!A1+$A$1"</formula>
    </cfRule>
  </conditionalFormatting>
  <conditionalFormatting sqref="Z36">
    <cfRule type="duplicateValues" dxfId="45" priority="61"/>
    <cfRule type="duplicateValues" dxfId="44" priority="62"/>
  </conditionalFormatting>
  <conditionalFormatting sqref="AD36">
    <cfRule type="duplicateValues" dxfId="43" priority="57"/>
  </conditionalFormatting>
  <conditionalFormatting sqref="AF36">
    <cfRule type="duplicateValues" dxfId="42" priority="56"/>
  </conditionalFormatting>
  <conditionalFormatting sqref="AF36">
    <cfRule type="duplicateValues" dxfId="41" priority="55"/>
  </conditionalFormatting>
  <conditionalFormatting sqref="AD4:AD85">
    <cfRule type="duplicateValues" dxfId="40" priority="54"/>
  </conditionalFormatting>
  <conditionalFormatting sqref="AI4:AI85">
    <cfRule type="duplicateValues" dxfId="39" priority="53"/>
  </conditionalFormatting>
  <conditionalFormatting sqref="AF33:AF34">
    <cfRule type="duplicateValues" dxfId="38" priority="72"/>
  </conditionalFormatting>
  <conditionalFormatting sqref="Z79:Z85">
    <cfRule type="duplicateValues" dxfId="37" priority="73"/>
    <cfRule type="duplicateValues" dxfId="36" priority="74"/>
  </conditionalFormatting>
  <conditionalFormatting sqref="AD79:AD85 AF79:AF85">
    <cfRule type="duplicateValues" dxfId="35" priority="75"/>
    <cfRule type="duplicateValues" dxfId="34" priority="76"/>
  </conditionalFormatting>
  <conditionalFormatting sqref="V79:V85">
    <cfRule type="duplicateValues" dxfId="33" priority="77"/>
  </conditionalFormatting>
  <conditionalFormatting sqref="AD37:AD85 AD4:AD35 AF4:AF17 AF37:AF85 AE4:AE85">
    <cfRule type="duplicateValues" dxfId="32" priority="78"/>
  </conditionalFormatting>
  <conditionalFormatting sqref="Z37:Z85 Z4:Z35">
    <cfRule type="duplicateValues" dxfId="31" priority="79"/>
    <cfRule type="duplicateValues" dxfId="30" priority="80"/>
  </conditionalFormatting>
  <conditionalFormatting sqref="S1:T3">
    <cfRule type="expression" priority="49">
      <formula>"A1&lt;&gt;RTU-PV Solar!A1+$A$1"</formula>
    </cfRule>
  </conditionalFormatting>
  <conditionalFormatting sqref="AC2:AC3 AG2:AG3">
    <cfRule type="expression" priority="52">
      <formula>"A1&lt;&gt;RTU-PV Solar!A1+$A$1"</formula>
    </cfRule>
  </conditionalFormatting>
  <conditionalFormatting sqref="U1 X1:AB1">
    <cfRule type="expression" priority="50">
      <formula>"A1&lt;&gt;RTU-PV Solar!A1+$A$1"</formula>
    </cfRule>
  </conditionalFormatting>
  <conditionalFormatting sqref="X1">
    <cfRule type="duplicateValues" dxfId="29" priority="51"/>
  </conditionalFormatting>
  <conditionalFormatting sqref="AC1 AG1">
    <cfRule type="expression" priority="48">
      <formula>"A1&lt;&gt;RTU-PV Solar!A1+$A$1"</formula>
    </cfRule>
  </conditionalFormatting>
  <conditionalFormatting sqref="AA2">
    <cfRule type="expression" priority="47">
      <formula>"A1&lt;&gt;RTU-PV Solar!A1+$A$1"</formula>
    </cfRule>
  </conditionalFormatting>
  <conditionalFormatting sqref="AA3">
    <cfRule type="expression" priority="46">
      <formula>"A1&lt;&gt;RTU-PV Solar!A1+$A$1"</formula>
    </cfRule>
  </conditionalFormatting>
  <conditionalFormatting sqref="AB2">
    <cfRule type="expression" priority="45">
      <formula>"A1&lt;&gt;RTU-PV Solar!A1+$A$1"</formula>
    </cfRule>
  </conditionalFormatting>
  <conditionalFormatting sqref="AB3">
    <cfRule type="expression" priority="44">
      <formula>"A1&lt;&gt;RTU-PV Solar!A1+$A$1"</formula>
    </cfRule>
  </conditionalFormatting>
  <conditionalFormatting sqref="AA2:AB3">
    <cfRule type="cellIs" dxfId="28" priority="43" operator="equal">
      <formula>"'-"</formula>
    </cfRule>
  </conditionalFormatting>
  <conditionalFormatting sqref="Y2">
    <cfRule type="expression" priority="42">
      <formula>"A1&lt;&gt;RTU-PV Solar!A1+$A$1"</formula>
    </cfRule>
  </conditionalFormatting>
  <conditionalFormatting sqref="Y2">
    <cfRule type="cellIs" dxfId="27" priority="41" operator="equal">
      <formula>"'-"</formula>
    </cfRule>
  </conditionalFormatting>
  <conditionalFormatting sqref="Y3">
    <cfRule type="expression" priority="40">
      <formula>"A1&lt;&gt;RTU-PV Solar!A1+$A$1"</formula>
    </cfRule>
  </conditionalFormatting>
  <conditionalFormatting sqref="Y3">
    <cfRule type="cellIs" dxfId="26" priority="39" operator="equal">
      <formula>"'-"</formula>
    </cfRule>
  </conditionalFormatting>
  <conditionalFormatting sqref="Z3">
    <cfRule type="expression" priority="38">
      <formula>"A1&lt;&gt;RTU-PV Solar!A1+$A$1"</formula>
    </cfRule>
  </conditionalFormatting>
  <conditionalFormatting sqref="Z3">
    <cfRule type="cellIs" dxfId="25" priority="37" operator="equal">
      <formula>"'-"</formula>
    </cfRule>
  </conditionalFormatting>
  <conditionalFormatting sqref="Y1">
    <cfRule type="expression" priority="36">
      <formula>"A1&lt;&gt;RTU-PV Solar!A1+$A$1"</formula>
    </cfRule>
  </conditionalFormatting>
  <conditionalFormatting sqref="Y1">
    <cfRule type="cellIs" dxfId="24" priority="35" operator="equal">
      <formula>"'-"</formula>
    </cfRule>
  </conditionalFormatting>
  <conditionalFormatting sqref="AD1:AF3">
    <cfRule type="duplicateValues" dxfId="23" priority="34"/>
  </conditionalFormatting>
  <conditionalFormatting sqref="AH1:AI1">
    <cfRule type="expression" priority="33">
      <formula>"A1&lt;&gt;RTU-PV Solar!A1+$A$1"</formula>
    </cfRule>
  </conditionalFormatting>
  <conditionalFormatting sqref="AI3">
    <cfRule type="duplicateValues" dxfId="22" priority="32"/>
  </conditionalFormatting>
  <conditionalFormatting sqref="AI3">
    <cfRule type="duplicateValues" dxfId="21" priority="31"/>
  </conditionalFormatting>
  <conditionalFormatting sqref="AJ3">
    <cfRule type="expression" priority="30">
      <formula>"A1&lt;&gt;RTU-PV Solar!A1+$A$1"</formula>
    </cfRule>
  </conditionalFormatting>
  <conditionalFormatting sqref="AH3">
    <cfRule type="expression" priority="29">
      <formula>"A1&lt;&gt;RTU-PV Solar!A1+$A$1"</formula>
    </cfRule>
  </conditionalFormatting>
  <conditionalFormatting sqref="AD1:AD3">
    <cfRule type="duplicateValues" dxfId="20" priority="28"/>
  </conditionalFormatting>
  <conditionalFormatting sqref="AI1:AI3">
    <cfRule type="duplicateValues" dxfId="19" priority="27"/>
  </conditionalFormatting>
  <conditionalFormatting sqref="AI86:AI126">
    <cfRule type="duplicateValues" dxfId="18" priority="24"/>
  </conditionalFormatting>
  <conditionalFormatting sqref="Z121:Z126 Z97 Z99:Z119 Z86:Z95">
    <cfRule type="duplicateValues" dxfId="17" priority="25"/>
    <cfRule type="duplicateValues" dxfId="16" priority="26"/>
  </conditionalFormatting>
  <conditionalFormatting sqref="Z96">
    <cfRule type="duplicateValues" dxfId="15" priority="22"/>
    <cfRule type="duplicateValues" dxfId="14" priority="23"/>
  </conditionalFormatting>
  <conditionalFormatting sqref="Z98">
    <cfRule type="duplicateValues" dxfId="13" priority="20"/>
    <cfRule type="duplicateValues" dxfId="12" priority="21"/>
  </conditionalFormatting>
  <conditionalFormatting sqref="AD103:AF117">
    <cfRule type="duplicateValues" dxfId="11" priority="19"/>
  </conditionalFormatting>
  <conditionalFormatting sqref="AD103:AF117">
    <cfRule type="duplicateValues" dxfId="10" priority="18"/>
  </conditionalFormatting>
  <conditionalFormatting sqref="AD118:AF119 AD121:AF121">
    <cfRule type="duplicateValues" dxfId="9" priority="17"/>
  </conditionalFormatting>
  <conditionalFormatting sqref="AD118:AF119">
    <cfRule type="duplicateValues" dxfId="8" priority="16"/>
  </conditionalFormatting>
  <conditionalFormatting sqref="J121">
    <cfRule type="expression" priority="15">
      <formula>"A1&lt;&gt;RTU-PV Solar!A1+$A$1"</formula>
    </cfRule>
  </conditionalFormatting>
  <conditionalFormatting sqref="R121:S121">
    <cfRule type="expression" priority="14">
      <formula>"A1&lt;&gt;RTU-PV Solar!A1+$A$1"</formula>
    </cfRule>
  </conditionalFormatting>
  <conditionalFormatting sqref="AD120:AF120">
    <cfRule type="duplicateValues" dxfId="7" priority="11"/>
  </conditionalFormatting>
  <conditionalFormatting sqref="AD120:AF120">
    <cfRule type="duplicateValues" dxfId="6" priority="10"/>
  </conditionalFormatting>
  <conditionalFormatting sqref="Z120">
    <cfRule type="duplicateValues" dxfId="5" priority="12"/>
    <cfRule type="duplicateValues" dxfId="4" priority="13"/>
  </conditionalFormatting>
  <conditionalFormatting sqref="E124">
    <cfRule type="expression" priority="7">
      <formula>"A1&lt;&gt;RTU-PV Solar!A1+$A$1"</formula>
    </cfRule>
  </conditionalFormatting>
  <conditionalFormatting sqref="D124:D125">
    <cfRule type="expression" priority="9">
      <formula>"A1&lt;&gt;RTU-PV Solar!A1+$A$1"</formula>
    </cfRule>
  </conditionalFormatting>
  <conditionalFormatting sqref="E125">
    <cfRule type="expression" priority="8">
      <formula>"A1&lt;&gt;RTU-PV Solar!A1+$A$1"</formula>
    </cfRule>
  </conditionalFormatting>
  <conditionalFormatting sqref="J124">
    <cfRule type="expression" priority="5">
      <formula>"A1&lt;&gt;RTU-PV Solar!A1+$A$1"</formula>
    </cfRule>
  </conditionalFormatting>
  <conditionalFormatting sqref="J125">
    <cfRule type="expression" priority="6">
      <formula>"A1&lt;&gt;RTU-PV Solar!A1+$A$1"</formula>
    </cfRule>
  </conditionalFormatting>
  <conditionalFormatting sqref="AD124:AF126">
    <cfRule type="duplicateValues" dxfId="3" priority="4"/>
  </conditionalFormatting>
  <conditionalFormatting sqref="AD124:AF126">
    <cfRule type="duplicateValues" dxfId="2" priority="3"/>
  </conditionalFormatting>
  <conditionalFormatting sqref="AF127:AF188">
    <cfRule type="duplicateValues" dxfId="1" priority="2"/>
  </conditionalFormatting>
  <conditionalFormatting sqref="AI127:AI188">
    <cfRule type="duplicateValues" dxfId="0" priority="1"/>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eng</vt:lpstr>
      <vt:lpstr>esp</vt:lpstr>
      <vt:lpstr>espnum</vt:lpstr>
      <vt:lpstr>result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apolenyaka</dc:creator>
  <cp:lastModifiedBy>apolenyaka</cp:lastModifiedBy>
  <dcterms:created xsi:type="dcterms:W3CDTF">2022-01-13T10:36:04Z</dcterms:created>
  <dcterms:modified xsi:type="dcterms:W3CDTF">2022-01-17T12:17:46Z</dcterms:modified>
</cp:coreProperties>
</file>