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120" yWindow="120" windowWidth="15180" windowHeight="8835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Invoice'!$A$1:$I$37</definedName>
  </definedNames>
  <calcPr calcId="124519"/>
</workbook>
</file>

<file path=xl/calcChain.xml><?xml version="1.0" encoding="utf-8"?>
<calcChain xmlns="http://schemas.openxmlformats.org/spreadsheetml/2006/main">
  <c r="I24" i="1"/>
  <c r="I23"/>
  <c r="I21"/>
  <c r="I22" l="1"/>
  <c r="I27"/>
  <c r="I28" l="1"/>
  <c r="I29" l="1"/>
  <c r="I31" s="1"/>
</calcChain>
</file>

<file path=xl/comments1.xml><?xml version="1.0" encoding="utf-8"?>
<comments xmlns="http://schemas.openxmlformats.org/spreadsheetml/2006/main">
  <authors>
    <author>Author</author>
  </authors>
  <commentList>
    <comment ref="B17" authorId="0">
      <text>
        <r>
          <rPr>
            <sz val="10"/>
            <color indexed="81"/>
            <rFont val="Arial"/>
            <family val="2"/>
          </rPr>
          <t xml:space="preserve">All cash flow starts with an invoice. This invoice template is one of the most basic you can find. If you take more than one line for a description, make sure you enter the quantity and price on the same row, or you may get an incorrect answer. </t>
        </r>
        <r>
          <rPr>
            <sz val="10"/>
            <color indexed="10"/>
            <rFont val="Arial"/>
            <family val="2"/>
          </rPr>
          <t>Enter the tax rate in the cell below</t>
        </r>
        <r>
          <rPr>
            <sz val="10"/>
            <color indexed="81"/>
            <rFont val="Arial"/>
            <family val="2"/>
          </rPr>
          <t>. The dollar amount of taxes is calculated automatically.</t>
        </r>
      </text>
    </comment>
  </commentList>
</comments>
</file>

<file path=xl/sharedStrings.xml><?xml version="1.0" encoding="utf-8"?>
<sst xmlns="http://schemas.openxmlformats.org/spreadsheetml/2006/main" count="49" uniqueCount="45">
  <si>
    <t>INVOICE</t>
  </si>
  <si>
    <t>Address</t>
  </si>
  <si>
    <t>SOLD TO:</t>
  </si>
  <si>
    <t>Name</t>
  </si>
  <si>
    <t xml:space="preserve">INVOICE NUMBER  </t>
  </si>
  <si>
    <t xml:space="preserve">INVOICE DATE  </t>
  </si>
  <si>
    <t xml:space="preserve">OUR ORDER NO.  </t>
  </si>
  <si>
    <t xml:space="preserve">YOUR ORDER NO.  </t>
  </si>
  <si>
    <t xml:space="preserve">TERMS  </t>
  </si>
  <si>
    <t>SHIPPED TO:</t>
  </si>
  <si>
    <t xml:space="preserve">SALES REP  </t>
  </si>
  <si>
    <t xml:space="preserve">SHIPPED VIA  </t>
  </si>
  <si>
    <t xml:space="preserve">F.O.B.  </t>
  </si>
  <si>
    <t xml:space="preserve">            PREPAID or COLLECT</t>
  </si>
  <si>
    <t xml:space="preserve">Sales Tax Rate:     </t>
  </si>
  <si>
    <t>QUANTITY</t>
  </si>
  <si>
    <t>DESCRIPTION</t>
  </si>
  <si>
    <t>UNIT PRICE</t>
  </si>
  <si>
    <t>AMOUNT</t>
  </si>
  <si>
    <t>DIRECT ALL INQUIRIES TO:</t>
  </si>
  <si>
    <t>Jl.Lodan 1 No.23 Rawamangun Jakarta</t>
  </si>
  <si>
    <t>(021) 4723459</t>
  </si>
  <si>
    <t>Muhammad Luthfi</t>
  </si>
  <si>
    <t>Politeknik Sukabumi</t>
  </si>
  <si>
    <t>Jl.Babakan Sirna No.25 Benteng</t>
  </si>
  <si>
    <t>Kota Sukabumi, Jabar, 43132</t>
  </si>
  <si>
    <t>City,  ZIP</t>
  </si>
  <si>
    <t>SELAMAT BERKARYA!</t>
  </si>
  <si>
    <t>Office Use Only</t>
  </si>
  <si>
    <t>ADE IRMA I</t>
  </si>
  <si>
    <t>SHIPPING</t>
  </si>
  <si>
    <t>TOTAL</t>
  </si>
  <si>
    <t>Cisco Router 2651XM, 2 FastEthernet/IEEE 802.3 interface(s)</t>
  </si>
  <si>
    <t>2 FastEthernet/IEEE 802.3 interface(s)</t>
  </si>
  <si>
    <t xml:space="preserve">Cisco Router 2651XM with VPN Module, </t>
  </si>
  <si>
    <t>Cisco Router 1841, 2 FastEthernet interfaces</t>
  </si>
  <si>
    <t>1 Serial(sync/async) interface, 191K bytes of NVRAM</t>
  </si>
  <si>
    <t>64000K bytes of ATA CompactFlash</t>
  </si>
  <si>
    <t>115/III/15</t>
  </si>
  <si>
    <t>SUBTOTAL</t>
  </si>
  <si>
    <t>Buyer is responsible to re-license the IOS</t>
  </si>
  <si>
    <t>TAX</t>
  </si>
  <si>
    <t>Phone/Fax</t>
  </si>
  <si>
    <t>(0266) 215417</t>
  </si>
  <si>
    <t>LODAND NETWORKS</t>
  </si>
</sst>
</file>

<file path=xl/styles.xml><?xml version="1.0" encoding="utf-8"?>
<styleSheet xmlns="http://schemas.openxmlformats.org/spreadsheetml/2006/main">
  <numFmts count="12">
    <numFmt numFmtId="42" formatCode="_(&quot;Rp&quot;* #,##0_);_(&quot;Rp&quot;* \(#,##0\);_(&quot;Rp&quot;* &quot;-&quot;_);_(@_)"/>
    <numFmt numFmtId="43" formatCode="_(* #,##0.00_);_(* \(#,##0.00\);_(* &quot;-&quot;??_);_(@_)"/>
    <numFmt numFmtId="164" formatCode="&quot;$&quot;#,##0_);\(&quot;$&quot;#,##0\)"/>
    <numFmt numFmtId="165" formatCode="_(&quot;$&quot;* #,##0.00_);_(&quot;$&quot;* \(#,##0.00\);_(&quot;$&quot;* &quot;-&quot;??_);_(@_)"/>
    <numFmt numFmtId="166" formatCode="_-&quot;£&quot;* #,##0_-;\-&quot;£&quot;* #,##0_-;_-&quot;£&quot;* &quot;-&quot;_-;_-@_-"/>
    <numFmt numFmtId="167" formatCode="_-* #,##0_-;\-* #,##0_-;_-* &quot;-&quot;_-;_-@_-"/>
    <numFmt numFmtId="168" formatCode="_-&quot;£&quot;* #,##0.00_-;\-&quot;£&quot;* #,##0.00_-;_-&quot;£&quot;* &quot;-&quot;??_-;_-@_-"/>
    <numFmt numFmtId="169" formatCode="_-* #,##0.00_-;\-* #,##0.00_-;_-* &quot;-&quot;??_-;_-@_-"/>
    <numFmt numFmtId="170" formatCode="0.00%_);[Red]\(0.00%\)"/>
    <numFmt numFmtId="171" formatCode="0%_);[Red]\(0%\)"/>
    <numFmt numFmtId="172" formatCode="&quot;Rp&quot;#,##0.00_);\(&quot;$&quot;#,##0.00\)"/>
    <numFmt numFmtId="173" formatCode="[$-409]d\-mmm\-yyyy;@"/>
  </numFmts>
  <fonts count="42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1"/>
      <name val="Arial"/>
      <family val="2"/>
    </font>
    <font>
      <sz val="10"/>
      <color indexed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26"/>
      <name val="Times New Roman"/>
      <family val="1"/>
    </font>
    <font>
      <i/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4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2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3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6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37" fontId="11" fillId="16" borderId="1" applyBorder="0" applyProtection="0">
      <alignment vertical="center"/>
    </xf>
    <xf numFmtId="0" fontId="28" fillId="17" borderId="0" applyNumberFormat="0" applyBorder="0" applyAlignment="0" applyProtection="0"/>
    <xf numFmtId="164" fontId="12" fillId="0" borderId="2">
      <protection locked="0"/>
    </xf>
    <xf numFmtId="0" fontId="13" fillId="18" borderId="0" applyBorder="0">
      <alignment horizontal="left" vertical="center" indent="1"/>
    </xf>
    <xf numFmtId="0" fontId="29" fillId="4" borderId="3" applyNumberFormat="0" applyAlignment="0" applyProtection="0"/>
    <xf numFmtId="0" fontId="30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5"/>
    <xf numFmtId="4" fontId="12" fillId="20" borderId="5">
      <protection locked="0"/>
    </xf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2" fillId="6" borderId="0" applyNumberFormat="0" applyBorder="0" applyAlignment="0" applyProtection="0"/>
    <xf numFmtId="4" fontId="12" fillId="21" borderId="5"/>
    <xf numFmtId="43" fontId="15" fillId="0" borderId="6"/>
    <xf numFmtId="37" fontId="16" fillId="22" borderId="2" applyBorder="0">
      <alignment horizontal="left" vertical="center" indent="1"/>
    </xf>
    <xf numFmtId="37" fontId="17" fillId="23" borderId="7" applyFill="0">
      <alignment vertical="center"/>
    </xf>
    <xf numFmtId="0" fontId="17" fillId="24" borderId="8" applyNumberFormat="0">
      <alignment horizontal="left" vertical="top" indent="1"/>
    </xf>
    <xf numFmtId="0" fontId="17" fillId="16" borderId="0" applyBorder="0">
      <alignment horizontal="left" vertical="center" indent="1"/>
    </xf>
    <xf numFmtId="0" fontId="17" fillId="0" borderId="8" applyNumberFormat="0" applyFill="0">
      <alignment horizontal="centerContinuous" vertical="top"/>
    </xf>
    <xf numFmtId="0" fontId="18" fillId="0" borderId="0" applyNumberFormat="0" applyFont="0" applyFill="0" applyAlignment="0" applyProtection="0"/>
    <xf numFmtId="0" fontId="19" fillId="0" borderId="0" applyNumberFormat="0" applyFon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4" fillId="10" borderId="3" applyNumberFormat="0" applyAlignment="0" applyProtection="0"/>
    <xf numFmtId="43" fontId="15" fillId="0" borderId="10"/>
    <xf numFmtId="0" fontId="35" fillId="0" borderId="11" applyNumberFormat="0" applyFill="0" applyAlignment="0" applyProtection="0"/>
    <xf numFmtId="165" fontId="15" fillId="0" borderId="12"/>
    <xf numFmtId="0" fontId="36" fillId="7" borderId="0" applyNumberFormat="0" applyBorder="0" applyAlignment="0" applyProtection="0"/>
    <xf numFmtId="0" fontId="20" fillId="23" borderId="0">
      <alignment horizontal="left" wrapText="1" indent="1"/>
    </xf>
    <xf numFmtId="37" fontId="11" fillId="16" borderId="13" applyBorder="0">
      <alignment horizontal="left" vertical="center" indent="2"/>
    </xf>
    <xf numFmtId="0" fontId="21" fillId="0" borderId="0"/>
    <xf numFmtId="0" fontId="1" fillId="7" borderId="14" applyNumberFormat="0" applyFont="0" applyAlignment="0" applyProtection="0"/>
    <xf numFmtId="0" fontId="37" fillId="4" borderId="15" applyNumberFormat="0" applyAlignment="0" applyProtection="0"/>
    <xf numFmtId="171" fontId="22" fillId="25" borderId="16"/>
    <xf numFmtId="170" fontId="22" fillId="0" borderId="16" applyFont="0" applyFill="0" applyBorder="0" applyAlignment="0" applyProtection="0">
      <protection locked="0"/>
    </xf>
    <xf numFmtId="2" fontId="23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>
      <alignment horizontal="right"/>
    </xf>
    <xf numFmtId="0" fontId="25" fillId="0" borderId="0"/>
    <xf numFmtId="0" fontId="1" fillId="0" borderId="17" applyNumberFormat="0" applyFont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Protection="1"/>
    <xf numFmtId="0" fontId="3" fillId="27" borderId="0" xfId="0" applyFont="1" applyFill="1" applyProtection="1">
      <protection locked="0"/>
    </xf>
    <xf numFmtId="0" fontId="3" fillId="24" borderId="0" xfId="0" applyFont="1" applyFill="1" applyProtection="1"/>
    <xf numFmtId="0" fontId="3" fillId="27" borderId="0" xfId="0" applyFont="1" applyFill="1" applyBorder="1" applyProtection="1">
      <protection locked="0"/>
    </xf>
    <xf numFmtId="0" fontId="4" fillId="24" borderId="0" xfId="0" applyFont="1" applyFill="1" applyBorder="1" applyProtection="1"/>
    <xf numFmtId="0" fontId="3" fillId="24" borderId="0" xfId="0" applyFont="1" applyFill="1" applyBorder="1" applyProtection="1"/>
    <xf numFmtId="0" fontId="3" fillId="24" borderId="0" xfId="0" applyFont="1" applyFill="1" applyAlignment="1" applyProtection="1">
      <alignment horizontal="right"/>
    </xf>
    <xf numFmtId="1" fontId="3" fillId="27" borderId="18" xfId="0" applyNumberFormat="1" applyFont="1" applyFill="1" applyBorder="1" applyAlignment="1" applyProtection="1">
      <alignment horizontal="left"/>
      <protection locked="0"/>
    </xf>
    <xf numFmtId="0" fontId="3" fillId="24" borderId="0" xfId="0" applyFont="1" applyFill="1" applyBorder="1" applyProtection="1">
      <protection locked="0"/>
    </xf>
    <xf numFmtId="0" fontId="3" fillId="27" borderId="18" xfId="0" applyFont="1" applyFill="1" applyBorder="1" applyProtection="1">
      <protection locked="0"/>
    </xf>
    <xf numFmtId="0" fontId="5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4" fillId="28" borderId="1" xfId="0" applyFont="1" applyFill="1" applyBorder="1" applyAlignment="1" applyProtection="1">
      <alignment horizontal="center" vertical="center"/>
    </xf>
    <xf numFmtId="0" fontId="4" fillId="28" borderId="13" xfId="0" applyFont="1" applyFill="1" applyBorder="1" applyAlignment="1" applyProtection="1">
      <alignment horizontal="centerContinuous" vertical="center"/>
    </xf>
    <xf numFmtId="0" fontId="3" fillId="28" borderId="13" xfId="0" applyFont="1" applyFill="1" applyBorder="1" applyAlignment="1" applyProtection="1">
      <alignment horizontal="centerContinuous"/>
    </xf>
    <xf numFmtId="0" fontId="4" fillId="28" borderId="13" xfId="0" applyFont="1" applyFill="1" applyBorder="1" applyAlignment="1" applyProtection="1">
      <alignment horizontal="center" vertical="center"/>
    </xf>
    <xf numFmtId="0" fontId="4" fillId="28" borderId="19" xfId="0" applyFont="1" applyFill="1" applyBorder="1" applyAlignment="1" applyProtection="1">
      <alignment horizontal="center" vertical="center"/>
    </xf>
    <xf numFmtId="37" fontId="3" fillId="27" borderId="20" xfId="0" applyNumberFormat="1" applyFont="1" applyFill="1" applyBorder="1" applyAlignment="1" applyProtection="1">
      <alignment horizontal="center"/>
      <protection locked="0"/>
    </xf>
    <xf numFmtId="0" fontId="3" fillId="24" borderId="18" xfId="0" applyFont="1" applyFill="1" applyBorder="1" applyProtection="1"/>
    <xf numFmtId="0" fontId="3" fillId="24" borderId="23" xfId="0" applyFont="1" applyFill="1" applyBorder="1" applyProtection="1"/>
    <xf numFmtId="0" fontId="6" fillId="24" borderId="0" xfId="0" applyFont="1" applyFill="1" applyProtection="1"/>
    <xf numFmtId="0" fontId="7" fillId="24" borderId="20" xfId="0" applyFont="1" applyFill="1" applyBorder="1" applyAlignment="1" applyProtection="1">
      <alignment horizontal="center"/>
    </xf>
    <xf numFmtId="0" fontId="7" fillId="24" borderId="0" xfId="0" applyFont="1" applyFill="1" applyProtection="1"/>
    <xf numFmtId="0" fontId="7" fillId="24" borderId="22" xfId="0" applyFont="1" applyFill="1" applyBorder="1" applyAlignment="1" applyProtection="1">
      <alignment horizontal="center"/>
    </xf>
    <xf numFmtId="0" fontId="3" fillId="24" borderId="0" xfId="0" applyFont="1" applyFill="1" applyAlignment="1" applyProtection="1">
      <alignment horizontal="centerContinuous"/>
    </xf>
    <xf numFmtId="10" fontId="2" fillId="0" borderId="24" xfId="0" applyNumberFormat="1" applyFont="1" applyFill="1" applyBorder="1" applyAlignment="1" applyProtection="1">
      <alignment horizontal="center"/>
      <protection locked="0"/>
    </xf>
    <xf numFmtId="172" fontId="3" fillId="24" borderId="21" xfId="0" applyNumberFormat="1" applyFont="1" applyFill="1" applyBorder="1" applyProtection="1"/>
    <xf numFmtId="0" fontId="7" fillId="24" borderId="0" xfId="0" applyFont="1" applyFill="1" applyBorder="1" applyProtection="1"/>
    <xf numFmtId="0" fontId="6" fillId="24" borderId="0" xfId="0" applyFont="1" applyFill="1" applyAlignment="1" applyProtection="1">
      <alignment horizontal="left"/>
    </xf>
    <xf numFmtId="0" fontId="18" fillId="0" borderId="25" xfId="0" applyFont="1" applyFill="1" applyBorder="1" applyAlignment="1" applyProtection="1">
      <alignment vertical="center"/>
      <protection locked="0"/>
    </xf>
    <xf numFmtId="0" fontId="1" fillId="0" borderId="25" xfId="0" applyFont="1" applyFill="1" applyBorder="1" applyProtection="1"/>
    <xf numFmtId="0" fontId="40" fillId="0" borderId="25" xfId="0" applyFont="1" applyFill="1" applyBorder="1" applyAlignment="1" applyProtection="1">
      <alignment vertical="center"/>
    </xf>
    <xf numFmtId="0" fontId="40" fillId="0" borderId="25" xfId="0" applyFont="1" applyFill="1" applyBorder="1" applyAlignment="1" applyProtection="1">
      <alignment horizontal="right" vertical="center"/>
    </xf>
    <xf numFmtId="0" fontId="2" fillId="0" borderId="27" xfId="0" applyFont="1" applyBorder="1" applyProtection="1"/>
    <xf numFmtId="0" fontId="0" fillId="0" borderId="0" xfId="0" applyBorder="1"/>
    <xf numFmtId="0" fontId="2" fillId="0" borderId="0" xfId="0" applyFont="1" applyBorder="1" applyProtection="1"/>
    <xf numFmtId="0" fontId="1" fillId="0" borderId="0" xfId="0" applyFont="1" applyBorder="1"/>
    <xf numFmtId="173" fontId="3" fillId="27" borderId="18" xfId="0" applyNumberFormat="1" applyFont="1" applyFill="1" applyBorder="1" applyAlignment="1" applyProtection="1">
      <alignment horizontal="left"/>
      <protection locked="0"/>
    </xf>
    <xf numFmtId="0" fontId="6" fillId="24" borderId="24" xfId="0" applyFont="1" applyFill="1" applyBorder="1" applyAlignment="1" applyProtection="1">
      <alignment horizontal="right"/>
    </xf>
    <xf numFmtId="42" fontId="3" fillId="27" borderId="21" xfId="0" applyNumberFormat="1" applyFont="1" applyFill="1" applyBorder="1" applyProtection="1">
      <protection locked="0"/>
    </xf>
    <xf numFmtId="42" fontId="6" fillId="27" borderId="24" xfId="0" applyNumberFormat="1" applyFont="1" applyFill="1" applyBorder="1" applyProtection="1">
      <protection locked="0"/>
    </xf>
    <xf numFmtId="37" fontId="3" fillId="27" borderId="18" xfId="0" applyNumberFormat="1" applyFont="1" applyFill="1" applyBorder="1" applyAlignment="1" applyProtection="1">
      <alignment horizontal="center"/>
      <protection locked="0"/>
    </xf>
    <xf numFmtId="0" fontId="3" fillId="27" borderId="2" xfId="0" applyFont="1" applyFill="1" applyBorder="1" applyProtection="1">
      <protection locked="0"/>
    </xf>
    <xf numFmtId="37" fontId="3" fillId="27" borderId="23" xfId="0" applyNumberFormat="1" applyFont="1" applyFill="1" applyBorder="1" applyAlignment="1" applyProtection="1">
      <alignment horizontal="center"/>
      <protection locked="0"/>
    </xf>
    <xf numFmtId="0" fontId="3" fillId="24" borderId="10" xfId="0" applyFont="1" applyFill="1" applyBorder="1" applyProtection="1"/>
    <xf numFmtId="0" fontId="3" fillId="24" borderId="31" xfId="0" applyFont="1" applyFill="1" applyBorder="1" applyProtection="1"/>
    <xf numFmtId="0" fontId="3" fillId="24" borderId="2" xfId="0" applyFont="1" applyFill="1" applyBorder="1" applyProtection="1"/>
    <xf numFmtId="0" fontId="3" fillId="24" borderId="26" xfId="0" applyFont="1" applyFill="1" applyBorder="1" applyProtection="1"/>
    <xf numFmtId="0" fontId="3" fillId="24" borderId="32" xfId="0" applyFont="1" applyFill="1" applyBorder="1" applyProtection="1"/>
    <xf numFmtId="0" fontId="3" fillId="24" borderId="25" xfId="0" applyFont="1" applyFill="1" applyBorder="1" applyProtection="1"/>
    <xf numFmtId="0" fontId="3" fillId="24" borderId="33" xfId="0" applyFont="1" applyFill="1" applyBorder="1" applyAlignment="1" applyProtection="1">
      <alignment horizontal="centerContinuous"/>
    </xf>
    <xf numFmtId="0" fontId="2" fillId="0" borderId="2" xfId="0" applyFont="1" applyBorder="1" applyProtection="1"/>
    <xf numFmtId="39" fontId="3" fillId="24" borderId="33" xfId="0" applyNumberFormat="1" applyFont="1" applyFill="1" applyBorder="1" applyProtection="1"/>
    <xf numFmtId="42" fontId="3" fillId="27" borderId="28" xfId="0" applyNumberFormat="1" applyFont="1" applyFill="1" applyBorder="1" applyProtection="1">
      <protection locked="0"/>
    </xf>
    <xf numFmtId="42" fontId="3" fillId="27" borderId="27" xfId="0" applyNumberFormat="1" applyFont="1" applyFill="1" applyBorder="1" applyProtection="1">
      <protection locked="0"/>
    </xf>
    <xf numFmtId="39" fontId="3" fillId="27" borderId="27" xfId="0" applyNumberFormat="1" applyFont="1" applyFill="1" applyBorder="1" applyProtection="1">
      <protection locked="0"/>
    </xf>
    <xf numFmtId="39" fontId="3" fillId="27" borderId="29" xfId="0" applyNumberFormat="1" applyFont="1" applyFill="1" applyBorder="1" applyProtection="1">
      <protection locked="0"/>
    </xf>
    <xf numFmtId="0" fontId="3" fillId="24" borderId="26" xfId="0" applyFont="1" applyFill="1" applyBorder="1" applyAlignment="1" applyProtection="1">
      <alignment horizontal="right"/>
    </xf>
    <xf numFmtId="0" fontId="3" fillId="24" borderId="33" xfId="0" applyFont="1" applyFill="1" applyBorder="1" applyAlignment="1" applyProtection="1">
      <alignment horizontal="right"/>
    </xf>
    <xf numFmtId="0" fontId="41" fillId="0" borderId="30" xfId="0" applyFont="1" applyBorder="1" applyProtection="1"/>
    <xf numFmtId="0" fontId="8" fillId="24" borderId="0" xfId="0" applyFont="1" applyFill="1" applyBorder="1" applyAlignment="1" applyProtection="1">
      <alignment horizontal="center"/>
    </xf>
  </cellXfs>
  <cellStyles count="7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Input" xfId="52" builtinId="20" customBuiltin="1"/>
    <cellStyle name="Level 2 Total" xfId="53"/>
    <cellStyle name="Linked Cell" xfId="54" builtinId="24" customBuiltin="1"/>
    <cellStyle name="Major Total" xfId="55"/>
    <cellStyle name="Neutral" xfId="56" builtinId="28" customBuiltin="1"/>
    <cellStyle name="NonPrint_TemTitle" xfId="57"/>
    <cellStyle name="Normal" xfId="0" builtinId="0"/>
    <cellStyle name="Normal 2" xfId="58"/>
    <cellStyle name="NormalRed" xfId="59"/>
    <cellStyle name="Note" xfId="60" builtinId="10" customBuiltin="1"/>
    <cellStyle name="Output" xfId="61" builtinId="21" customBuiltin="1"/>
    <cellStyle name="Percent.0" xfId="62"/>
    <cellStyle name="Percent.00" xfId="63"/>
    <cellStyle name="RED POSTED" xfId="64"/>
    <cellStyle name="Standard_Anpassen der Amortisation" xfId="65"/>
    <cellStyle name="Text_simple" xfId="66"/>
    <cellStyle name="Title" xfId="67" builtinId="15" customBuiltin="1"/>
    <cellStyle name="TmsRmn10BlueItalic" xfId="68"/>
    <cellStyle name="TmsRmn10Bold" xfId="69"/>
    <cellStyle name="Total" xfId="70" builtinId="25" customBuiltin="1"/>
    <cellStyle name="Währung [0]_Compiling Utility Macros" xfId="71"/>
    <cellStyle name="Währung_Compiling Utility Macros" xfId="72"/>
    <cellStyle name="Warning Text" xfId="7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0">
    <pageSetUpPr autoPageBreaks="0" fitToPage="1"/>
  </sheetPr>
  <dimension ref="B1:O39"/>
  <sheetViews>
    <sheetView showGridLines="0" tabSelected="1" topLeftCell="A7" zoomScale="90" workbookViewId="0">
      <selection activeCell="I22" sqref="I22"/>
    </sheetView>
  </sheetViews>
  <sheetFormatPr defaultRowHeight="12.75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19.140625" style="1" customWidth="1"/>
    <col min="10" max="10" width="4.7109375" style="1" customWidth="1"/>
    <col min="11" max="16384" width="9.140625" style="1"/>
  </cols>
  <sheetData>
    <row r="1" spans="2:9" ht="2.1" customHeight="1"/>
    <row r="2" spans="2:9" ht="6" customHeight="1"/>
    <row r="3" spans="2:9" ht="33">
      <c r="B3" s="30" t="s">
        <v>44</v>
      </c>
      <c r="C3" s="31"/>
      <c r="D3" s="31"/>
      <c r="E3" s="31"/>
      <c r="F3" s="31"/>
      <c r="G3" s="31"/>
      <c r="H3" s="32"/>
      <c r="I3" s="33" t="s">
        <v>0</v>
      </c>
    </row>
    <row r="4" spans="2:9" ht="12" customHeight="1">
      <c r="B4" s="2" t="s">
        <v>1</v>
      </c>
      <c r="C4" s="3" t="s">
        <v>20</v>
      </c>
      <c r="D4" s="3"/>
      <c r="E4" s="3"/>
      <c r="F4" s="3"/>
      <c r="G4" s="3"/>
      <c r="H4" s="3"/>
      <c r="I4" s="3"/>
    </row>
    <row r="5" spans="2:9" ht="12" customHeight="1">
      <c r="B5" s="4"/>
      <c r="C5" s="2" t="s">
        <v>21</v>
      </c>
      <c r="D5" s="3"/>
      <c r="F5" s="3"/>
      <c r="G5" s="3"/>
      <c r="H5" s="3"/>
      <c r="I5" s="3"/>
    </row>
    <row r="6" spans="2:9" ht="14.1" customHeight="1">
      <c r="B6" s="3"/>
      <c r="C6" s="3"/>
      <c r="D6" s="3"/>
      <c r="E6" s="3"/>
      <c r="F6" s="3"/>
      <c r="G6" s="3"/>
      <c r="H6" s="3"/>
      <c r="I6" s="3"/>
    </row>
    <row r="7" spans="2:9" ht="14.1" customHeight="1">
      <c r="B7" s="5" t="s">
        <v>2</v>
      </c>
      <c r="C7" s="6"/>
      <c r="D7" s="6"/>
      <c r="E7" s="6"/>
      <c r="F7" s="3"/>
      <c r="G7" s="3"/>
      <c r="H7" s="3"/>
      <c r="I7" s="3"/>
    </row>
    <row r="8" spans="2:9" ht="14.1" customHeight="1">
      <c r="B8" s="4" t="s">
        <v>3</v>
      </c>
      <c r="C8" s="6" t="s">
        <v>23</v>
      </c>
      <c r="D8" s="6"/>
      <c r="E8" s="6"/>
      <c r="F8" s="3"/>
      <c r="G8" s="3"/>
      <c r="H8" s="7" t="s">
        <v>4</v>
      </c>
      <c r="I8" s="8" t="s">
        <v>38</v>
      </c>
    </row>
    <row r="9" spans="2:9" ht="14.1" customHeight="1">
      <c r="B9" s="4" t="s">
        <v>1</v>
      </c>
      <c r="C9" s="6" t="s">
        <v>24</v>
      </c>
      <c r="D9" s="6"/>
      <c r="E9" s="6"/>
      <c r="F9" s="3"/>
      <c r="G9" s="3"/>
      <c r="H9" s="7" t="s">
        <v>5</v>
      </c>
      <c r="I9" s="38">
        <v>42070</v>
      </c>
    </row>
    <row r="10" spans="2:9" ht="14.1" customHeight="1">
      <c r="B10" s="4" t="s">
        <v>26</v>
      </c>
      <c r="C10" s="6" t="s">
        <v>25</v>
      </c>
      <c r="D10" s="6"/>
      <c r="E10" s="6"/>
      <c r="F10" s="3"/>
      <c r="G10" s="3"/>
      <c r="H10" s="7" t="s">
        <v>6</v>
      </c>
      <c r="I10" s="8"/>
    </row>
    <row r="11" spans="2:9" ht="14.1" customHeight="1">
      <c r="B11" s="9" t="s">
        <v>42</v>
      </c>
      <c r="C11" s="6" t="s">
        <v>43</v>
      </c>
      <c r="D11" s="6"/>
      <c r="E11" s="6"/>
      <c r="F11" s="3"/>
      <c r="G11" s="3"/>
      <c r="H11" s="7" t="s">
        <v>7</v>
      </c>
      <c r="I11" s="8">
        <v>1152015</v>
      </c>
    </row>
    <row r="12" spans="2:9" ht="14.1" customHeight="1">
      <c r="B12" s="3"/>
      <c r="C12" s="3"/>
      <c r="D12" s="3"/>
      <c r="E12" s="3"/>
      <c r="F12" s="3"/>
      <c r="G12" s="3"/>
      <c r="H12" s="7" t="s">
        <v>8</v>
      </c>
      <c r="I12" s="10"/>
    </row>
    <row r="13" spans="2:9" ht="14.1" customHeight="1">
      <c r="B13" s="5" t="s">
        <v>9</v>
      </c>
      <c r="C13" s="6"/>
      <c r="D13" s="6"/>
      <c r="E13" s="6"/>
      <c r="F13" s="3"/>
      <c r="G13" s="3"/>
      <c r="H13" s="7" t="s">
        <v>10</v>
      </c>
      <c r="I13" s="10"/>
    </row>
    <row r="14" spans="2:9" ht="14.1" customHeight="1">
      <c r="B14" s="4"/>
      <c r="C14" s="6" t="s">
        <v>23</v>
      </c>
      <c r="D14" s="6"/>
      <c r="E14" s="6"/>
      <c r="F14" s="3"/>
      <c r="G14" s="3"/>
      <c r="H14" s="7" t="s">
        <v>11</v>
      </c>
      <c r="I14" s="10"/>
    </row>
    <row r="15" spans="2:9" ht="14.1" customHeight="1">
      <c r="B15" s="4"/>
      <c r="C15" s="6" t="s">
        <v>24</v>
      </c>
      <c r="D15" s="6"/>
      <c r="E15" s="6"/>
      <c r="F15" s="3"/>
      <c r="G15" s="3"/>
      <c r="H15" s="7" t="s">
        <v>12</v>
      </c>
      <c r="I15" s="10"/>
    </row>
    <row r="16" spans="2:9" ht="14.1" customHeight="1">
      <c r="B16" s="4"/>
      <c r="C16" s="6" t="s">
        <v>25</v>
      </c>
      <c r="D16" s="6"/>
      <c r="E16" s="6"/>
      <c r="F16" s="3"/>
      <c r="G16" s="11"/>
      <c r="H16" s="7" t="s">
        <v>13</v>
      </c>
      <c r="I16" s="10"/>
    </row>
    <row r="17" spans="2:15" ht="14.1" customHeight="1">
      <c r="B17" s="4"/>
      <c r="C17" s="6"/>
      <c r="D17" s="6"/>
      <c r="E17" s="6"/>
      <c r="F17" s="3"/>
      <c r="G17" s="11"/>
      <c r="H17" s="7"/>
      <c r="I17" s="4"/>
    </row>
    <row r="18" spans="2:15" ht="14.1" customHeight="1">
      <c r="B18" s="12" t="s">
        <v>14</v>
      </c>
      <c r="C18" s="12"/>
      <c r="D18" s="26">
        <v>0</v>
      </c>
      <c r="E18" s="6"/>
      <c r="F18" s="3"/>
      <c r="G18" s="3"/>
      <c r="H18" s="3"/>
      <c r="I18" s="3"/>
    </row>
    <row r="19" spans="2:15" ht="14.1" customHeight="1">
      <c r="B19" s="3"/>
      <c r="C19" s="3"/>
      <c r="D19" s="3"/>
      <c r="E19" s="3"/>
      <c r="F19" s="3"/>
      <c r="G19" s="3"/>
      <c r="H19" s="3"/>
      <c r="I19" s="3"/>
    </row>
    <row r="20" spans="2:15" ht="18" customHeight="1">
      <c r="B20" s="13" t="s">
        <v>15</v>
      </c>
      <c r="C20" s="14" t="s">
        <v>16</v>
      </c>
      <c r="D20" s="15"/>
      <c r="E20" s="15"/>
      <c r="F20" s="15"/>
      <c r="G20" s="15"/>
      <c r="H20" s="16" t="s">
        <v>17</v>
      </c>
      <c r="I20" s="17" t="s">
        <v>18</v>
      </c>
    </row>
    <row r="21" spans="2:15" ht="20.100000000000001" customHeight="1">
      <c r="B21" s="18">
        <v>3</v>
      </c>
      <c r="C21" s="10" t="s">
        <v>34</v>
      </c>
      <c r="D21" s="3"/>
      <c r="E21" s="3"/>
      <c r="F21" s="3"/>
      <c r="G21" s="6"/>
      <c r="H21" s="54">
        <v>1750000</v>
      </c>
      <c r="I21" s="40">
        <f>B21*H21</f>
        <v>5250000</v>
      </c>
    </row>
    <row r="22" spans="2:15" ht="20.100000000000001" customHeight="1">
      <c r="B22" s="34"/>
      <c r="C22" s="1" t="s">
        <v>33</v>
      </c>
      <c r="D22" s="3"/>
      <c r="E22" s="3"/>
      <c r="F22" s="3"/>
      <c r="G22" s="6"/>
      <c r="H22" s="55"/>
      <c r="I22" s="40" t="str">
        <f>IF(H22,H22*B23,"")</f>
        <v/>
      </c>
      <c r="O22" s="37"/>
    </row>
    <row r="23" spans="2:15" ht="20.100000000000001" customHeight="1">
      <c r="B23" s="18">
        <v>2</v>
      </c>
      <c r="C23" s="10" t="s">
        <v>32</v>
      </c>
      <c r="D23" s="3"/>
      <c r="E23" s="3"/>
      <c r="F23" s="3"/>
      <c r="G23" s="6"/>
      <c r="H23" s="55">
        <v>1550000</v>
      </c>
      <c r="I23" s="40">
        <f>B23*H23</f>
        <v>3100000</v>
      </c>
      <c r="O23" s="37"/>
    </row>
    <row r="24" spans="2:15" ht="20.100000000000001" customHeight="1">
      <c r="B24" s="18">
        <v>1</v>
      </c>
      <c r="C24" s="10" t="s">
        <v>35</v>
      </c>
      <c r="D24" s="3"/>
      <c r="E24" s="3"/>
      <c r="F24" s="3"/>
      <c r="G24" s="6"/>
      <c r="H24" s="55">
        <v>2500000</v>
      </c>
      <c r="I24" s="40">
        <f>B24*H24</f>
        <v>2500000</v>
      </c>
      <c r="O24" s="37"/>
    </row>
    <row r="25" spans="2:15" ht="20.100000000000001" customHeight="1">
      <c r="B25" s="18"/>
      <c r="C25" s="10" t="s">
        <v>36</v>
      </c>
      <c r="D25" s="3"/>
      <c r="E25" s="3"/>
      <c r="F25" s="3"/>
      <c r="G25" s="6"/>
      <c r="H25" s="56"/>
      <c r="I25" s="27"/>
      <c r="O25" s="35"/>
    </row>
    <row r="26" spans="2:15" ht="20.100000000000001" customHeight="1">
      <c r="B26" s="42"/>
      <c r="C26" s="43" t="s">
        <v>37</v>
      </c>
      <c r="D26" s="3"/>
      <c r="E26" s="3"/>
      <c r="F26" s="3"/>
      <c r="G26" s="6"/>
      <c r="H26" s="56"/>
      <c r="I26" s="27"/>
      <c r="O26" s="35"/>
    </row>
    <row r="27" spans="2:15" ht="20.100000000000001" customHeight="1">
      <c r="B27" s="44"/>
      <c r="C27" s="52"/>
      <c r="D27" s="6"/>
      <c r="E27" s="6"/>
      <c r="F27" s="6"/>
      <c r="G27" s="6"/>
      <c r="H27" s="57"/>
      <c r="I27" s="53" t="str">
        <f t="shared" ref="I27" si="0">IF(H27,H27*B27,"")</f>
        <v/>
      </c>
      <c r="O27" s="37"/>
    </row>
    <row r="28" spans="2:15" ht="20.100000000000001" customHeight="1">
      <c r="B28" s="19"/>
      <c r="C28" s="60" t="s">
        <v>40</v>
      </c>
      <c r="D28" s="45"/>
      <c r="E28" s="45"/>
      <c r="F28" s="45"/>
      <c r="G28" s="46"/>
      <c r="H28" s="58" t="s">
        <v>39</v>
      </c>
      <c r="I28" s="40">
        <f>IF(SUM(I21:I27),SUM(I21:I27),"")</f>
        <v>10850000</v>
      </c>
      <c r="O28" s="36"/>
    </row>
    <row r="29" spans="2:15" ht="20.100000000000001" customHeight="1">
      <c r="B29" s="19"/>
      <c r="C29" s="47"/>
      <c r="D29" s="6"/>
      <c r="E29" s="6"/>
      <c r="F29" s="6"/>
      <c r="G29" s="48"/>
      <c r="H29" s="58" t="s">
        <v>41</v>
      </c>
      <c r="I29" s="40">
        <f>D18*I28</f>
        <v>0</v>
      </c>
      <c r="O29" s="36"/>
    </row>
    <row r="30" spans="2:15" ht="20.100000000000001" customHeight="1">
      <c r="B30" s="20"/>
      <c r="C30" s="49"/>
      <c r="D30" s="50"/>
      <c r="E30" s="50"/>
      <c r="F30" s="50"/>
      <c r="G30" s="51"/>
      <c r="H30" s="59" t="s">
        <v>30</v>
      </c>
      <c r="I30" s="40">
        <v>0</v>
      </c>
    </row>
    <row r="31" spans="2:15" ht="14.1" customHeight="1">
      <c r="B31" s="3"/>
      <c r="C31" s="3"/>
      <c r="D31" s="3"/>
      <c r="E31" s="3"/>
      <c r="F31" s="3"/>
      <c r="G31" s="3"/>
      <c r="H31" s="39" t="s">
        <v>31</v>
      </c>
      <c r="I31" s="41">
        <f>IF(SUM(I28),SUM(I28:I30),"")</f>
        <v>10850000</v>
      </c>
    </row>
    <row r="32" spans="2:15" ht="12" customHeight="1">
      <c r="B32" s="21" t="s">
        <v>19</v>
      </c>
      <c r="C32" s="3"/>
      <c r="D32" s="3"/>
      <c r="E32" s="3"/>
      <c r="F32" s="21" t="s">
        <v>28</v>
      </c>
      <c r="G32" s="3"/>
      <c r="H32" s="3"/>
      <c r="I32" s="22"/>
    </row>
    <row r="33" spans="2:9" ht="12" customHeight="1">
      <c r="B33" s="2" t="s">
        <v>22</v>
      </c>
      <c r="C33" s="3"/>
      <c r="D33" s="3"/>
      <c r="E33" s="3"/>
      <c r="F33" s="4"/>
      <c r="G33" s="28"/>
      <c r="H33" s="23"/>
      <c r="I33" s="24"/>
    </row>
    <row r="34" spans="2:9" ht="12" customHeight="1">
      <c r="B34" s="2"/>
      <c r="C34" s="3"/>
      <c r="D34" s="3"/>
      <c r="E34" s="3"/>
      <c r="F34" s="4"/>
      <c r="G34" s="28"/>
      <c r="H34" s="23"/>
      <c r="I34" s="3"/>
    </row>
    <row r="35" spans="2:9" ht="12" customHeight="1">
      <c r="B35" s="2"/>
      <c r="C35" s="3"/>
      <c r="D35" s="3"/>
      <c r="E35" s="3"/>
      <c r="F35" s="4"/>
      <c r="G35" s="28"/>
      <c r="H35" s="23"/>
      <c r="I35" s="3"/>
    </row>
    <row r="36" spans="2:9" ht="13.5" customHeight="1">
      <c r="C36" s="25"/>
      <c r="D36" s="25"/>
      <c r="E36" s="25"/>
      <c r="F36" s="29" t="s">
        <v>29</v>
      </c>
      <c r="G36" s="25"/>
      <c r="I36" s="25"/>
    </row>
    <row r="38" spans="2:9">
      <c r="B38" s="61" t="s">
        <v>27</v>
      </c>
      <c r="C38" s="61"/>
      <c r="D38" s="61"/>
      <c r="E38" s="61"/>
      <c r="F38" s="61"/>
      <c r="G38" s="61"/>
      <c r="H38" s="61"/>
      <c r="I38" s="61"/>
    </row>
    <row r="39" spans="2:9">
      <c r="B39" s="61"/>
      <c r="C39" s="61"/>
      <c r="D39" s="61"/>
      <c r="E39" s="61"/>
      <c r="F39" s="61"/>
      <c r="G39" s="61"/>
      <c r="H39" s="61"/>
      <c r="I39" s="61"/>
    </row>
  </sheetData>
  <mergeCells count="1">
    <mergeCell ref="B38:I39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6" orientation="portrait" horizontalDpi="4294967294" verticalDpi="300" r:id="rId1"/>
  <headerFooter alignWithMargins="0"/>
  <ignoredErrors>
    <ignoredError sqref="I21 I31 I23:I29" unlockedFormula="1"/>
    <ignoredError sqref="I22" formula="1" unlocked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2014-04-25T16:11:30Z</dcterms:created>
  <dcterms:modified xsi:type="dcterms:W3CDTF">2015-03-05T19:38:46Z</dcterms:modified>
  <cp:version/>
</cp:coreProperties>
</file>