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<sst xmlns="http://schemas.openxmlformats.org/spreadsheetml/2006/main" count="332" uniqueCount="162">
  <si>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</si>
  <si>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</si>
  <si>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</si>
  <si>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</si>
  <si>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</si>
  <si>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</si>
  <si>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</si>
  <si>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</si>
  <si>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Кондиционер канальный</t>
  </si>
  <si>
    <t xml:space="preserve">KSKT53HFAN1</t>
  </si>
  <si>
    <t xml:space="preserve">Kentatsu</t>
  </si>
  <si>
    <t xml:space="preserve">шт.</t>
  </si>
  <si>
    <t xml:space="preserve">Вентилятор канальный</t>
  </si>
  <si>
    <t xml:space="preserve">TD-160/100 ECOWATT</t>
  </si>
  <si>
    <t xml:space="preserve">S&amp;P</t>
  </si>
  <si>
    <t xml:space="preserve">Нагреватель канальный электрический</t>
  </si>
  <si>
    <t xml:space="preserve">ZEA 125-1,8</t>
  </si>
  <si>
    <t xml:space="preserve">Клапан обратный 125 мм</t>
  </si>
  <si>
    <t xml:space="preserve">Фильтр 125 мм</t>
  </si>
  <si>
    <t xml:space="preserve">Увлажнитель ультразвуковой</t>
  </si>
  <si>
    <t xml:space="preserve">НК-3</t>
  </si>
  <si>
    <t xml:space="preserve">Пар-Туман</t>
  </si>
  <si>
    <t xml:space="preserve">Адаптер 713х114-713*114 H-30 3хd100, расстояние между врезками 270</t>
  </si>
  <si>
    <t xml:space="preserve">кондиц.</t>
  </si>
  <si>
    <t xml:space="preserve">Переход оцинкованный косой d100 на 200х150 мм, длина 370 мм</t>
  </si>
  <si>
    <t xml:space="preserve">Поворот оцинкованный 90 горизонтальный 200х150</t>
  </si>
  <si>
    <t xml:space="preserve">Решетка оконечная</t>
  </si>
  <si>
    <t xml:space="preserve">АДН 200х150</t>
  </si>
  <si>
    <t xml:space="preserve">Арктос</t>
  </si>
  <si>
    <t xml:space="preserve">Заслонка с площадкой под э/п</t>
  </si>
  <si>
    <t xml:space="preserve">АЗД-100-ЭП</t>
  </si>
  <si>
    <t xml:space="preserve">АЗД-125-ЭП</t>
  </si>
  <si>
    <t xml:space="preserve">пер./выт.</t>
  </si>
  <si>
    <t xml:space="preserve">Привод электрический</t>
  </si>
  <si>
    <t xml:space="preserve">DA04N24P</t>
  </si>
  <si>
    <t xml:space="preserve">Luftberg</t>
  </si>
  <si>
    <t xml:space="preserve">Переход оцинкованный косой D160/D100, длина 360 мм</t>
  </si>
  <si>
    <t xml:space="preserve">приточка</t>
  </si>
  <si>
    <t xml:space="preserve">Решетка наружная 125 мм</t>
  </si>
  <si>
    <t xml:space="preserve">Отвод 90-D160</t>
  </si>
  <si>
    <t xml:space="preserve">Отвод 90-D100</t>
  </si>
  <si>
    <t xml:space="preserve">Колено d100x90</t>
  </si>
  <si>
    <t xml:space="preserve">Вентс</t>
  </si>
  <si>
    <t xml:space="preserve">Редуктор универсальный для круглых каналов</t>
  </si>
  <si>
    <t xml:space="preserve">увлажнение</t>
  </si>
  <si>
    <t xml:space="preserve">Соединитель d125 204x60</t>
  </si>
  <si>
    <t xml:space="preserve">Тройник проходной 204х60/d100</t>
  </si>
  <si>
    <t xml:space="preserve">620ТФ10П</t>
  </si>
  <si>
    <t xml:space="preserve">Эра</t>
  </si>
  <si>
    <t xml:space="preserve">Тройник 204х60</t>
  </si>
  <si>
    <t xml:space="preserve">Решетка торцевая 204х60</t>
  </si>
  <si>
    <t xml:space="preserve">Редуктор 204х60/120х60</t>
  </si>
  <si>
    <t xml:space="preserve">612РП20П</t>
  </si>
  <si>
    <t xml:space="preserve">Соединитель d100 120x60</t>
  </si>
  <si>
    <t xml:space="preserve">Решетка торцевая d100</t>
  </si>
  <si>
    <t xml:space="preserve">10РК</t>
  </si>
  <si>
    <t xml:space="preserve">3 есть</t>
  </si>
  <si>
    <t xml:space="preserve">Колено горизонтальное 120х60 90</t>
  </si>
  <si>
    <t xml:space="preserve">Тройник 120х60</t>
  </si>
  <si>
    <t xml:space="preserve">Клапан обратный 120х60</t>
  </si>
  <si>
    <t xml:space="preserve">Решетка переточная</t>
  </si>
  <si>
    <t xml:space="preserve">АП 500х200</t>
  </si>
  <si>
    <t xml:space="preserve">АП 300х150</t>
  </si>
  <si>
    <t xml:space="preserve">Колено соединительное d100/110x55 90</t>
  </si>
  <si>
    <t xml:space="preserve">Соединитель с обратным клапаном 110х55</t>
  </si>
  <si>
    <t xml:space="preserve">Колено вертикальное 110х55 90</t>
  </si>
  <si>
    <t xml:space="preserve">Решетка торцевая 110х55</t>
  </si>
  <si>
    <t xml:space="preserve">Соединитель d100 110х55</t>
  </si>
  <si>
    <t xml:space="preserve">Колено горизонтальное 110х55 90</t>
  </si>
  <si>
    <t xml:space="preserve">Редуктор 204х60/110х55</t>
  </si>
  <si>
    <t xml:space="preserve">Колено d125x90</t>
  </si>
  <si>
    <t xml:space="preserve">Тройник d125</t>
  </si>
  <si>
    <t xml:space="preserve">Соединитель с обратным клапаном d125</t>
  </si>
  <si>
    <t xml:space="preserve">Колено горизонтальное 204х60 90</t>
  </si>
  <si>
    <t xml:space="preserve">Переход оцинкованный косой D125/D100, длина 300 мм</t>
  </si>
  <si>
    <t xml:space="preserve">Отвод 90-D125</t>
  </si>
  <si>
    <t xml:space="preserve">Фланец для круглых воздуховодов пластиковый d100 мм</t>
  </si>
  <si>
    <t xml:space="preserve">Фланец для круглых воздуховодов стальной белый d125 мм</t>
  </si>
  <si>
    <t xml:space="preserve">Колено для плоских воздуховодов горизонтальное пластиковое 60х204 мм разноугловое</t>
  </si>
  <si>
    <t xml:space="preserve">Воздуховод прямоугольный 150х200 L1250 (оц. 0,5)  шина 20</t>
  </si>
  <si>
    <t xml:space="preserve">Воздуховод прямоугольный 150х200 L340 (оц. 0,5)  шина 20</t>
  </si>
  <si>
    <t xml:space="preserve">Воздуховод прямоугольный 150х200 L540 (оц. 0,5)  шина 20</t>
  </si>
  <si>
    <t xml:space="preserve">Воздуховод прямоугольный 150х200 L1030 (оц. 0,5)  шина 20</t>
  </si>
  <si>
    <t xml:space="preserve">Воздуховод прямоугольный 150х200 L350 (оц. 0,5)  шина 20</t>
  </si>
  <si>
    <t xml:space="preserve">Воздуховод прямоугольный 150х200 L740 (оц. 0,5)  шина 20</t>
  </si>
  <si>
    <t xml:space="preserve">Воздуховод оцинкованный d160</t>
  </si>
  <si>
    <t xml:space="preserve">м</t>
  </si>
  <si>
    <t xml:space="preserve">Воздуховод стальной гибкий d100</t>
  </si>
  <si>
    <t xml:space="preserve">Воздуховод пластиковый 204х60</t>
  </si>
  <si>
    <t xml:space="preserve">Воздуховод пластиковый 120х60</t>
  </si>
  <si>
    <t xml:space="preserve">Воздуховод пластиковый 110х55</t>
  </si>
  <si>
    <t xml:space="preserve">Воздуховод стальной гибкий d125</t>
  </si>
  <si>
    <t xml:space="preserve">Воздуховод стальной гибкий d160</t>
  </si>
  <si>
    <t xml:space="preserve">Хомут для монтажа гибких воздуховодов d140-160 мм</t>
  </si>
  <si>
    <t xml:space="preserve">Лента монтажная алюминиевая армированная 50 мм х 50 м</t>
  </si>
  <si>
    <t xml:space="preserve">Хомут для монтажа гибких воздуховодов d90-110 мм</t>
  </si>
  <si>
    <t xml:space="preserve">Соединитель для круглых воздуховодов оцинкованный d160 мм</t>
  </si>
  <si>
    <t xml:space="preserve">Держатель для плоских воздуховодов пластиковый 60х120 мм</t>
  </si>
  <si>
    <t xml:space="preserve">Соединитель для плоских воздуховодов пластиковый 60х120 мм</t>
  </si>
  <si>
    <t xml:space="preserve">Держатель для плоских воздуховодов пластиковый 60х204 мм</t>
  </si>
  <si>
    <t xml:space="preserve">Соединитель для плоских воздуховодов пластиковый 60х204 мм</t>
  </si>
  <si>
    <t xml:space="preserve">Держатель для плоских воздуховодов пластиковый 55х110 мм</t>
  </si>
  <si>
    <t xml:space="preserve">Соединитель для плоских воздуховодов пластиковый 55х110 мм</t>
  </si>
  <si>
    <t xml:space="preserve">Воздуховод круглый пластиковый d100х1000 мм</t>
  </si>
  <si>
    <t xml:space="preserve">для соединения</t>
  </si>
  <si>
    <t xml:space="preserve">Воздуховод круглый пластиковый d125х1000 мм</t>
  </si>
  <si>
    <t xml:space="preserve">Козырек</t>
  </si>
  <si>
    <t xml:space="preserve">Шланг ПВХ спиральный 25 мм</t>
  </si>
  <si>
    <t xml:space="preserve">Профиль BPM-21, 400 мм</t>
  </si>
  <si>
    <t xml:space="preserve">BPM2104</t>
  </si>
  <si>
    <t xml:space="preserve">ДКС</t>
  </si>
  <si>
    <t xml:space="preserve">Профиль BPM-21, 1000 мм</t>
  </si>
  <si>
    <t xml:space="preserve">BPM2110</t>
  </si>
  <si>
    <t xml:space="preserve">Профиль BPM-21, 700 мм</t>
  </si>
  <si>
    <t xml:space="preserve">BPM2107</t>
  </si>
  <si>
    <t xml:space="preserve">Профиль BPM-21, 600 мм</t>
  </si>
  <si>
    <t xml:space="preserve">BPM2106</t>
  </si>
  <si>
    <t xml:space="preserve">Профиль BPM-41, 700 мм</t>
  </si>
  <si>
    <t xml:space="preserve">BPM4107</t>
  </si>
  <si>
    <t xml:space="preserve">Профиль BPM-41, 500 мм</t>
  </si>
  <si>
    <t xml:space="preserve">BPM4105</t>
  </si>
  <si>
    <t xml:space="preserve">Профиль BPM-41, 1000 мм</t>
  </si>
  <si>
    <t xml:space="preserve">BPM4110</t>
  </si>
  <si>
    <t xml:space="preserve">Уголок двойной усиленный</t>
  </si>
  <si>
    <t xml:space="preserve">BMC1022HDZ</t>
  </si>
  <si>
    <t xml:space="preserve">Уголок крепёжный двойной 45 гр.</t>
  </si>
  <si>
    <t xml:space="preserve">BMC1024HDZ</t>
  </si>
  <si>
    <t xml:space="preserve">Болт с шестигранной головкой M10x70</t>
  </si>
  <si>
    <t xml:space="preserve">Болт с шестигранной головкой DIN 933 M10x50</t>
  </si>
  <si>
    <t xml:space="preserve">CM021050</t>
  </si>
  <si>
    <t xml:space="preserve">Анкер со шпилькой М10</t>
  </si>
  <si>
    <t xml:space="preserve">CM441060</t>
  </si>
  <si>
    <t xml:space="preserve">Шайба кузовная М10</t>
  </si>
  <si>
    <t xml:space="preserve">СМ121000</t>
  </si>
  <si>
    <t xml:space="preserve">Шайба-гровер DIN 127 M10</t>
  </si>
  <si>
    <t xml:space="preserve">СМ131000</t>
  </si>
  <si>
    <t xml:space="preserve">Гайка шестигранная DIN 934 M10</t>
  </si>
  <si>
    <t xml:space="preserve">СМ111000</t>
  </si>
  <si>
    <t xml:space="preserve">Опора антивибрационная</t>
  </si>
  <si>
    <t xml:space="preserve">MX 40/30 VV50 (C-40)</t>
  </si>
  <si>
    <t xml:space="preserve">Шайба М8</t>
  </si>
  <si>
    <t xml:space="preserve">СМ240800</t>
  </si>
  <si>
    <t xml:space="preserve">Шайба-гровер DIN 127 M8</t>
  </si>
  <si>
    <t xml:space="preserve">СМ130800</t>
  </si>
  <si>
    <t xml:space="preserve">Гайка шестигранная DIN 934 M8</t>
  </si>
  <si>
    <t xml:space="preserve">СМ110800</t>
  </si>
  <si>
    <t xml:space="preserve">Шпилька резьбовая DIN 975/976 М10х2000</t>
  </si>
  <si>
    <t xml:space="preserve">СМ201002</t>
  </si>
  <si>
    <t xml:space="preserve">Винт для крепления к профилю DB или LAS М10х30</t>
  </si>
  <si>
    <t xml:space="preserve">СМ041030</t>
  </si>
  <si>
    <t xml:space="preserve">Лента перфорированная оцинкованная монтажная</t>
  </si>
  <si>
    <t xml:space="preserve">Скоба однолапковая 25-26 мм</t>
  </si>
  <si>
    <t xml:space="preserve">Хомут кабельный ПВХ 150 мм</t>
  </si>
  <si>
    <t xml:space="preserve">Хомут червячный 25 мм</t>
  </si>
  <si>
    <t xml:space="preserve">Дюбель-гвоздь 6х60 мм</t>
  </si>
  <si>
    <t xml:space="preserve">Мат прошивной Техно 80 3 см</t>
  </si>
  <si>
    <t xml:space="preserve">кв.м</t>
  </si>
  <si>
    <t xml:space="preserve">Коробка У-995 (для лючков)</t>
  </si>
  <si>
    <t xml:space="preserve">Скоба для стяжки фланцев</t>
  </si>
  <si>
    <t xml:space="preserve">Лента уплотнительная межфланцевая самоклеящаяся 5х20 мм</t>
  </si>
  <si>
    <t xml:space="preserve">рул.</t>
  </si>
  <si>
    <t xml:space="preserve">Фольга для бани, рулон 10 кв.м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</si>
</sst>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0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3" activePane="bottomLeft" state="frozen"/>
      <selection pane="topLeft" activeCell="A1" activeCellId="0" sqref="A1"/>
      <selection pane="bottomLeft" activeCell="H30" activeCellId="0" sqref="H30"/>
    </sheetView>
  </sheetViews>
  <sheetFormatPr defaultRowHeight="12.75"/>
  <cols>
    <col collapsed="false" hidden="false" max="1" min="1" style="1" width="10.2602040816327"/>
    <col collapsed="false" hidden="false" max="2" min="2" style="0" width="47.6530612244898"/>
    <col collapsed="false" hidden="false" max="3" min="3" style="1" width="14.3112244897959"/>
    <col collapsed="false" hidden="false" max="4" min="4" style="1" width="13.2295918367347"/>
    <col collapsed="false" hidden="false" max="5" min="5" style="1" width="14.0408163265306"/>
    <col collapsed="false" hidden="false" max="7" min="6" style="1" width="10.2602040816327"/>
    <col collapsed="false" hidden="false" max="8" min="8" style="1" width="8.23469387755102"/>
    <col collapsed="false" hidden="false" max="1025" min="9" style="0" width="8.50510204081633"/>
  </cols>
  <sheetData>
    <row r="1" s="3" customFormat="true" ht="6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75" hidden="false" customHeight="false" outlineLevel="0" collapsed="false">
      <c r="A2" s="4"/>
      <c r="B2" s="5" t="s">
        <v>8</v>
      </c>
      <c r="C2" s="6" t="s">
        <v>9</v>
      </c>
      <c r="D2" s="6"/>
      <c r="E2" s="7" t="s">
        <v>10</v>
      </c>
      <c r="F2" s="7" t="s">
        <v>11</v>
      </c>
      <c r="G2" s="8" t="n">
        <v>1</v>
      </c>
      <c r="H2" s="8"/>
      <c r="I2" s="9"/>
      <c r="J2" s="9"/>
      <c r="K2" s="9"/>
      <c r="L2" s="9"/>
      <c r="M2" s="9"/>
      <c r="N2" s="9"/>
      <c r="O2" s="10"/>
      <c r="P2" s="10"/>
      <c r="Q2" s="10"/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24.6" hidden="false" customHeight="false" outlineLevel="0" collapsed="false">
      <c r="A3" s="4"/>
      <c r="B3" s="5" t="s">
        <v>12</v>
      </c>
      <c r="C3" s="12" t="s">
        <v>13</v>
      </c>
      <c r="D3" s="12"/>
      <c r="E3" s="7" t="s">
        <v>14</v>
      </c>
      <c r="F3" s="7" t="s">
        <v>11</v>
      </c>
      <c r="G3" s="8" t="n">
        <v>1</v>
      </c>
      <c r="H3" s="8"/>
      <c r="I3" s="9"/>
      <c r="J3" s="9"/>
      <c r="K3" s="9"/>
      <c r="L3" s="9"/>
      <c r="M3" s="9"/>
      <c r="N3" s="9"/>
      <c r="O3" s="10"/>
      <c r="P3" s="10"/>
      <c r="Q3" s="10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38.1" hidden="false" customHeight="true" outlineLevel="0" collapsed="false">
      <c r="A4" s="4"/>
      <c r="B4" s="5" t="s">
        <v>15</v>
      </c>
      <c r="C4" s="6" t="s">
        <v>16</v>
      </c>
      <c r="D4" s="6"/>
      <c r="E4" s="7"/>
      <c r="F4" s="7" t="s">
        <v>11</v>
      </c>
      <c r="G4" s="8" t="n">
        <v>1</v>
      </c>
      <c r="H4" s="8"/>
      <c r="I4" s="9"/>
      <c r="J4" s="9"/>
      <c r="K4" s="9"/>
      <c r="L4" s="9"/>
      <c r="M4" s="9"/>
      <c r="N4" s="9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2.75" hidden="false" customHeight="false" outlineLevel="0" collapsed="false">
      <c r="A5" s="4"/>
      <c r="B5" s="5" t="s">
        <v>17</v>
      </c>
      <c r="C5" s="6"/>
      <c r="D5" s="6"/>
      <c r="E5" s="7"/>
      <c r="F5" s="7" t="s">
        <v>11</v>
      </c>
      <c r="G5" s="8" t="n">
        <v>1</v>
      </c>
      <c r="H5" s="8"/>
      <c r="I5" s="9"/>
      <c r="J5" s="9"/>
      <c r="K5" s="9"/>
      <c r="L5" s="9"/>
      <c r="M5" s="9"/>
      <c r="N5" s="9"/>
      <c r="O5" s="10"/>
      <c r="P5" s="10"/>
      <c r="Q5" s="10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customFormat="false" ht="12.75" hidden="false" customHeight="false" outlineLevel="0" collapsed="false">
      <c r="A6" s="4"/>
      <c r="B6" s="5" t="s">
        <v>18</v>
      </c>
      <c r="C6" s="6"/>
      <c r="D6" s="6"/>
      <c r="E6" s="7"/>
      <c r="F6" s="7" t="s">
        <v>11</v>
      </c>
      <c r="G6" s="8" t="n">
        <v>1</v>
      </c>
      <c r="H6" s="8"/>
      <c r="I6" s="9"/>
      <c r="J6" s="9"/>
      <c r="K6" s="9"/>
      <c r="L6" s="9"/>
      <c r="M6" s="9"/>
      <c r="N6" s="9"/>
      <c r="O6" s="10"/>
      <c r="P6" s="10"/>
      <c r="Q6" s="10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2.75" hidden="false" customHeight="false" outlineLevel="0" collapsed="false">
      <c r="A7" s="4"/>
      <c r="B7" s="5" t="s">
        <v>19</v>
      </c>
      <c r="C7" s="6" t="s">
        <v>20</v>
      </c>
      <c r="D7" s="6"/>
      <c r="E7" s="6" t="s">
        <v>21</v>
      </c>
      <c r="F7" s="7" t="s">
        <v>11</v>
      </c>
      <c r="G7" s="8" t="n">
        <v>1</v>
      </c>
      <c r="H7" s="8"/>
      <c r="I7" s="9"/>
      <c r="J7" s="9"/>
      <c r="K7" s="9"/>
      <c r="L7" s="9"/>
      <c r="M7" s="9"/>
      <c r="N7" s="9"/>
      <c r="O7" s="13"/>
      <c r="P7" s="13"/>
      <c r="Q7" s="13"/>
      <c r="R7" s="1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24.6" hidden="false" customHeight="false" outlineLevel="0" collapsed="false">
      <c r="A8" s="4"/>
      <c r="B8" s="14" t="s">
        <v>22</v>
      </c>
      <c r="C8" s="8"/>
      <c r="D8" s="8"/>
      <c r="E8" s="8"/>
      <c r="F8" s="7" t="s">
        <v>11</v>
      </c>
      <c r="G8" s="8" t="n">
        <v>1</v>
      </c>
      <c r="H8" s="8" t="s">
        <v>23</v>
      </c>
      <c r="I8" s="9"/>
      <c r="J8" s="9"/>
      <c r="K8" s="9"/>
      <c r="L8" s="9"/>
      <c r="M8" s="9"/>
      <c r="N8" s="9"/>
      <c r="O8" s="9"/>
      <c r="P8" s="9"/>
      <c r="Q8" s="9"/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customFormat="false" ht="24.6" hidden="false" customHeight="false" outlineLevel="0" collapsed="false">
      <c r="A9" s="4"/>
      <c r="B9" s="14" t="s">
        <v>24</v>
      </c>
      <c r="C9" s="8"/>
      <c r="D9" s="8"/>
      <c r="E9" s="8"/>
      <c r="F9" s="7" t="s">
        <v>11</v>
      </c>
      <c r="G9" s="8" t="n">
        <v>3</v>
      </c>
      <c r="H9" s="8" t="s">
        <v>23</v>
      </c>
      <c r="I9" s="9"/>
      <c r="J9" s="9"/>
      <c r="K9" s="9"/>
      <c r="L9" s="9"/>
      <c r="M9" s="9"/>
      <c r="N9" s="9"/>
      <c r="O9" s="9"/>
      <c r="P9" s="9"/>
      <c r="Q9" s="9"/>
      <c r="R9" s="9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customFormat="false" ht="12.95" hidden="false" customHeight="false" outlineLevel="0" collapsed="false">
      <c r="A10" s="4"/>
      <c r="B10" s="14" t="s">
        <v>25</v>
      </c>
      <c r="C10" s="8"/>
      <c r="D10" s="8"/>
      <c r="E10" s="8"/>
      <c r="F10" s="7" t="s">
        <v>11</v>
      </c>
      <c r="G10" s="8" t="n">
        <v>5</v>
      </c>
      <c r="H10" s="8" t="s">
        <v>23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customFormat="false" ht="12.95" hidden="false" customHeight="false" outlineLevel="0" collapsed="false">
      <c r="A11" s="4"/>
      <c r="B11" s="14" t="s">
        <v>26</v>
      </c>
      <c r="C11" s="8" t="s">
        <v>27</v>
      </c>
      <c r="D11" s="8"/>
      <c r="E11" s="8" t="s">
        <v>28</v>
      </c>
      <c r="F11" s="7" t="s">
        <v>11</v>
      </c>
      <c r="G11" s="8" t="n">
        <v>3</v>
      </c>
      <c r="H11" s="8" t="s">
        <v>23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customFormat="false" ht="12.95" hidden="false" customHeight="false" outlineLevel="0" collapsed="false">
      <c r="A12" s="4"/>
      <c r="B12" s="14" t="s">
        <v>29</v>
      </c>
      <c r="C12" s="8" t="s">
        <v>30</v>
      </c>
      <c r="D12" s="8"/>
      <c r="E12" s="8"/>
      <c r="F12" s="7" t="s">
        <v>11</v>
      </c>
      <c r="G12" s="8" t="n">
        <v>8</v>
      </c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customFormat="false" ht="27.2" hidden="false" customHeight="true" outlineLevel="0" collapsed="false">
      <c r="A13" s="4"/>
      <c r="B13" s="14" t="s">
        <v>29</v>
      </c>
      <c r="C13" s="8" t="s">
        <v>31</v>
      </c>
      <c r="D13" s="8"/>
      <c r="E13" s="8"/>
      <c r="F13" s="7" t="s">
        <v>11</v>
      </c>
      <c r="G13" s="8" t="n">
        <v>1</v>
      </c>
      <c r="H13" s="8" t="s">
        <v>32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customFormat="false" ht="12.95" hidden="false" customHeight="false" outlineLevel="0" collapsed="false">
      <c r="A14" s="4"/>
      <c r="B14" s="14" t="s">
        <v>33</v>
      </c>
      <c r="C14" s="8" t="s">
        <v>34</v>
      </c>
      <c r="D14" s="8"/>
      <c r="E14" s="8" t="s">
        <v>35</v>
      </c>
      <c r="F14" s="7" t="s">
        <v>11</v>
      </c>
      <c r="G14" s="8" t="n">
        <v>9</v>
      </c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customFormat="false" ht="15" hidden="false" customHeight="true" outlineLevel="0" collapsed="false">
      <c r="A15" s="4"/>
      <c r="B15" s="14" t="s">
        <v>36</v>
      </c>
      <c r="C15" s="8"/>
      <c r="D15" s="8"/>
      <c r="E15" s="8"/>
      <c r="F15" s="7" t="s">
        <v>11</v>
      </c>
      <c r="G15" s="8" t="n">
        <v>1</v>
      </c>
      <c r="H15" s="8" t="s">
        <v>37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customFormat="false" ht="12.95" hidden="false" customHeight="false" outlineLevel="0" collapsed="false">
      <c r="A16" s="4"/>
      <c r="B16" s="14" t="s">
        <v>38</v>
      </c>
      <c r="C16" s="8"/>
      <c r="D16" s="8"/>
      <c r="E16" s="8"/>
      <c r="F16" s="7" t="s">
        <v>11</v>
      </c>
      <c r="G16" s="8" t="n">
        <v>1</v>
      </c>
      <c r="H16" s="8" t="s">
        <v>37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customFormat="false" ht="12.95" hidden="false" customHeight="false" outlineLevel="0" collapsed="false">
      <c r="A17" s="4"/>
      <c r="B17" s="14" t="s">
        <v>39</v>
      </c>
      <c r="C17" s="8"/>
      <c r="D17" s="8"/>
      <c r="E17" s="8"/>
      <c r="F17" s="7" t="s">
        <v>11</v>
      </c>
      <c r="G17" s="8" t="n">
        <v>1</v>
      </c>
      <c r="H17" s="8" t="s">
        <v>37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customFormat="false" ht="12.95" hidden="false" customHeight="false" outlineLevel="0" collapsed="false">
      <c r="A18" s="4"/>
      <c r="B18" s="14" t="s">
        <v>40</v>
      </c>
      <c r="C18" s="8"/>
      <c r="D18" s="8"/>
      <c r="E18" s="8"/>
      <c r="F18" s="7" t="s">
        <v>11</v>
      </c>
      <c r="G18" s="8" t="n">
        <v>1</v>
      </c>
      <c r="H18" s="8" t="s">
        <v>37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customFormat="false" ht="12.95" hidden="false" customHeight="false" outlineLevel="0" collapsed="false">
      <c r="A19" s="4"/>
      <c r="B19" s="14" t="s">
        <v>41</v>
      </c>
      <c r="C19" s="8" t="n">
        <v>121</v>
      </c>
      <c r="D19" s="8"/>
      <c r="E19" s="8" t="s">
        <v>42</v>
      </c>
      <c r="F19" s="7" t="s">
        <v>11</v>
      </c>
      <c r="G19" s="8" t="n">
        <v>6</v>
      </c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customFormat="false" ht="12.95" hidden="false" customHeight="false" outlineLevel="0" collapsed="false">
      <c r="A20" s="4"/>
      <c r="B20" s="14" t="s">
        <v>43</v>
      </c>
      <c r="C20" s="8" t="n">
        <v>310</v>
      </c>
      <c r="D20" s="8"/>
      <c r="E20" s="8" t="s">
        <v>42</v>
      </c>
      <c r="F20" s="7" t="s">
        <v>11</v>
      </c>
      <c r="G20" s="8" t="n">
        <v>2</v>
      </c>
      <c r="H20" s="8" t="s">
        <v>44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customFormat="false" ht="12.95" hidden="false" customHeight="false" outlineLevel="0" collapsed="false">
      <c r="A21" s="4"/>
      <c r="B21" s="14" t="s">
        <v>45</v>
      </c>
      <c r="C21" s="8" t="n">
        <v>812</v>
      </c>
      <c r="D21" s="8"/>
      <c r="E21" s="8" t="s">
        <v>42</v>
      </c>
      <c r="F21" s="7" t="s">
        <v>11</v>
      </c>
      <c r="G21" s="8" t="n">
        <v>3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customFormat="false" ht="12.95" hidden="false" customHeight="false" outlineLevel="0" collapsed="false">
      <c r="A22" s="4"/>
      <c r="B22" s="14" t="s">
        <v>46</v>
      </c>
      <c r="C22" s="8" t="s">
        <v>47</v>
      </c>
      <c r="D22" s="8"/>
      <c r="E22" s="8" t="s">
        <v>48</v>
      </c>
      <c r="F22" s="7" t="s">
        <v>11</v>
      </c>
      <c r="G22" s="8" t="n">
        <v>1</v>
      </c>
      <c r="H22" s="8" t="s">
        <v>44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customFormat="false" ht="12.95" hidden="false" customHeight="false" outlineLevel="0" collapsed="false">
      <c r="A23" s="4"/>
      <c r="B23" s="14" t="s">
        <v>49</v>
      </c>
      <c r="C23" s="8" t="n">
        <v>838</v>
      </c>
      <c r="D23" s="8"/>
      <c r="E23" s="8" t="s">
        <v>42</v>
      </c>
      <c r="F23" s="7" t="s">
        <v>11</v>
      </c>
      <c r="G23" s="8" t="n">
        <v>2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customFormat="false" ht="12.95" hidden="false" customHeight="false" outlineLevel="0" collapsed="false">
      <c r="A24" s="4"/>
      <c r="B24" s="14" t="s">
        <v>50</v>
      </c>
      <c r="C24" s="8" t="n">
        <v>871</v>
      </c>
      <c r="D24" s="8"/>
      <c r="E24" s="8" t="s">
        <v>42</v>
      </c>
      <c r="F24" s="7" t="s">
        <v>11</v>
      </c>
      <c r="G24" s="8" t="n">
        <v>1</v>
      </c>
      <c r="H24" s="8" t="s">
        <v>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customFormat="false" ht="12.95" hidden="false" customHeight="false" outlineLevel="0" collapsed="false">
      <c r="A25" s="4"/>
      <c r="B25" s="14" t="s">
        <v>51</v>
      </c>
      <c r="C25" s="8" t="s">
        <v>52</v>
      </c>
      <c r="D25" s="8"/>
      <c r="E25" s="8" t="s">
        <v>48</v>
      </c>
      <c r="F25" s="7" t="s">
        <v>11</v>
      </c>
      <c r="G25" s="8" t="n">
        <v>2</v>
      </c>
      <c r="H25" s="8" t="s">
        <v>44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customFormat="false" ht="12.95" hidden="false" customHeight="false" outlineLevel="0" collapsed="false">
      <c r="A26" s="4"/>
      <c r="B26" s="14" t="s">
        <v>53</v>
      </c>
      <c r="C26" s="8" t="n">
        <v>711</v>
      </c>
      <c r="D26" s="8"/>
      <c r="E26" s="8" t="s">
        <v>42</v>
      </c>
      <c r="F26" s="7" t="s">
        <v>11</v>
      </c>
      <c r="G26" s="8" t="n">
        <v>3</v>
      </c>
      <c r="H26" s="8" t="s">
        <v>44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customFormat="false" ht="12.95" hidden="false" customHeight="false" outlineLevel="0" collapsed="false">
      <c r="A27" s="4"/>
      <c r="B27" s="14" t="s">
        <v>54</v>
      </c>
      <c r="C27" s="8" t="s">
        <v>55</v>
      </c>
      <c r="D27" s="8"/>
      <c r="E27" s="8" t="s">
        <v>48</v>
      </c>
      <c r="F27" s="7" t="s">
        <v>11</v>
      </c>
      <c r="G27" s="8" t="n">
        <v>7</v>
      </c>
      <c r="H27" s="8" t="s">
        <v>56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customFormat="false" ht="12.95" hidden="false" customHeight="false" outlineLevel="0" collapsed="false">
      <c r="A28" s="4"/>
      <c r="B28" s="14" t="s">
        <v>57</v>
      </c>
      <c r="C28" s="8" t="n">
        <v>7271</v>
      </c>
      <c r="D28" s="8"/>
      <c r="E28" s="8" t="s">
        <v>42</v>
      </c>
      <c r="F28" s="7" t="s">
        <v>11</v>
      </c>
      <c r="G28" s="8" t="n">
        <v>3</v>
      </c>
      <c r="H28" s="8" t="s">
        <v>44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customFormat="false" ht="12.95" hidden="false" customHeight="false" outlineLevel="0" collapsed="false">
      <c r="A29" s="4"/>
      <c r="B29" s="14" t="s">
        <v>58</v>
      </c>
      <c r="C29" s="8" t="n">
        <v>737</v>
      </c>
      <c r="D29" s="8"/>
      <c r="E29" s="8" t="s">
        <v>42</v>
      </c>
      <c r="F29" s="7" t="s">
        <v>11</v>
      </c>
      <c r="G29" s="8" t="n">
        <v>1</v>
      </c>
      <c r="H29" s="8" t="s">
        <v>44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customFormat="false" ht="12.95" hidden="false" customHeight="false" outlineLevel="0" collapsed="false">
      <c r="A30" s="4"/>
      <c r="B30" s="14" t="s">
        <v>59</v>
      </c>
      <c r="C30" s="8"/>
      <c r="D30" s="8"/>
      <c r="E30" s="8"/>
      <c r="F30" s="7" t="s">
        <v>11</v>
      </c>
      <c r="G30" s="8" t="n">
        <v>3</v>
      </c>
      <c r="H30" s="8" t="s">
        <v>44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customFormat="false" ht="12.95" hidden="false" customHeight="false" outlineLevel="0" collapsed="false">
      <c r="A31" s="4"/>
      <c r="B31" s="14" t="s">
        <v>60</v>
      </c>
      <c r="C31" s="8" t="s">
        <v>61</v>
      </c>
      <c r="D31" s="8"/>
      <c r="E31" s="8" t="s">
        <v>28</v>
      </c>
      <c r="F31" s="7" t="s">
        <v>11</v>
      </c>
      <c r="G31" s="8" t="n">
        <v>8</v>
      </c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customFormat="false" ht="12.95" hidden="false" customHeight="false" outlineLevel="0" collapsed="false">
      <c r="A32" s="4"/>
      <c r="B32" s="14" t="s">
        <v>60</v>
      </c>
      <c r="C32" s="8" t="s">
        <v>62</v>
      </c>
      <c r="D32" s="8"/>
      <c r="E32" s="8" t="s">
        <v>28</v>
      </c>
      <c r="F32" s="7" t="s">
        <v>11</v>
      </c>
      <c r="G32" s="8" t="n">
        <v>3</v>
      </c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customFormat="false" ht="12.95" hidden="false" customHeight="false" outlineLevel="0" collapsed="false">
      <c r="A33" s="4"/>
      <c r="B33" s="14" t="s">
        <v>63</v>
      </c>
      <c r="C33" s="8" t="n">
        <v>521</v>
      </c>
      <c r="D33" s="8"/>
      <c r="E33" s="8" t="s">
        <v>42</v>
      </c>
      <c r="F33" s="7" t="s">
        <v>11</v>
      </c>
      <c r="G33" s="8" t="n">
        <v>1</v>
      </c>
      <c r="H33" s="8" t="s">
        <v>32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customFormat="false" ht="12.95" hidden="false" customHeight="false" outlineLevel="0" collapsed="false">
      <c r="A34" s="4"/>
      <c r="B34" s="14" t="s">
        <v>64</v>
      </c>
      <c r="C34" s="8" t="n">
        <v>5151</v>
      </c>
      <c r="D34" s="8"/>
      <c r="E34" s="8" t="s">
        <v>42</v>
      </c>
      <c r="F34" s="7" t="s">
        <v>11</v>
      </c>
      <c r="G34" s="8" t="n">
        <v>3</v>
      </c>
      <c r="H34" s="8" t="s">
        <v>32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customFormat="false" ht="12.95" hidden="false" customHeight="false" outlineLevel="0" collapsed="false">
      <c r="A35" s="4"/>
      <c r="B35" s="14" t="s">
        <v>65</v>
      </c>
      <c r="C35" s="8" t="n">
        <v>5252</v>
      </c>
      <c r="D35" s="8"/>
      <c r="E35" s="8" t="s">
        <v>42</v>
      </c>
      <c r="F35" s="7" t="s">
        <v>11</v>
      </c>
      <c r="G35" s="8" t="n">
        <v>1</v>
      </c>
      <c r="H35" s="8" t="s">
        <v>32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customFormat="false" ht="12.95" hidden="false" customHeight="false" outlineLevel="0" collapsed="false">
      <c r="A36" s="4"/>
      <c r="B36" s="14" t="s">
        <v>66</v>
      </c>
      <c r="C36" s="8" t="n">
        <v>571</v>
      </c>
      <c r="D36" s="8"/>
      <c r="E36" s="8" t="s">
        <v>42</v>
      </c>
      <c r="F36" s="7" t="s">
        <v>11</v>
      </c>
      <c r="G36" s="8" t="n">
        <v>3</v>
      </c>
      <c r="H36" s="8" t="s">
        <v>32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customFormat="false" ht="12.95" hidden="false" customHeight="false" outlineLevel="0" collapsed="false">
      <c r="A37" s="4"/>
      <c r="B37" s="14" t="s">
        <v>67</v>
      </c>
      <c r="C37" s="8" t="n">
        <v>511</v>
      </c>
      <c r="D37" s="8"/>
      <c r="E37" s="8" t="s">
        <v>42</v>
      </c>
      <c r="F37" s="7" t="s">
        <v>11</v>
      </c>
      <c r="G37" s="8" t="n">
        <v>2</v>
      </c>
      <c r="H37" s="8" t="s">
        <v>32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customFormat="false" ht="12.95" hidden="false" customHeight="false" outlineLevel="0" collapsed="false">
      <c r="A38" s="4"/>
      <c r="B38" s="14" t="s">
        <v>68</v>
      </c>
      <c r="C38" s="8" t="n">
        <v>5251</v>
      </c>
      <c r="D38" s="8"/>
      <c r="E38" s="8" t="s">
        <v>42</v>
      </c>
      <c r="F38" s="7" t="s">
        <v>11</v>
      </c>
      <c r="G38" s="8" t="n">
        <v>2</v>
      </c>
      <c r="H38" s="8" t="s">
        <v>32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customFormat="false" ht="12.95" hidden="false" customHeight="false" outlineLevel="0" collapsed="false">
      <c r="A39" s="4"/>
      <c r="B39" s="14" t="s">
        <v>69</v>
      </c>
      <c r="C39" s="8" t="n">
        <v>518</v>
      </c>
      <c r="D39" s="8"/>
      <c r="E39" s="8" t="s">
        <v>42</v>
      </c>
      <c r="F39" s="7" t="s">
        <v>11</v>
      </c>
      <c r="G39" s="8" t="n">
        <v>2</v>
      </c>
      <c r="H39" s="8" t="s">
        <v>32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customFormat="false" ht="12.95" hidden="false" customHeight="false" outlineLevel="0" collapsed="false">
      <c r="A40" s="4"/>
      <c r="B40" s="14" t="s">
        <v>70</v>
      </c>
      <c r="C40" s="8" t="n">
        <v>222</v>
      </c>
      <c r="D40" s="8"/>
      <c r="E40" s="8" t="s">
        <v>42</v>
      </c>
      <c r="F40" s="7" t="s">
        <v>11</v>
      </c>
      <c r="G40" s="8" t="n">
        <v>2</v>
      </c>
      <c r="H40" s="8" t="s">
        <v>32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customFormat="false" ht="12.95" hidden="false" customHeight="false" outlineLevel="0" collapsed="false">
      <c r="A41" s="4"/>
      <c r="B41" s="14" t="s">
        <v>71</v>
      </c>
      <c r="C41" s="8" t="n">
        <v>232</v>
      </c>
      <c r="D41" s="8"/>
      <c r="E41" s="8" t="s">
        <v>42</v>
      </c>
      <c r="F41" s="7" t="s">
        <v>11</v>
      </c>
      <c r="G41" s="8" t="n">
        <v>1</v>
      </c>
      <c r="H41" s="8" t="s">
        <v>32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customFormat="false" ht="12.95" hidden="false" customHeight="false" outlineLevel="0" collapsed="false">
      <c r="A42" s="4"/>
      <c r="B42" s="14" t="s">
        <v>72</v>
      </c>
      <c r="C42" s="8" t="n">
        <v>2121</v>
      </c>
      <c r="D42" s="8"/>
      <c r="E42" s="8" t="s">
        <v>42</v>
      </c>
      <c r="F42" s="7" t="s">
        <v>11</v>
      </c>
      <c r="G42" s="8" t="n">
        <v>1</v>
      </c>
      <c r="H42" s="8" t="s">
        <v>32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customFormat="false" ht="12.95" hidden="false" customHeight="false" outlineLevel="0" collapsed="false">
      <c r="A43" s="4"/>
      <c r="B43" s="14" t="s">
        <v>73</v>
      </c>
      <c r="C43" s="8" t="n">
        <v>8281</v>
      </c>
      <c r="D43" s="8"/>
      <c r="E43" s="8" t="s">
        <v>42</v>
      </c>
      <c r="F43" s="7" t="s">
        <v>11</v>
      </c>
      <c r="G43" s="8" t="n">
        <v>1</v>
      </c>
      <c r="H43" s="8" t="s">
        <v>32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customFormat="false" ht="23.15" hidden="false" customHeight="true" outlineLevel="0" collapsed="false">
      <c r="A44" s="4"/>
      <c r="B44" s="14" t="s">
        <v>74</v>
      </c>
      <c r="C44" s="8"/>
      <c r="D44" s="8"/>
      <c r="E44" s="8"/>
      <c r="F44" s="7" t="s">
        <v>11</v>
      </c>
      <c r="G44" s="8" t="n">
        <v>1</v>
      </c>
      <c r="H44" s="8" t="s">
        <v>37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customFormat="false" ht="12.95" hidden="false" customHeight="false" outlineLevel="0" collapsed="false">
      <c r="A45" s="4"/>
      <c r="B45" s="14" t="s">
        <v>75</v>
      </c>
      <c r="C45" s="8"/>
      <c r="D45" s="8"/>
      <c r="E45" s="8"/>
      <c r="F45" s="7" t="s">
        <v>11</v>
      </c>
      <c r="G45" s="8" t="n">
        <v>2</v>
      </c>
      <c r="H45" s="8" t="s">
        <v>37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customFormat="false" ht="24.6" hidden="false" customHeight="false" outlineLevel="0" collapsed="false">
      <c r="A46" s="4"/>
      <c r="B46" s="14" t="s">
        <v>76</v>
      </c>
      <c r="C46" s="8"/>
      <c r="D46" s="8"/>
      <c r="E46" s="8"/>
      <c r="F46" s="7" t="s">
        <v>11</v>
      </c>
      <c r="G46" s="8" t="n">
        <v>7</v>
      </c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</row>
    <row r="47" customFormat="false" ht="24.6" hidden="false" customHeight="false" outlineLevel="0" collapsed="false">
      <c r="A47" s="4"/>
      <c r="B47" s="14" t="s">
        <v>77</v>
      </c>
      <c r="C47" s="8"/>
      <c r="D47" s="8"/>
      <c r="E47" s="8"/>
      <c r="F47" s="7" t="s">
        <v>11</v>
      </c>
      <c r="G47" s="8" t="n">
        <v>1</v>
      </c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customFormat="false" ht="24.6" hidden="false" customHeight="false" outlineLevel="0" collapsed="false">
      <c r="A48" s="4"/>
      <c r="B48" s="14" t="s">
        <v>78</v>
      </c>
      <c r="C48" s="8"/>
      <c r="D48" s="8"/>
      <c r="E48" s="8"/>
      <c r="F48" s="7" t="s">
        <v>11</v>
      </c>
      <c r="G48" s="8" t="n">
        <v>2</v>
      </c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customFormat="false" ht="12.75" hidden="false" customHeight="false" outlineLevel="0" collapsed="false">
      <c r="A49" s="4"/>
      <c r="B49" s="16"/>
      <c r="C49" s="4"/>
      <c r="D49" s="4"/>
      <c r="E49" s="4"/>
      <c r="F49" s="17"/>
      <c r="G49" s="4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</row>
    <row r="50" customFormat="false" ht="24.6" hidden="false" customHeight="false" outlineLevel="0" collapsed="false">
      <c r="A50" s="4"/>
      <c r="B50" s="14" t="s">
        <v>79</v>
      </c>
      <c r="C50" s="8"/>
      <c r="D50" s="8"/>
      <c r="E50" s="8"/>
      <c r="F50" s="7" t="s">
        <v>11</v>
      </c>
      <c r="G50" s="8" t="n">
        <v>2</v>
      </c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</row>
    <row r="51" customFormat="false" ht="24.6" hidden="false" customHeight="false" outlineLevel="0" collapsed="false">
      <c r="A51" s="4"/>
      <c r="B51" s="14" t="s">
        <v>80</v>
      </c>
      <c r="C51" s="8"/>
      <c r="D51" s="8"/>
      <c r="E51" s="8"/>
      <c r="F51" s="7" t="s">
        <v>11</v>
      </c>
      <c r="G51" s="8" t="n">
        <v>1</v>
      </c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customFormat="false" ht="24.6" hidden="false" customHeight="false" outlineLevel="0" collapsed="false">
      <c r="A52" s="4"/>
      <c r="B52" s="14" t="s">
        <v>81</v>
      </c>
      <c r="C52" s="8"/>
      <c r="D52" s="8"/>
      <c r="E52" s="8"/>
      <c r="F52" s="7" t="s">
        <v>11</v>
      </c>
      <c r="G52" s="8" t="n">
        <v>1</v>
      </c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</row>
    <row r="53" customFormat="false" ht="24.6" hidden="false" customHeight="false" outlineLevel="0" collapsed="false">
      <c r="A53" s="4"/>
      <c r="B53" s="14" t="s">
        <v>82</v>
      </c>
      <c r="C53" s="8"/>
      <c r="D53" s="8"/>
      <c r="E53" s="8"/>
      <c r="F53" s="7" t="s">
        <v>11</v>
      </c>
      <c r="G53" s="8" t="n">
        <v>1</v>
      </c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customFormat="false" ht="24.6" hidden="false" customHeight="false" outlineLevel="0" collapsed="false">
      <c r="A54" s="4"/>
      <c r="B54" s="14" t="s">
        <v>83</v>
      </c>
      <c r="C54" s="8"/>
      <c r="D54" s="8"/>
      <c r="E54" s="8"/>
      <c r="F54" s="7" t="s">
        <v>11</v>
      </c>
      <c r="G54" s="8" t="n">
        <v>1</v>
      </c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</row>
    <row r="55" customFormat="false" ht="24.5" hidden="false" customHeight="false" outlineLevel="0" collapsed="false">
      <c r="A55" s="4"/>
      <c r="B55" s="14" t="s">
        <v>84</v>
      </c>
      <c r="C55" s="8"/>
      <c r="D55" s="8"/>
      <c r="E55" s="8"/>
      <c r="F55" s="7" t="s">
        <v>11</v>
      </c>
      <c r="G55" s="8" t="n">
        <v>1</v>
      </c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</row>
    <row r="56" customFormat="false" ht="12.95" hidden="false" customHeight="false" outlineLevel="0" collapsed="false">
      <c r="A56" s="4"/>
      <c r="B56" s="14" t="s">
        <v>85</v>
      </c>
      <c r="C56" s="8"/>
      <c r="D56" s="8"/>
      <c r="E56" s="8"/>
      <c r="F56" s="7" t="s">
        <v>86</v>
      </c>
      <c r="G56" s="8" t="n">
        <v>6</v>
      </c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</row>
    <row r="57" customFormat="false" ht="12.95" hidden="false" customHeight="false" outlineLevel="0" collapsed="false">
      <c r="A57" s="4"/>
      <c r="B57" s="14" t="s">
        <v>87</v>
      </c>
      <c r="C57" s="8"/>
      <c r="D57" s="8"/>
      <c r="E57" s="8"/>
      <c r="F57" s="7" t="s">
        <v>86</v>
      </c>
      <c r="G57" s="8" t="n">
        <v>1</v>
      </c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</row>
    <row r="58" customFormat="false" ht="12.95" hidden="false" customHeight="false" outlineLevel="0" collapsed="false">
      <c r="A58" s="4"/>
      <c r="B58" s="14" t="s">
        <v>88</v>
      </c>
      <c r="C58" s="8"/>
      <c r="D58" s="8"/>
      <c r="E58" s="8"/>
      <c r="F58" s="7" t="s">
        <v>86</v>
      </c>
      <c r="G58" s="8" t="n">
        <v>5</v>
      </c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</row>
    <row r="59" customFormat="false" ht="12.95" hidden="false" customHeight="false" outlineLevel="0" collapsed="false">
      <c r="A59" s="4"/>
      <c r="B59" s="14" t="s">
        <v>89</v>
      </c>
      <c r="C59" s="8"/>
      <c r="D59" s="8"/>
      <c r="E59" s="8"/>
      <c r="F59" s="7" t="s">
        <v>86</v>
      </c>
      <c r="G59" s="8" t="n">
        <v>13</v>
      </c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</row>
    <row r="60" customFormat="false" ht="12.95" hidden="false" customHeight="false" outlineLevel="0" collapsed="false">
      <c r="A60" s="4"/>
      <c r="B60" s="14" t="s">
        <v>90</v>
      </c>
      <c r="C60" s="8"/>
      <c r="D60" s="8"/>
      <c r="E60" s="8"/>
      <c r="F60" s="7" t="s">
        <v>86</v>
      </c>
      <c r="G60" s="8" t="n">
        <v>2</v>
      </c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</row>
    <row r="61" customFormat="false" ht="12.95" hidden="false" customHeight="false" outlineLevel="0" collapsed="false">
      <c r="A61" s="4"/>
      <c r="B61" s="14" t="s">
        <v>91</v>
      </c>
      <c r="C61" s="8"/>
      <c r="D61" s="8"/>
      <c r="E61" s="8"/>
      <c r="F61" s="7" t="s">
        <v>86</v>
      </c>
      <c r="G61" s="8" t="n">
        <v>1</v>
      </c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</row>
    <row r="62" customFormat="false" ht="12.95" hidden="false" customHeight="false" outlineLevel="0" collapsed="false">
      <c r="A62" s="4"/>
      <c r="B62" s="14" t="s">
        <v>92</v>
      </c>
      <c r="C62" s="8"/>
      <c r="D62" s="8"/>
      <c r="E62" s="8"/>
      <c r="F62" s="7" t="s">
        <v>86</v>
      </c>
      <c r="G62" s="8" t="n">
        <v>1</v>
      </c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customFormat="false" ht="12.95" hidden="false" customHeight="false" outlineLevel="0" collapsed="false">
      <c r="A63" s="4"/>
      <c r="B63" s="14" t="s">
        <v>93</v>
      </c>
      <c r="C63" s="8"/>
      <c r="D63" s="8"/>
      <c r="E63" s="8"/>
      <c r="F63" s="7" t="s">
        <v>11</v>
      </c>
      <c r="G63" s="8" t="n">
        <v>10</v>
      </c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</row>
    <row r="64" customFormat="false" ht="24.6" hidden="false" customHeight="false" outlineLevel="0" collapsed="false">
      <c r="A64" s="4"/>
      <c r="B64" s="14" t="s">
        <v>94</v>
      </c>
      <c r="C64" s="8"/>
      <c r="D64" s="8"/>
      <c r="E64" s="8"/>
      <c r="F64" s="7" t="s">
        <v>11</v>
      </c>
      <c r="G64" s="8" t="n">
        <v>1</v>
      </c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</row>
    <row r="65" customFormat="false" ht="12.95" hidden="false" customHeight="false" outlineLevel="0" collapsed="false">
      <c r="A65" s="4"/>
      <c r="B65" s="14" t="s">
        <v>95</v>
      </c>
      <c r="C65" s="8"/>
      <c r="D65" s="8"/>
      <c r="E65" s="8"/>
      <c r="F65" s="7" t="s">
        <v>11</v>
      </c>
      <c r="G65" s="8" t="n">
        <v>10</v>
      </c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</row>
    <row r="66" customFormat="false" ht="24.6" hidden="false" customHeight="false" outlineLevel="0" collapsed="false">
      <c r="A66" s="4"/>
      <c r="B66" s="14" t="s">
        <v>96</v>
      </c>
      <c r="C66" s="8"/>
      <c r="D66" s="8"/>
      <c r="E66" s="8"/>
      <c r="F66" s="7" t="s">
        <v>11</v>
      </c>
      <c r="G66" s="8" t="n">
        <v>3</v>
      </c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customFormat="false" ht="24.6" hidden="false" customHeight="false" outlineLevel="0" collapsed="false">
      <c r="A67" s="4"/>
      <c r="B67" s="14" t="s">
        <v>97</v>
      </c>
      <c r="C67" s="8"/>
      <c r="D67" s="8"/>
      <c r="E67" s="8"/>
      <c r="F67" s="7" t="s">
        <v>11</v>
      </c>
      <c r="G67" s="8" t="n">
        <v>20</v>
      </c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customFormat="false" ht="24.6" hidden="false" customHeight="false" outlineLevel="0" collapsed="false">
      <c r="A68" s="4"/>
      <c r="B68" s="14" t="s">
        <v>98</v>
      </c>
      <c r="C68" s="8"/>
      <c r="D68" s="8"/>
      <c r="E68" s="8"/>
      <c r="F68" s="7" t="s">
        <v>11</v>
      </c>
      <c r="G68" s="8" t="n">
        <v>5</v>
      </c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customFormat="false" ht="24.6" hidden="false" customHeight="false" outlineLevel="0" collapsed="false">
      <c r="A69" s="4"/>
      <c r="B69" s="14" t="s">
        <v>99</v>
      </c>
      <c r="C69" s="8"/>
      <c r="D69" s="8"/>
      <c r="E69" s="8"/>
      <c r="F69" s="7" t="s">
        <v>11</v>
      </c>
      <c r="G69" s="8" t="n">
        <v>10</v>
      </c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customFormat="false" ht="24.6" hidden="false" customHeight="false" outlineLevel="0" collapsed="false">
      <c r="A70" s="4"/>
      <c r="B70" s="14" t="s">
        <v>100</v>
      </c>
      <c r="C70" s="8"/>
      <c r="D70" s="8"/>
      <c r="E70" s="8"/>
      <c r="F70" s="7" t="s">
        <v>11</v>
      </c>
      <c r="G70" s="8" t="n">
        <v>5</v>
      </c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customFormat="false" ht="24.6" hidden="false" customHeight="false" outlineLevel="0" collapsed="false">
      <c r="A71" s="4"/>
      <c r="B71" s="14" t="s">
        <v>101</v>
      </c>
      <c r="C71" s="8"/>
      <c r="D71" s="8"/>
      <c r="E71" s="8"/>
      <c r="F71" s="7" t="s">
        <v>11</v>
      </c>
      <c r="G71" s="8" t="n">
        <v>5</v>
      </c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customFormat="false" ht="24.6" hidden="false" customHeight="false" outlineLevel="0" collapsed="false">
      <c r="A72" s="4"/>
      <c r="B72" s="14" t="s">
        <v>102</v>
      </c>
      <c r="C72" s="8"/>
      <c r="D72" s="8"/>
      <c r="E72" s="8"/>
      <c r="F72" s="7" t="s">
        <v>11</v>
      </c>
      <c r="G72" s="8" t="n">
        <v>2</v>
      </c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customFormat="false" ht="12.95" hidden="false" customHeight="false" outlineLevel="0" collapsed="false">
      <c r="A73" s="4"/>
      <c r="B73" s="14" t="s">
        <v>103</v>
      </c>
      <c r="C73" s="8"/>
      <c r="D73" s="8"/>
      <c r="E73" s="8"/>
      <c r="F73" s="7" t="s">
        <v>11</v>
      </c>
      <c r="G73" s="8" t="n">
        <v>1</v>
      </c>
      <c r="H73" s="8" t="s">
        <v>104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customFormat="false" ht="12.95" hidden="false" customHeight="false" outlineLevel="0" collapsed="false">
      <c r="A74" s="4"/>
      <c r="B74" s="14" t="s">
        <v>105</v>
      </c>
      <c r="C74" s="8"/>
      <c r="D74" s="8"/>
      <c r="E74" s="8"/>
      <c r="F74" s="7" t="s">
        <v>11</v>
      </c>
      <c r="G74" s="8" t="n">
        <v>1</v>
      </c>
      <c r="H74" s="8" t="s">
        <v>104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customFormat="false" ht="12.75" hidden="false" customHeight="false" outlineLevel="0" collapsed="false">
      <c r="A75" s="4"/>
      <c r="B75" s="16"/>
      <c r="C75" s="4"/>
      <c r="D75" s="4"/>
      <c r="E75" s="4"/>
      <c r="F75" s="17"/>
      <c r="G75" s="4"/>
      <c r="H75" s="4"/>
      <c r="I75" s="9"/>
      <c r="J75" s="9"/>
      <c r="K75" s="9"/>
      <c r="L75" s="9"/>
      <c r="M75" s="9"/>
      <c r="N75" s="9"/>
      <c r="O75" s="9"/>
      <c r="P75" s="9"/>
      <c r="Q75" s="9"/>
      <c r="R75" s="9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customFormat="false" ht="12.95" hidden="false" customHeight="false" outlineLevel="0" collapsed="false">
      <c r="A76" s="4"/>
      <c r="B76" s="14" t="s">
        <v>106</v>
      </c>
      <c r="C76" s="8"/>
      <c r="D76" s="8"/>
      <c r="E76" s="8"/>
      <c r="F76" s="7" t="s">
        <v>11</v>
      </c>
      <c r="G76" s="8" t="n">
        <v>1</v>
      </c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customFormat="false" ht="12.95" hidden="false" customHeight="false" outlineLevel="0" collapsed="false">
      <c r="A77" s="4"/>
      <c r="B77" s="14" t="s">
        <v>107</v>
      </c>
      <c r="C77" s="8"/>
      <c r="D77" s="8"/>
      <c r="E77" s="8"/>
      <c r="F77" s="7" t="s">
        <v>86</v>
      </c>
      <c r="G77" s="8" t="n">
        <v>10</v>
      </c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customFormat="false" ht="12.95" hidden="false" customHeight="false" outlineLevel="0" collapsed="false">
      <c r="A78" s="4"/>
      <c r="B78" s="14" t="s">
        <v>108</v>
      </c>
      <c r="C78" s="8" t="s">
        <v>109</v>
      </c>
      <c r="D78" s="8"/>
      <c r="E78" s="8" t="s">
        <v>110</v>
      </c>
      <c r="F78" s="7" t="s">
        <v>11</v>
      </c>
      <c r="G78" s="8" t="n">
        <v>2</v>
      </c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customFormat="false" ht="12.95" hidden="false" customHeight="false" outlineLevel="0" collapsed="false">
      <c r="A79" s="4"/>
      <c r="B79" s="14" t="s">
        <v>111</v>
      </c>
      <c r="C79" s="8" t="s">
        <v>112</v>
      </c>
      <c r="D79" s="8"/>
      <c r="E79" s="8" t="s">
        <v>110</v>
      </c>
      <c r="F79" s="7" t="s">
        <v>11</v>
      </c>
      <c r="G79" s="8" t="n">
        <v>2</v>
      </c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customFormat="false" ht="12.95" hidden="false" customHeight="false" outlineLevel="0" collapsed="false">
      <c r="A80" s="4"/>
      <c r="B80" s="14" t="s">
        <v>113</v>
      </c>
      <c r="C80" s="8" t="s">
        <v>114</v>
      </c>
      <c r="D80" s="8"/>
      <c r="E80" s="8" t="s">
        <v>110</v>
      </c>
      <c r="F80" s="7" t="s">
        <v>11</v>
      </c>
      <c r="G80" s="8" t="n">
        <v>2</v>
      </c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customFormat="false" ht="12.95" hidden="false" customHeight="false" outlineLevel="0" collapsed="false">
      <c r="A81" s="4"/>
      <c r="B81" s="14" t="s">
        <v>115</v>
      </c>
      <c r="C81" s="8" t="s">
        <v>116</v>
      </c>
      <c r="D81" s="8"/>
      <c r="E81" s="8" t="s">
        <v>110</v>
      </c>
      <c r="F81" s="7" t="s">
        <v>11</v>
      </c>
      <c r="G81" s="8" t="n">
        <v>4</v>
      </c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customFormat="false" ht="12.95" hidden="false" customHeight="false" outlineLevel="0" collapsed="false">
      <c r="A82" s="4"/>
      <c r="B82" s="14" t="s">
        <v>117</v>
      </c>
      <c r="C82" s="8" t="s">
        <v>118</v>
      </c>
      <c r="D82" s="8"/>
      <c r="E82" s="8" t="s">
        <v>110</v>
      </c>
      <c r="F82" s="7" t="s">
        <v>11</v>
      </c>
      <c r="G82" s="8" t="n">
        <v>4</v>
      </c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customFormat="false" ht="12.95" hidden="false" customHeight="false" outlineLevel="0" collapsed="false">
      <c r="A83" s="4"/>
      <c r="B83" s="14" t="s">
        <v>119</v>
      </c>
      <c r="C83" s="8" t="s">
        <v>120</v>
      </c>
      <c r="D83" s="8"/>
      <c r="E83" s="8" t="s">
        <v>110</v>
      </c>
      <c r="F83" s="7" t="s">
        <v>11</v>
      </c>
      <c r="G83" s="8" t="n">
        <v>4</v>
      </c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customFormat="false" ht="12.95" hidden="false" customHeight="false" outlineLevel="0" collapsed="false">
      <c r="A84" s="4"/>
      <c r="B84" s="14" t="s">
        <v>121</v>
      </c>
      <c r="C84" s="8" t="s">
        <v>122</v>
      </c>
      <c r="D84" s="8"/>
      <c r="E84" s="8" t="s">
        <v>110</v>
      </c>
      <c r="F84" s="7" t="s">
        <v>11</v>
      </c>
      <c r="G84" s="8" t="n">
        <v>2</v>
      </c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customFormat="false" ht="12.95" hidden="false" customHeight="false" outlineLevel="0" collapsed="false">
      <c r="A85" s="4"/>
      <c r="B85" s="14" t="s">
        <v>123</v>
      </c>
      <c r="C85" s="8" t="s">
        <v>124</v>
      </c>
      <c r="D85" s="8"/>
      <c r="E85" s="8" t="s">
        <v>110</v>
      </c>
      <c r="F85" s="7" t="s">
        <v>11</v>
      </c>
      <c r="G85" s="8" t="n">
        <f aca="false">8+2</f>
        <v>10</v>
      </c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customFormat="false" ht="12.95" hidden="false" customHeight="false" outlineLevel="0" collapsed="false">
      <c r="A86" s="4"/>
      <c r="B86" s="14" t="s">
        <v>125</v>
      </c>
      <c r="C86" s="8" t="s">
        <v>126</v>
      </c>
      <c r="D86" s="8"/>
      <c r="E86" s="8" t="s">
        <v>110</v>
      </c>
      <c r="F86" s="7" t="s">
        <v>11</v>
      </c>
      <c r="G86" s="8" t="n">
        <f aca="false">4+4</f>
        <v>8</v>
      </c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customFormat="false" ht="12.95" hidden="false" customHeight="false" outlineLevel="0" collapsed="false">
      <c r="A87" s="4"/>
      <c r="B87" s="14" t="s">
        <v>127</v>
      </c>
      <c r="C87" s="8"/>
      <c r="D87" s="8"/>
      <c r="E87" s="8"/>
      <c r="F87" s="7" t="s">
        <v>11</v>
      </c>
      <c r="G87" s="8" t="n">
        <v>32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customFormat="false" ht="12.95" hidden="false" customHeight="false" outlineLevel="0" collapsed="false">
      <c r="A88" s="4"/>
      <c r="B88" s="14" t="s">
        <v>128</v>
      </c>
      <c r="C88" s="8" t="s">
        <v>129</v>
      </c>
      <c r="D88" s="8"/>
      <c r="E88" s="8" t="s">
        <v>110</v>
      </c>
      <c r="F88" s="7" t="s">
        <v>11</v>
      </c>
      <c r="G88" s="8" t="n">
        <f aca="false">4</f>
        <v>4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customFormat="false" ht="12.95" hidden="false" customHeight="false" outlineLevel="0" collapsed="false">
      <c r="A89" s="4"/>
      <c r="B89" s="14" t="s">
        <v>130</v>
      </c>
      <c r="C89" s="8" t="s">
        <v>131</v>
      </c>
      <c r="D89" s="8"/>
      <c r="E89" s="8" t="s">
        <v>110</v>
      </c>
      <c r="F89" s="7" t="s">
        <v>11</v>
      </c>
      <c r="G89" s="8" t="n">
        <v>4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customFormat="false" ht="12.95" hidden="false" customHeight="false" outlineLevel="0" collapsed="false">
      <c r="A90" s="4"/>
      <c r="B90" s="14" t="s">
        <v>132</v>
      </c>
      <c r="C90" s="8" t="s">
        <v>133</v>
      </c>
      <c r="D90" s="8"/>
      <c r="E90" s="8" t="s">
        <v>110</v>
      </c>
      <c r="F90" s="7" t="s">
        <v>11</v>
      </c>
      <c r="G90" s="8" t="n">
        <f aca="false">8+84+8+30</f>
        <v>130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customFormat="false" ht="12.95" hidden="false" customHeight="false" outlineLevel="0" collapsed="false">
      <c r="A91" s="4"/>
      <c r="B91" s="14" t="s">
        <v>134</v>
      </c>
      <c r="C91" s="8" t="s">
        <v>135</v>
      </c>
      <c r="D91" s="8"/>
      <c r="E91" s="8" t="s">
        <v>110</v>
      </c>
      <c r="F91" s="7" t="s">
        <v>11</v>
      </c>
      <c r="G91" s="8" t="n">
        <f aca="false">8+52+8+26</f>
        <v>94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customFormat="false" ht="12.95" hidden="false" customHeight="false" outlineLevel="0" collapsed="false">
      <c r="A92" s="4"/>
      <c r="B92" s="14" t="s">
        <v>136</v>
      </c>
      <c r="C92" s="8" t="s">
        <v>137</v>
      </c>
      <c r="D92" s="8"/>
      <c r="E92" s="8" t="s">
        <v>110</v>
      </c>
      <c r="F92" s="7" t="s">
        <v>11</v>
      </c>
      <c r="G92" s="8" t="n">
        <f aca="false">8+52+8+26</f>
        <v>94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customFormat="false" ht="12.95" hidden="false" customHeight="false" outlineLevel="0" collapsed="false">
      <c r="A93" s="4"/>
      <c r="B93" s="14" t="s">
        <v>138</v>
      </c>
      <c r="C93" s="8" t="s">
        <v>139</v>
      </c>
      <c r="D93" s="8"/>
      <c r="E93" s="8"/>
      <c r="F93" s="7" t="s">
        <v>11</v>
      </c>
      <c r="G93" s="8" t="n">
        <v>8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customFormat="false" ht="12.95" hidden="false" customHeight="false" outlineLevel="0" collapsed="false">
      <c r="A94" s="4"/>
      <c r="B94" s="14" t="s">
        <v>140</v>
      </c>
      <c r="C94" s="8" t="s">
        <v>141</v>
      </c>
      <c r="D94" s="8"/>
      <c r="E94" s="8" t="s">
        <v>110</v>
      </c>
      <c r="F94" s="7" t="s">
        <v>11</v>
      </c>
      <c r="G94" s="8" t="n">
        <f aca="false">8+8+4</f>
        <v>20</v>
      </c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customFormat="false" ht="12.95" hidden="false" customHeight="false" outlineLevel="0" collapsed="false">
      <c r="A95" s="4"/>
      <c r="B95" s="14" t="s">
        <v>142</v>
      </c>
      <c r="C95" s="8" t="s">
        <v>143</v>
      </c>
      <c r="D95" s="8"/>
      <c r="E95" s="8" t="s">
        <v>110</v>
      </c>
      <c r="F95" s="7" t="s">
        <v>11</v>
      </c>
      <c r="G95" s="8" t="n">
        <f aca="false">8+8+4</f>
        <v>20</v>
      </c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customFormat="false" ht="12.95" hidden="false" customHeight="false" outlineLevel="0" collapsed="false">
      <c r="A96" s="4"/>
      <c r="B96" s="14" t="s">
        <v>144</v>
      </c>
      <c r="C96" s="8" t="s">
        <v>145</v>
      </c>
      <c r="D96" s="8"/>
      <c r="E96" s="8" t="s">
        <v>110</v>
      </c>
      <c r="F96" s="7" t="s">
        <v>11</v>
      </c>
      <c r="G96" s="8" t="n">
        <f aca="false">8+8+4</f>
        <v>20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customFormat="false" ht="12.95" hidden="false" customHeight="false" outlineLevel="0" collapsed="false">
      <c r="A97" s="4"/>
      <c r="B97" s="14" t="s">
        <v>146</v>
      </c>
      <c r="C97" s="8" t="s">
        <v>147</v>
      </c>
      <c r="D97" s="8"/>
      <c r="E97" s="8" t="s">
        <v>110</v>
      </c>
      <c r="F97" s="7" t="s">
        <v>11</v>
      </c>
      <c r="G97" s="8" t="n">
        <f aca="false">0.4+0.5+0.25+0.5</f>
        <v>1.65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customFormat="false" ht="12.95" hidden="false" customHeight="false" outlineLevel="0" collapsed="false">
      <c r="A98" s="4"/>
      <c r="B98" s="14" t="s">
        <v>148</v>
      </c>
      <c r="C98" s="8" t="s">
        <v>149</v>
      </c>
      <c r="D98" s="8"/>
      <c r="E98" s="8" t="s">
        <v>110</v>
      </c>
      <c r="F98" s="7" t="s">
        <v>11</v>
      </c>
      <c r="G98" s="8" t="n">
        <f aca="false">12+14</f>
        <v>26</v>
      </c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customFormat="false" ht="12.95" hidden="false" customHeight="false" outlineLevel="0" collapsed="false">
      <c r="A99" s="4"/>
      <c r="B99" s="14" t="s">
        <v>150</v>
      </c>
      <c r="C99" s="8"/>
      <c r="D99" s="8"/>
      <c r="E99" s="8"/>
      <c r="F99" s="7" t="s">
        <v>86</v>
      </c>
      <c r="G99" s="8" t="n">
        <v>6</v>
      </c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customFormat="false" ht="12.95" hidden="false" customHeight="false" outlineLevel="0" collapsed="false">
      <c r="A100" s="4"/>
      <c r="B100" s="14" t="s">
        <v>151</v>
      </c>
      <c r="C100" s="8"/>
      <c r="D100" s="8"/>
      <c r="E100" s="8"/>
      <c r="F100" s="7" t="s">
        <v>11</v>
      </c>
      <c r="G100" s="8" t="n">
        <v>4</v>
      </c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customFormat="false" ht="12.95" hidden="false" customHeight="false" outlineLevel="0" collapsed="false">
      <c r="A101" s="4"/>
      <c r="B101" s="14" t="s">
        <v>152</v>
      </c>
      <c r="C101" s="8"/>
      <c r="D101" s="8"/>
      <c r="E101" s="8"/>
      <c r="F101" s="7" t="s">
        <v>11</v>
      </c>
      <c r="G101" s="8" t="n">
        <v>20</v>
      </c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customFormat="false" ht="12.95" hidden="false" customHeight="false" outlineLevel="0" collapsed="false">
      <c r="A102" s="4"/>
      <c r="B102" s="14" t="s">
        <v>153</v>
      </c>
      <c r="C102" s="8"/>
      <c r="D102" s="8"/>
      <c r="E102" s="8"/>
      <c r="F102" s="7" t="s">
        <v>11</v>
      </c>
      <c r="G102" s="8" t="n">
        <v>1</v>
      </c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customFormat="false" ht="12.95" hidden="false" customHeight="false" outlineLevel="0" collapsed="false">
      <c r="A103" s="4"/>
      <c r="B103" s="14" t="s">
        <v>154</v>
      </c>
      <c r="C103" s="8"/>
      <c r="D103" s="8"/>
      <c r="E103" s="8"/>
      <c r="F103" s="7" t="s">
        <v>11</v>
      </c>
      <c r="G103" s="8" t="n">
        <v>20</v>
      </c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customFormat="false" ht="12.95" hidden="false" customHeight="false" outlineLevel="0" collapsed="false">
      <c r="A104" s="4"/>
      <c r="B104" s="14" t="s">
        <v>155</v>
      </c>
      <c r="C104" s="8"/>
      <c r="D104" s="8"/>
      <c r="E104" s="8"/>
      <c r="F104" s="7" t="s">
        <v>156</v>
      </c>
      <c r="G104" s="8" t="n">
        <v>10</v>
      </c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customFormat="false" ht="12.95" hidden="false" customHeight="false" outlineLevel="0" collapsed="false">
      <c r="A105" s="4"/>
      <c r="B105" s="14" t="s">
        <v>157</v>
      </c>
      <c r="C105" s="8"/>
      <c r="D105" s="8"/>
      <c r="E105" s="8"/>
      <c r="F105" s="7" t="s">
        <v>11</v>
      </c>
      <c r="G105" s="8" t="n">
        <v>6</v>
      </c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customFormat="false" ht="12.75" hidden="false" customHeight="false" outlineLevel="0" collapsed="false">
      <c r="A106" s="0"/>
      <c r="B106" s="18"/>
      <c r="C106" s="15"/>
      <c r="D106" s="15"/>
      <c r="E106" s="15"/>
      <c r="F106" s="9"/>
      <c r="G106" s="9"/>
      <c r="H106" s="9"/>
      <c r="I106" s="9"/>
      <c r="J106" s="9"/>
      <c r="K106" s="9"/>
      <c r="L106" s="9"/>
      <c r="M106" s="9"/>
      <c r="N106" s="9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customFormat="false" ht="12.95" hidden="false" customHeight="false" outlineLevel="0" collapsed="false">
      <c r="A107" s="4"/>
      <c r="B107" s="14" t="s">
        <v>158</v>
      </c>
      <c r="C107" s="8"/>
      <c r="D107" s="8"/>
      <c r="E107" s="8"/>
      <c r="F107" s="7" t="s">
        <v>11</v>
      </c>
      <c r="G107" s="8" t="n">
        <v>30</v>
      </c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customFormat="false" ht="24.5" hidden="false" customHeight="false" outlineLevel="0" collapsed="false">
      <c r="A108" s="4"/>
      <c r="B108" s="14" t="s">
        <v>159</v>
      </c>
      <c r="C108" s="8"/>
      <c r="D108" s="8"/>
      <c r="E108" s="8"/>
      <c r="F108" s="7" t="s">
        <v>160</v>
      </c>
      <c r="G108" s="8" t="n">
        <v>1</v>
      </c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customFormat="false" ht="12.95" hidden="false" customHeight="false" outlineLevel="0" collapsed="false">
      <c r="A109" s="4"/>
      <c r="B109" s="14" t="s">
        <v>161</v>
      </c>
      <c r="C109" s="8"/>
      <c r="D109" s="8"/>
      <c r="E109" s="8"/>
      <c r="F109" s="7" t="s">
        <v>11</v>
      </c>
      <c r="G109" s="8" t="n">
        <v>2</v>
      </c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ru-RU</dc:language>
  <cp:lastModifiedBy/>
  <dcterms:modified xsi:type="dcterms:W3CDTF">2018-05-20T22:15:48Z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