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0" windowWidth="2070" windowHeight="1200" tabRatio="873"/>
  </bookViews>
  <sheets>
    <sheet name="Temp_50d" sheetId="30" r:id="rId1"/>
    <sheet name="Temp_25d" sheetId="26" r:id="rId2"/>
    <sheet name="Temp_10d" sheetId="29" r:id="rId3"/>
    <sheet name="Temp_0d" sheetId="27" r:id="rId4"/>
    <sheet name="Temp_n10d" sheetId="28" r:id="rId5"/>
  </sheets>
  <calcPr calcId="125725"/>
</workbook>
</file>

<file path=xl/calcChain.xml><?xml version="1.0" encoding="utf-8"?>
<calcChain xmlns="http://schemas.openxmlformats.org/spreadsheetml/2006/main">
  <c r="G70" i="3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3" i="26" l="1"/>
  <c r="G70" i="29" l="1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3" i="28" l="1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G2"/>
  <c r="F3" i="27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G2"/>
  <c r="G3" i="26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G2"/>
</calcChain>
</file>

<file path=xl/sharedStrings.xml><?xml version="1.0" encoding="utf-8"?>
<sst xmlns="http://schemas.openxmlformats.org/spreadsheetml/2006/main" count="65" uniqueCount="8">
  <si>
    <t xml:space="preserve">OCV </t>
  </si>
  <si>
    <t>VC</t>
  </si>
  <si>
    <t>mAh</t>
  </si>
  <si>
    <t>R</t>
  </si>
  <si>
    <t>DOD</t>
  </si>
  <si>
    <t>Qmax</t>
  </si>
  <si>
    <t>end</t>
  </si>
  <si>
    <t>measure Current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</si>
</sst>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2" borderId="1" xfId="0" applyFill="1" applyBorder="1"/>
    <xf numFmtId="0" fontId="0" fillId="0" borderId="0" xfId="0" applyAlignment="1">
      <alignment vertical="center"/>
    </xf>
    <xf numFmtId="1" fontId="0" fillId="2" borderId="0" xfId="0" applyNumberFormat="1" applyFill="1"/>
    <xf numFmtId="1" fontId="0" fillId="3" borderId="0" xfId="0" applyNumberFormat="1" applyFill="1"/>
    <xf numFmtId="0" fontId="0" fillId="4" borderId="1" xfId="0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1"/>
  <sheetViews>
    <sheetView tabSelected="1" workbookViewId="0">
      <selection activeCell="I10" sqref="I10"/>
    </sheetView>
  </sheetViews>
  <sheetFormatPr defaultRowHeight="15.75"/>
  <cols>
    <col min="1" max="1" width="10.25" customWidth="1"/>
    <col min="2" max="2" width="14.375" customWidth="1"/>
    <col min="3" max="3" width="12.375" customWidth="1"/>
  </cols>
  <sheetData>
    <row r="1" spans="1:7">
      <c r="A1" s="3" t="s">
        <v>5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>
      <c r="A2">
        <v>2970</v>
      </c>
      <c r="B2">
        <v>400</v>
      </c>
      <c r="C2" s="7">
        <v>4337</v>
      </c>
      <c r="E2">
        <v>0</v>
      </c>
      <c r="F2" s="5">
        <v>115</v>
      </c>
      <c r="G2" s="6">
        <f>E2/$A$2*100</f>
        <v>0</v>
      </c>
    </row>
    <row r="3" spans="1:7">
      <c r="B3">
        <v>400</v>
      </c>
      <c r="C3" s="7">
        <v>4308</v>
      </c>
      <c r="D3" s="7">
        <v>4262</v>
      </c>
      <c r="E3" s="7">
        <v>50</v>
      </c>
      <c r="F3" s="5">
        <f>(C3-D3)/B3*1000</f>
        <v>115</v>
      </c>
      <c r="G3" s="6">
        <f t="shared" ref="G3:G66" si="0">E3/$A$2*100</f>
        <v>1.6835016835016834</v>
      </c>
    </row>
    <row r="4" spans="1:7">
      <c r="B4">
        <v>400</v>
      </c>
      <c r="C4" s="7">
        <v>4287</v>
      </c>
      <c r="D4" s="7">
        <v>4241</v>
      </c>
      <c r="E4" s="7">
        <v>100</v>
      </c>
      <c r="F4" s="5">
        <f t="shared" ref="F4:F67" si="1">(C4-D4)/B4*1000</f>
        <v>115</v>
      </c>
      <c r="G4" s="6">
        <f t="shared" si="0"/>
        <v>3.3670033670033668</v>
      </c>
    </row>
    <row r="5" spans="1:7">
      <c r="B5">
        <v>400</v>
      </c>
      <c r="C5" s="7">
        <v>4266</v>
      </c>
      <c r="D5" s="7">
        <v>4221</v>
      </c>
      <c r="E5" s="7">
        <v>150</v>
      </c>
      <c r="F5" s="5">
        <f t="shared" si="1"/>
        <v>112.5</v>
      </c>
      <c r="G5" s="6">
        <f t="shared" si="0"/>
        <v>5.0505050505050502</v>
      </c>
    </row>
    <row r="6" spans="1:7">
      <c r="B6">
        <v>400</v>
      </c>
      <c r="C6" s="7">
        <v>4248</v>
      </c>
      <c r="D6" s="7">
        <v>4202</v>
      </c>
      <c r="E6" s="7">
        <v>200</v>
      </c>
      <c r="F6" s="5">
        <f t="shared" si="1"/>
        <v>115</v>
      </c>
      <c r="G6" s="6">
        <f t="shared" si="0"/>
        <v>6.7340067340067336</v>
      </c>
    </row>
    <row r="7" spans="1:7">
      <c r="B7">
        <v>400</v>
      </c>
      <c r="C7" s="7">
        <v>4229</v>
      </c>
      <c r="D7" s="7">
        <v>4181</v>
      </c>
      <c r="E7" s="7">
        <v>250</v>
      </c>
      <c r="F7" s="5">
        <f t="shared" si="1"/>
        <v>120</v>
      </c>
      <c r="G7" s="6">
        <f t="shared" si="0"/>
        <v>8.4175084175084187</v>
      </c>
    </row>
    <row r="8" spans="1:7">
      <c r="B8">
        <v>400</v>
      </c>
      <c r="C8" s="7">
        <v>4210</v>
      </c>
      <c r="D8" s="7">
        <v>4163</v>
      </c>
      <c r="E8" s="7">
        <v>300</v>
      </c>
      <c r="F8" s="5">
        <f t="shared" si="1"/>
        <v>117.5</v>
      </c>
      <c r="G8" s="6">
        <f t="shared" si="0"/>
        <v>10.1010101010101</v>
      </c>
    </row>
    <row r="9" spans="1:7">
      <c r="B9">
        <v>400</v>
      </c>
      <c r="C9" s="7">
        <v>4192</v>
      </c>
      <c r="D9" s="7">
        <v>4144</v>
      </c>
      <c r="E9" s="7">
        <v>350</v>
      </c>
      <c r="F9" s="5">
        <f t="shared" si="1"/>
        <v>120</v>
      </c>
      <c r="G9" s="6">
        <f t="shared" si="0"/>
        <v>11.784511784511785</v>
      </c>
    </row>
    <row r="10" spans="1:7">
      <c r="B10">
        <v>400</v>
      </c>
      <c r="C10" s="7">
        <v>4174</v>
      </c>
      <c r="D10" s="7">
        <v>4126</v>
      </c>
      <c r="E10" s="7">
        <v>400</v>
      </c>
      <c r="F10" s="5">
        <f t="shared" si="1"/>
        <v>120</v>
      </c>
      <c r="G10" s="6">
        <f t="shared" si="0"/>
        <v>13.468013468013467</v>
      </c>
    </row>
    <row r="11" spans="1:7">
      <c r="B11">
        <v>400</v>
      </c>
      <c r="C11" s="7">
        <v>4157</v>
      </c>
      <c r="D11" s="7">
        <v>4108</v>
      </c>
      <c r="E11" s="7">
        <v>450</v>
      </c>
      <c r="F11" s="5">
        <f t="shared" si="1"/>
        <v>122.5</v>
      </c>
      <c r="G11" s="6">
        <f t="shared" si="0"/>
        <v>15.151515151515152</v>
      </c>
    </row>
    <row r="12" spans="1:7">
      <c r="B12">
        <v>400</v>
      </c>
      <c r="C12" s="7">
        <v>4139</v>
      </c>
      <c r="D12" s="7">
        <v>4091</v>
      </c>
      <c r="E12" s="7">
        <v>500</v>
      </c>
      <c r="F12" s="5">
        <f t="shared" si="1"/>
        <v>120</v>
      </c>
      <c r="G12" s="6">
        <f t="shared" si="0"/>
        <v>16.835016835016837</v>
      </c>
    </row>
    <row r="13" spans="1:7">
      <c r="B13">
        <v>400</v>
      </c>
      <c r="C13" s="7">
        <v>4122</v>
      </c>
      <c r="D13" s="7">
        <v>4072</v>
      </c>
      <c r="E13" s="7">
        <v>550</v>
      </c>
      <c r="F13" s="5">
        <f t="shared" si="1"/>
        <v>125</v>
      </c>
      <c r="G13" s="6">
        <f t="shared" si="0"/>
        <v>18.518518518518519</v>
      </c>
    </row>
    <row r="14" spans="1:7">
      <c r="B14">
        <v>400</v>
      </c>
      <c r="C14" s="7">
        <v>4106</v>
      </c>
      <c r="D14" s="7">
        <v>4055</v>
      </c>
      <c r="E14" s="7">
        <v>600</v>
      </c>
      <c r="F14" s="5">
        <f t="shared" si="1"/>
        <v>127.5</v>
      </c>
      <c r="G14" s="6">
        <f t="shared" si="0"/>
        <v>20.202020202020201</v>
      </c>
    </row>
    <row r="15" spans="1:7">
      <c r="B15">
        <v>400</v>
      </c>
      <c r="C15" s="7">
        <v>4089</v>
      </c>
      <c r="D15" s="7">
        <v>4038</v>
      </c>
      <c r="E15" s="7">
        <v>650</v>
      </c>
      <c r="F15" s="5">
        <f t="shared" si="1"/>
        <v>127.5</v>
      </c>
      <c r="G15" s="6">
        <f t="shared" si="0"/>
        <v>21.885521885521886</v>
      </c>
    </row>
    <row r="16" spans="1:7">
      <c r="B16">
        <v>400</v>
      </c>
      <c r="C16" s="7">
        <v>4074</v>
      </c>
      <c r="D16" s="7">
        <v>4019</v>
      </c>
      <c r="E16" s="7">
        <v>700</v>
      </c>
      <c r="F16" s="5">
        <f t="shared" si="1"/>
        <v>137.5</v>
      </c>
      <c r="G16" s="6">
        <f t="shared" si="0"/>
        <v>23.569023569023571</v>
      </c>
    </row>
    <row r="17" spans="2:7">
      <c r="B17">
        <v>400</v>
      </c>
      <c r="C17" s="7">
        <v>4059</v>
      </c>
      <c r="D17" s="7">
        <v>4001</v>
      </c>
      <c r="E17" s="7">
        <v>750</v>
      </c>
      <c r="F17" s="5">
        <f t="shared" si="1"/>
        <v>145</v>
      </c>
      <c r="G17" s="6">
        <f t="shared" si="0"/>
        <v>25.252525252525253</v>
      </c>
    </row>
    <row r="18" spans="2:7">
      <c r="B18">
        <v>400</v>
      </c>
      <c r="C18" s="7">
        <v>4043</v>
      </c>
      <c r="D18" s="7">
        <v>3984</v>
      </c>
      <c r="E18" s="7">
        <v>800</v>
      </c>
      <c r="F18" s="5">
        <f t="shared" si="1"/>
        <v>147.5</v>
      </c>
      <c r="G18" s="6">
        <f t="shared" si="0"/>
        <v>26.936026936026934</v>
      </c>
    </row>
    <row r="19" spans="2:7">
      <c r="B19">
        <v>400</v>
      </c>
      <c r="C19" s="7">
        <v>4028</v>
      </c>
      <c r="D19" s="7">
        <v>3967</v>
      </c>
      <c r="E19" s="7">
        <v>850</v>
      </c>
      <c r="F19" s="5">
        <f t="shared" si="1"/>
        <v>152.5</v>
      </c>
      <c r="G19" s="6">
        <f t="shared" si="0"/>
        <v>28.619528619528616</v>
      </c>
    </row>
    <row r="20" spans="2:7">
      <c r="B20">
        <v>400</v>
      </c>
      <c r="C20" s="7">
        <v>4013</v>
      </c>
      <c r="D20" s="7">
        <v>3948</v>
      </c>
      <c r="E20" s="7">
        <v>900</v>
      </c>
      <c r="F20" s="5">
        <f t="shared" si="1"/>
        <v>162.5</v>
      </c>
      <c r="G20" s="6">
        <f t="shared" si="0"/>
        <v>30.303030303030305</v>
      </c>
    </row>
    <row r="21" spans="2:7">
      <c r="B21">
        <v>400</v>
      </c>
      <c r="C21" s="7">
        <v>3999</v>
      </c>
      <c r="D21" s="7">
        <v>3932</v>
      </c>
      <c r="E21" s="7">
        <v>950</v>
      </c>
      <c r="F21" s="5">
        <f t="shared" si="1"/>
        <v>167.5</v>
      </c>
      <c r="G21" s="6">
        <f t="shared" si="0"/>
        <v>31.986531986531986</v>
      </c>
    </row>
    <row r="22" spans="2:7">
      <c r="B22">
        <v>400</v>
      </c>
      <c r="C22" s="7">
        <v>3986</v>
      </c>
      <c r="D22" s="7">
        <v>3918</v>
      </c>
      <c r="E22" s="7">
        <v>1000</v>
      </c>
      <c r="F22" s="5">
        <f t="shared" si="1"/>
        <v>170</v>
      </c>
      <c r="G22" s="6">
        <f t="shared" si="0"/>
        <v>33.670033670033675</v>
      </c>
    </row>
    <row r="23" spans="2:7">
      <c r="B23">
        <v>400</v>
      </c>
      <c r="C23" s="7">
        <v>3973</v>
      </c>
      <c r="D23" s="7">
        <v>3903</v>
      </c>
      <c r="E23" s="7">
        <v>1050</v>
      </c>
      <c r="F23" s="5">
        <f t="shared" si="1"/>
        <v>175</v>
      </c>
      <c r="G23" s="6">
        <f t="shared" si="0"/>
        <v>35.353535353535356</v>
      </c>
    </row>
    <row r="24" spans="2:7">
      <c r="B24">
        <v>400</v>
      </c>
      <c r="C24" s="7">
        <v>3960</v>
      </c>
      <c r="D24" s="7">
        <v>3888</v>
      </c>
      <c r="E24" s="7">
        <v>1100</v>
      </c>
      <c r="F24" s="5">
        <f t="shared" si="1"/>
        <v>180</v>
      </c>
      <c r="G24" s="6">
        <f t="shared" si="0"/>
        <v>37.037037037037038</v>
      </c>
    </row>
    <row r="25" spans="2:7">
      <c r="B25">
        <v>400</v>
      </c>
      <c r="C25" s="7">
        <v>3948</v>
      </c>
      <c r="D25" s="7">
        <v>3875</v>
      </c>
      <c r="E25" s="7">
        <v>1150</v>
      </c>
      <c r="F25" s="5">
        <f t="shared" si="1"/>
        <v>182.5</v>
      </c>
      <c r="G25" s="6">
        <f t="shared" si="0"/>
        <v>38.72053872053872</v>
      </c>
    </row>
    <row r="26" spans="2:7">
      <c r="B26">
        <v>400</v>
      </c>
      <c r="C26" s="7">
        <v>3932</v>
      </c>
      <c r="D26" s="7">
        <v>3862</v>
      </c>
      <c r="E26" s="7">
        <v>1200</v>
      </c>
      <c r="F26" s="5">
        <f t="shared" si="1"/>
        <v>175</v>
      </c>
      <c r="G26" s="6">
        <f t="shared" si="0"/>
        <v>40.404040404040401</v>
      </c>
    </row>
    <row r="27" spans="2:7">
      <c r="B27">
        <v>400</v>
      </c>
      <c r="C27" s="7">
        <v>3914</v>
      </c>
      <c r="D27" s="7">
        <v>3850</v>
      </c>
      <c r="E27" s="7">
        <v>1250</v>
      </c>
      <c r="F27" s="5">
        <f t="shared" si="1"/>
        <v>160</v>
      </c>
      <c r="G27" s="6">
        <f t="shared" si="0"/>
        <v>42.08754208754209</v>
      </c>
    </row>
    <row r="28" spans="2:7">
      <c r="B28">
        <v>400</v>
      </c>
      <c r="C28" s="7">
        <v>3895</v>
      </c>
      <c r="D28" s="7">
        <v>3840</v>
      </c>
      <c r="E28" s="7">
        <v>1300</v>
      </c>
      <c r="F28" s="5">
        <f t="shared" si="1"/>
        <v>137.5</v>
      </c>
      <c r="G28" s="6">
        <f t="shared" si="0"/>
        <v>43.771043771043772</v>
      </c>
    </row>
    <row r="29" spans="2:7">
      <c r="B29">
        <v>400</v>
      </c>
      <c r="C29" s="7">
        <v>3878</v>
      </c>
      <c r="D29" s="7">
        <v>3827</v>
      </c>
      <c r="E29" s="7">
        <v>1350</v>
      </c>
      <c r="F29" s="5">
        <f t="shared" si="1"/>
        <v>127.5</v>
      </c>
      <c r="G29" s="6">
        <f t="shared" si="0"/>
        <v>45.454545454545453</v>
      </c>
    </row>
    <row r="30" spans="2:7">
      <c r="B30">
        <v>400</v>
      </c>
      <c r="C30" s="7">
        <v>3866</v>
      </c>
      <c r="D30" s="7">
        <v>3818</v>
      </c>
      <c r="E30" s="7">
        <v>1400</v>
      </c>
      <c r="F30" s="5">
        <f t="shared" si="1"/>
        <v>120</v>
      </c>
      <c r="G30" s="6">
        <f t="shared" si="0"/>
        <v>47.138047138047142</v>
      </c>
    </row>
    <row r="31" spans="2:7">
      <c r="B31">
        <v>400</v>
      </c>
      <c r="C31" s="7">
        <v>3856</v>
      </c>
      <c r="D31" s="7">
        <v>3807</v>
      </c>
      <c r="E31" s="7">
        <v>1450</v>
      </c>
      <c r="F31" s="5">
        <f t="shared" si="1"/>
        <v>122.5</v>
      </c>
      <c r="G31" s="6">
        <f t="shared" si="0"/>
        <v>48.821548821548824</v>
      </c>
    </row>
    <row r="32" spans="2:7">
      <c r="B32">
        <v>400</v>
      </c>
      <c r="C32" s="7">
        <v>3847</v>
      </c>
      <c r="D32" s="7">
        <v>3798</v>
      </c>
      <c r="E32" s="7">
        <v>1500</v>
      </c>
      <c r="F32" s="5">
        <f t="shared" si="1"/>
        <v>122.5</v>
      </c>
      <c r="G32" s="6">
        <f t="shared" si="0"/>
        <v>50.505050505050505</v>
      </c>
    </row>
    <row r="33" spans="2:7">
      <c r="B33">
        <v>400</v>
      </c>
      <c r="C33" s="7">
        <v>3839</v>
      </c>
      <c r="D33" s="7">
        <v>3790</v>
      </c>
      <c r="E33" s="7">
        <v>1550</v>
      </c>
      <c r="F33" s="5">
        <f t="shared" si="1"/>
        <v>122.5</v>
      </c>
      <c r="G33" s="6">
        <f t="shared" si="0"/>
        <v>52.188552188552187</v>
      </c>
    </row>
    <row r="34" spans="2:7">
      <c r="B34">
        <v>400</v>
      </c>
      <c r="C34" s="7">
        <v>3832</v>
      </c>
      <c r="D34" s="7">
        <v>3781</v>
      </c>
      <c r="E34" s="7">
        <v>1600</v>
      </c>
      <c r="F34" s="5">
        <f t="shared" si="1"/>
        <v>127.5</v>
      </c>
      <c r="G34" s="6">
        <f t="shared" si="0"/>
        <v>53.872053872053868</v>
      </c>
    </row>
    <row r="35" spans="2:7">
      <c r="B35">
        <v>400</v>
      </c>
      <c r="C35" s="7">
        <v>3824</v>
      </c>
      <c r="D35" s="7">
        <v>3774</v>
      </c>
      <c r="E35" s="7">
        <v>1650</v>
      </c>
      <c r="F35" s="5">
        <f t="shared" si="1"/>
        <v>125</v>
      </c>
      <c r="G35" s="6">
        <f t="shared" si="0"/>
        <v>55.555555555555557</v>
      </c>
    </row>
    <row r="36" spans="2:7">
      <c r="B36">
        <v>400</v>
      </c>
      <c r="C36" s="7">
        <v>3818</v>
      </c>
      <c r="D36" s="7">
        <v>3767</v>
      </c>
      <c r="E36" s="7">
        <v>1700</v>
      </c>
      <c r="F36" s="5">
        <f t="shared" si="1"/>
        <v>127.5</v>
      </c>
      <c r="G36" s="6">
        <f t="shared" si="0"/>
        <v>57.239057239057232</v>
      </c>
    </row>
    <row r="37" spans="2:7">
      <c r="B37">
        <v>400</v>
      </c>
      <c r="C37" s="7">
        <v>3811</v>
      </c>
      <c r="D37" s="7">
        <v>3759</v>
      </c>
      <c r="E37" s="7">
        <v>1750</v>
      </c>
      <c r="F37" s="5">
        <f t="shared" si="1"/>
        <v>130</v>
      </c>
      <c r="G37" s="6">
        <f t="shared" si="0"/>
        <v>58.92255892255892</v>
      </c>
    </row>
    <row r="38" spans="2:7">
      <c r="B38">
        <v>400</v>
      </c>
      <c r="C38" s="7">
        <v>3805</v>
      </c>
      <c r="D38" s="7">
        <v>3752</v>
      </c>
      <c r="E38" s="7">
        <v>1800</v>
      </c>
      <c r="F38" s="5">
        <f t="shared" si="1"/>
        <v>132.5</v>
      </c>
      <c r="G38" s="6">
        <f t="shared" si="0"/>
        <v>60.606060606060609</v>
      </c>
    </row>
    <row r="39" spans="2:7">
      <c r="B39">
        <v>400</v>
      </c>
      <c r="C39" s="7">
        <v>3800</v>
      </c>
      <c r="D39" s="7">
        <v>3746</v>
      </c>
      <c r="E39" s="7">
        <v>1850</v>
      </c>
      <c r="F39" s="5">
        <f t="shared" si="1"/>
        <v>135</v>
      </c>
      <c r="G39" s="6">
        <f t="shared" si="0"/>
        <v>62.289562289562298</v>
      </c>
    </row>
    <row r="40" spans="2:7">
      <c r="B40">
        <v>400</v>
      </c>
      <c r="C40" s="7">
        <v>3794</v>
      </c>
      <c r="D40" s="7">
        <v>3740</v>
      </c>
      <c r="E40" s="7">
        <v>1900</v>
      </c>
      <c r="F40" s="5">
        <f t="shared" si="1"/>
        <v>135</v>
      </c>
      <c r="G40" s="6">
        <f t="shared" si="0"/>
        <v>63.973063973063972</v>
      </c>
    </row>
    <row r="41" spans="2:7">
      <c r="B41">
        <v>400</v>
      </c>
      <c r="C41" s="7">
        <v>3788</v>
      </c>
      <c r="D41" s="7">
        <v>3734</v>
      </c>
      <c r="E41" s="7">
        <v>1950</v>
      </c>
      <c r="F41" s="5">
        <f t="shared" si="1"/>
        <v>135</v>
      </c>
      <c r="G41" s="6">
        <f t="shared" si="0"/>
        <v>65.656565656565661</v>
      </c>
    </row>
    <row r="42" spans="2:7">
      <c r="B42">
        <v>400</v>
      </c>
      <c r="C42" s="7">
        <v>3782</v>
      </c>
      <c r="D42" s="7">
        <v>3728</v>
      </c>
      <c r="E42" s="7">
        <v>2000</v>
      </c>
      <c r="F42" s="5">
        <f t="shared" si="1"/>
        <v>135</v>
      </c>
      <c r="G42" s="6">
        <f t="shared" si="0"/>
        <v>67.34006734006735</v>
      </c>
    </row>
    <row r="43" spans="2:7">
      <c r="B43">
        <v>400</v>
      </c>
      <c r="C43" s="7">
        <v>3777</v>
      </c>
      <c r="D43" s="7">
        <v>3722</v>
      </c>
      <c r="E43" s="7">
        <v>2050</v>
      </c>
      <c r="F43" s="5">
        <f t="shared" si="1"/>
        <v>137.5</v>
      </c>
      <c r="G43" s="6">
        <f t="shared" si="0"/>
        <v>69.023569023569024</v>
      </c>
    </row>
    <row r="44" spans="2:7">
      <c r="B44">
        <v>400</v>
      </c>
      <c r="C44" s="7">
        <v>3771</v>
      </c>
      <c r="D44" s="7">
        <v>3716</v>
      </c>
      <c r="E44" s="7">
        <v>2099</v>
      </c>
      <c r="F44" s="5">
        <f t="shared" si="1"/>
        <v>137.5</v>
      </c>
      <c r="G44" s="6">
        <f t="shared" si="0"/>
        <v>70.673400673400678</v>
      </c>
    </row>
    <row r="45" spans="2:7">
      <c r="B45">
        <v>400</v>
      </c>
      <c r="C45" s="7">
        <v>3764</v>
      </c>
      <c r="D45" s="7">
        <v>3709</v>
      </c>
      <c r="E45" s="7">
        <v>2149</v>
      </c>
      <c r="F45" s="5">
        <f t="shared" si="1"/>
        <v>137.5</v>
      </c>
      <c r="G45" s="6">
        <f t="shared" si="0"/>
        <v>72.356902356902353</v>
      </c>
    </row>
    <row r="46" spans="2:7">
      <c r="B46">
        <v>400</v>
      </c>
      <c r="C46" s="7">
        <v>3756</v>
      </c>
      <c r="D46" s="7">
        <v>3701</v>
      </c>
      <c r="E46" s="7">
        <v>2199</v>
      </c>
      <c r="F46" s="5">
        <f t="shared" si="1"/>
        <v>137.5</v>
      </c>
      <c r="G46" s="6">
        <f t="shared" si="0"/>
        <v>74.040404040404042</v>
      </c>
    </row>
    <row r="47" spans="2:7">
      <c r="B47">
        <v>400</v>
      </c>
      <c r="C47" s="7">
        <v>3746</v>
      </c>
      <c r="D47" s="7">
        <v>3694</v>
      </c>
      <c r="E47" s="7">
        <v>2249</v>
      </c>
      <c r="F47" s="5">
        <f t="shared" si="1"/>
        <v>130</v>
      </c>
      <c r="G47" s="6">
        <f t="shared" si="0"/>
        <v>75.72390572390573</v>
      </c>
    </row>
    <row r="48" spans="2:7">
      <c r="B48">
        <v>400</v>
      </c>
      <c r="C48" s="7">
        <v>3737</v>
      </c>
      <c r="D48" s="7">
        <v>3683</v>
      </c>
      <c r="E48" s="7">
        <v>2299</v>
      </c>
      <c r="F48" s="5">
        <f t="shared" si="1"/>
        <v>135</v>
      </c>
      <c r="G48" s="6">
        <f t="shared" si="0"/>
        <v>77.407407407407405</v>
      </c>
    </row>
    <row r="49" spans="2:7">
      <c r="B49">
        <v>400</v>
      </c>
      <c r="C49" s="7">
        <v>3723</v>
      </c>
      <c r="D49" s="7">
        <v>3671</v>
      </c>
      <c r="E49" s="7">
        <v>2349</v>
      </c>
      <c r="F49" s="5">
        <f t="shared" si="1"/>
        <v>130</v>
      </c>
      <c r="G49" s="6">
        <f t="shared" si="0"/>
        <v>79.090909090909093</v>
      </c>
    </row>
    <row r="50" spans="2:7">
      <c r="B50">
        <v>400</v>
      </c>
      <c r="C50" s="7">
        <v>3708</v>
      </c>
      <c r="D50" s="7">
        <v>3654</v>
      </c>
      <c r="E50" s="7">
        <v>2399</v>
      </c>
      <c r="F50" s="5">
        <f t="shared" si="1"/>
        <v>135</v>
      </c>
      <c r="G50" s="6">
        <f t="shared" si="0"/>
        <v>80.774410774410782</v>
      </c>
    </row>
    <row r="51" spans="2:7">
      <c r="B51">
        <v>400</v>
      </c>
      <c r="C51" s="7">
        <v>3690</v>
      </c>
      <c r="D51" s="7">
        <v>3639</v>
      </c>
      <c r="E51" s="7">
        <v>2449</v>
      </c>
      <c r="F51" s="5">
        <f t="shared" si="1"/>
        <v>127.5</v>
      </c>
      <c r="G51" s="6">
        <f t="shared" si="0"/>
        <v>82.457912457912457</v>
      </c>
    </row>
    <row r="52" spans="2:7">
      <c r="B52">
        <v>400</v>
      </c>
      <c r="C52" s="7">
        <v>3686</v>
      </c>
      <c r="D52" s="7">
        <v>3636</v>
      </c>
      <c r="E52" s="7">
        <v>2499</v>
      </c>
      <c r="F52" s="5">
        <f t="shared" si="1"/>
        <v>125</v>
      </c>
      <c r="G52" s="6">
        <f t="shared" si="0"/>
        <v>84.141414141414145</v>
      </c>
    </row>
    <row r="53" spans="2:7">
      <c r="B53">
        <v>400</v>
      </c>
      <c r="C53" s="7">
        <v>3685</v>
      </c>
      <c r="D53" s="7">
        <v>3632</v>
      </c>
      <c r="E53" s="7">
        <v>2549</v>
      </c>
      <c r="F53" s="5">
        <f t="shared" si="1"/>
        <v>132.5</v>
      </c>
      <c r="G53" s="6">
        <f t="shared" si="0"/>
        <v>85.82491582491582</v>
      </c>
    </row>
    <row r="54" spans="2:7">
      <c r="B54">
        <v>400</v>
      </c>
      <c r="C54" s="7">
        <v>3683</v>
      </c>
      <c r="D54" s="7">
        <v>3627</v>
      </c>
      <c r="E54" s="7">
        <v>2599</v>
      </c>
      <c r="F54" s="5">
        <f t="shared" si="1"/>
        <v>140</v>
      </c>
      <c r="G54" s="6">
        <f t="shared" si="0"/>
        <v>87.508417508417509</v>
      </c>
    </row>
    <row r="55" spans="2:7">
      <c r="B55">
        <v>400</v>
      </c>
      <c r="C55" s="7">
        <v>3680</v>
      </c>
      <c r="D55" s="7">
        <v>3617</v>
      </c>
      <c r="E55" s="7">
        <v>2649</v>
      </c>
      <c r="F55" s="5">
        <f t="shared" si="1"/>
        <v>157.5</v>
      </c>
      <c r="G55" s="6">
        <f t="shared" si="0"/>
        <v>89.191919191919183</v>
      </c>
    </row>
    <row r="56" spans="2:7">
      <c r="B56">
        <v>400</v>
      </c>
      <c r="C56" s="7">
        <v>3645</v>
      </c>
      <c r="D56" s="7">
        <v>3582</v>
      </c>
      <c r="E56" s="7">
        <v>2699</v>
      </c>
      <c r="F56" s="5">
        <f t="shared" si="1"/>
        <v>157.5</v>
      </c>
      <c r="G56" s="6">
        <f t="shared" si="0"/>
        <v>90.875420875420872</v>
      </c>
    </row>
    <row r="57" spans="2:7">
      <c r="B57">
        <v>400</v>
      </c>
      <c r="C57" s="7">
        <v>3570</v>
      </c>
      <c r="D57" s="7">
        <v>3502</v>
      </c>
      <c r="E57" s="7">
        <v>2749</v>
      </c>
      <c r="F57" s="5">
        <f t="shared" si="1"/>
        <v>170</v>
      </c>
      <c r="G57" s="6">
        <f t="shared" si="0"/>
        <v>92.558922558922561</v>
      </c>
    </row>
    <row r="58" spans="2:7">
      <c r="B58">
        <v>400</v>
      </c>
      <c r="C58" s="7">
        <v>3505</v>
      </c>
      <c r="D58" s="7">
        <v>3422</v>
      </c>
      <c r="E58" s="7">
        <v>2799</v>
      </c>
      <c r="F58" s="5">
        <f t="shared" si="1"/>
        <v>207.5</v>
      </c>
      <c r="G58" s="6">
        <f t="shared" si="0"/>
        <v>94.242424242424235</v>
      </c>
    </row>
    <row r="59" spans="2:7">
      <c r="B59">
        <v>400</v>
      </c>
      <c r="C59" s="7">
        <v>3490</v>
      </c>
      <c r="D59" s="7">
        <v>3390</v>
      </c>
      <c r="E59" s="7">
        <v>2849</v>
      </c>
      <c r="F59" s="5">
        <f t="shared" si="1"/>
        <v>250</v>
      </c>
      <c r="G59" s="6">
        <f t="shared" si="0"/>
        <v>95.925925925925924</v>
      </c>
    </row>
    <row r="60" spans="2:7">
      <c r="B60">
        <v>400</v>
      </c>
      <c r="C60" s="7">
        <v>3473</v>
      </c>
      <c r="D60" s="7">
        <v>3353</v>
      </c>
      <c r="E60" s="7">
        <v>2899</v>
      </c>
      <c r="F60" s="5">
        <f t="shared" si="1"/>
        <v>300</v>
      </c>
      <c r="G60" s="6">
        <f t="shared" si="0"/>
        <v>97.609427609427613</v>
      </c>
    </row>
    <row r="61" spans="2:7">
      <c r="B61">
        <v>400</v>
      </c>
      <c r="C61" s="7">
        <v>3412</v>
      </c>
      <c r="D61" s="7">
        <v>3281</v>
      </c>
      <c r="E61" s="7">
        <v>2949</v>
      </c>
      <c r="F61" s="5">
        <f t="shared" si="1"/>
        <v>327.5</v>
      </c>
      <c r="G61" s="6">
        <f t="shared" si="0"/>
        <v>99.292929292929287</v>
      </c>
    </row>
    <row r="62" spans="2:7">
      <c r="B62">
        <v>400</v>
      </c>
      <c r="C62" s="7">
        <v>3270</v>
      </c>
      <c r="D62" s="7">
        <v>3058</v>
      </c>
      <c r="E62" s="7">
        <v>2999</v>
      </c>
      <c r="F62" s="5">
        <f t="shared" si="1"/>
        <v>530</v>
      </c>
      <c r="G62" s="6">
        <f t="shared" si="0"/>
        <v>100.97643097643099</v>
      </c>
    </row>
    <row r="63" spans="2:7">
      <c r="B63">
        <v>400</v>
      </c>
      <c r="C63" s="7">
        <v>3180</v>
      </c>
      <c r="D63" s="7">
        <v>2799</v>
      </c>
      <c r="E63" s="7">
        <v>3020</v>
      </c>
      <c r="F63" s="5">
        <f t="shared" si="1"/>
        <v>952.5</v>
      </c>
      <c r="G63" s="6">
        <f t="shared" si="0"/>
        <v>101.68350168350169</v>
      </c>
    </row>
    <row r="64" spans="2:7">
      <c r="B64">
        <v>400</v>
      </c>
      <c r="C64" s="7">
        <v>3145</v>
      </c>
      <c r="D64" s="7">
        <v>2796</v>
      </c>
      <c r="E64" s="7">
        <v>3025</v>
      </c>
      <c r="F64" s="5">
        <f t="shared" si="1"/>
        <v>872.5</v>
      </c>
      <c r="G64" s="6">
        <f t="shared" si="0"/>
        <v>101.85185185185186</v>
      </c>
    </row>
    <row r="65" spans="2:7">
      <c r="B65">
        <v>400</v>
      </c>
      <c r="C65" s="7">
        <v>3115</v>
      </c>
      <c r="D65" s="7">
        <v>2792</v>
      </c>
      <c r="E65" s="7">
        <v>3029</v>
      </c>
      <c r="F65" s="5">
        <f t="shared" si="1"/>
        <v>807.5</v>
      </c>
      <c r="G65" s="6">
        <f t="shared" si="0"/>
        <v>101.98653198653199</v>
      </c>
    </row>
    <row r="66" spans="2:7">
      <c r="B66">
        <v>400</v>
      </c>
      <c r="C66" s="7">
        <v>3084</v>
      </c>
      <c r="D66" s="7">
        <v>2797</v>
      </c>
      <c r="E66" s="7">
        <v>3031</v>
      </c>
      <c r="F66" s="5">
        <f t="shared" si="1"/>
        <v>717.5</v>
      </c>
      <c r="G66" s="6">
        <f t="shared" si="0"/>
        <v>102.05387205387207</v>
      </c>
    </row>
    <row r="67" spans="2:7">
      <c r="B67">
        <v>400</v>
      </c>
      <c r="C67" s="7">
        <v>3058</v>
      </c>
      <c r="D67" s="7">
        <v>2797</v>
      </c>
      <c r="E67" s="7">
        <v>3033</v>
      </c>
      <c r="F67" s="5">
        <f t="shared" si="1"/>
        <v>652.5</v>
      </c>
      <c r="G67" s="6">
        <f t="shared" ref="G67:G70" si="2">E67/$A$2*100</f>
        <v>102.12121212121212</v>
      </c>
    </row>
    <row r="68" spans="2:7">
      <c r="B68">
        <v>400</v>
      </c>
      <c r="C68" s="7">
        <v>3037</v>
      </c>
      <c r="D68" s="7">
        <v>2790</v>
      </c>
      <c r="E68" s="7">
        <v>3035</v>
      </c>
      <c r="F68" s="5">
        <f t="shared" ref="F68:F71" si="3">(C68-D68)/B68*1000</f>
        <v>617.5</v>
      </c>
      <c r="G68" s="6">
        <f t="shared" si="2"/>
        <v>102.18855218855218</v>
      </c>
    </row>
    <row r="69" spans="2:7">
      <c r="B69">
        <v>400</v>
      </c>
      <c r="C69" s="7">
        <v>3020</v>
      </c>
      <c r="D69" s="7">
        <v>2795</v>
      </c>
      <c r="E69" s="7">
        <v>3036</v>
      </c>
      <c r="F69" s="5">
        <f t="shared" si="3"/>
        <v>562.5</v>
      </c>
      <c r="G69" s="6">
        <f t="shared" si="2"/>
        <v>102.22222222222221</v>
      </c>
    </row>
    <row r="70" spans="2:7">
      <c r="B70">
        <v>400</v>
      </c>
      <c r="C70" s="7">
        <v>3020</v>
      </c>
      <c r="D70" s="7">
        <v>2784</v>
      </c>
      <c r="E70" s="7">
        <v>3037</v>
      </c>
      <c r="F70" s="5">
        <f t="shared" si="3"/>
        <v>590</v>
      </c>
      <c r="G70" s="6">
        <f t="shared" si="2"/>
        <v>102.25589225589226</v>
      </c>
    </row>
    <row r="71" spans="2:7">
      <c r="B71" s="4" t="s">
        <v>6</v>
      </c>
      <c r="C71" s="4" t="s">
        <v>6</v>
      </c>
      <c r="D71" s="4" t="s">
        <v>6</v>
      </c>
      <c r="E71" s="4" t="s">
        <v>6</v>
      </c>
      <c r="F71" s="4" t="s">
        <v>6</v>
      </c>
      <c r="G71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71"/>
  <sheetViews>
    <sheetView workbookViewId="0">
      <selection sqref="A1:G1048576"/>
    </sheetView>
  </sheetViews>
  <sheetFormatPr defaultRowHeight="15.75"/>
  <cols>
    <col min="1" max="1" width="10.25" customWidth="1"/>
    <col min="2" max="2" width="14.375" customWidth="1"/>
    <col min="3" max="3" width="12.375" customWidth="1"/>
  </cols>
  <sheetData>
    <row r="1" spans="1:48">
      <c r="A1" s="3" t="s">
        <v>5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AU1" s="1"/>
      <c r="AV1" s="1"/>
    </row>
    <row r="2" spans="1:48">
      <c r="A2">
        <v>2970</v>
      </c>
      <c r="B2">
        <v>400</v>
      </c>
      <c r="C2" s="7">
        <v>4337</v>
      </c>
      <c r="E2">
        <v>0</v>
      </c>
      <c r="F2" s="5">
        <v>115</v>
      </c>
      <c r="G2" s="6">
        <f>E2/$A$2*100</f>
        <v>0</v>
      </c>
      <c r="AU2" s="1"/>
      <c r="AV2" s="2"/>
    </row>
    <row r="3" spans="1:48">
      <c r="B3">
        <v>400</v>
      </c>
      <c r="C3" s="7">
        <v>4308</v>
      </c>
      <c r="D3" s="7">
        <v>4262</v>
      </c>
      <c r="E3" s="7">
        <v>50</v>
      </c>
      <c r="F3" s="5">
        <f>(C3-D3)/B3*1000</f>
        <v>115</v>
      </c>
      <c r="G3" s="6">
        <f t="shared" ref="G3:G66" si="0">E3/$A$2*100</f>
        <v>1.6835016835016834</v>
      </c>
      <c r="AU3" s="1"/>
      <c r="AV3" s="2"/>
    </row>
    <row r="4" spans="1:48">
      <c r="B4">
        <v>400</v>
      </c>
      <c r="C4" s="7">
        <v>4287</v>
      </c>
      <c r="D4" s="7">
        <v>4241</v>
      </c>
      <c r="E4" s="7">
        <v>100</v>
      </c>
      <c r="F4" s="5">
        <f t="shared" ref="F4:F66" si="1">(C4-D4)/B4*1000</f>
        <v>115</v>
      </c>
      <c r="G4" s="6">
        <f t="shared" si="0"/>
        <v>3.3670033670033668</v>
      </c>
      <c r="AU4" s="1"/>
      <c r="AV4" s="2"/>
    </row>
    <row r="5" spans="1:48">
      <c r="B5">
        <v>400</v>
      </c>
      <c r="C5" s="7">
        <v>4266</v>
      </c>
      <c r="D5" s="7">
        <v>4221</v>
      </c>
      <c r="E5" s="7">
        <v>150</v>
      </c>
      <c r="F5" s="5">
        <f t="shared" si="1"/>
        <v>112.5</v>
      </c>
      <c r="G5" s="6">
        <f t="shared" si="0"/>
        <v>5.0505050505050502</v>
      </c>
      <c r="AU5" s="1"/>
      <c r="AV5" s="2"/>
    </row>
    <row r="6" spans="1:48">
      <c r="B6">
        <v>400</v>
      </c>
      <c r="C6" s="7">
        <v>4248</v>
      </c>
      <c r="D6" s="7">
        <v>4202</v>
      </c>
      <c r="E6" s="7">
        <v>200</v>
      </c>
      <c r="F6" s="5">
        <f t="shared" si="1"/>
        <v>115</v>
      </c>
      <c r="G6" s="6">
        <f t="shared" si="0"/>
        <v>6.7340067340067336</v>
      </c>
      <c r="AU6" s="1"/>
      <c r="AV6" s="2"/>
    </row>
    <row r="7" spans="1:48">
      <c r="B7">
        <v>400</v>
      </c>
      <c r="C7" s="7">
        <v>4229</v>
      </c>
      <c r="D7" s="7">
        <v>4181</v>
      </c>
      <c r="E7" s="7">
        <v>250</v>
      </c>
      <c r="F7" s="5">
        <f t="shared" si="1"/>
        <v>120</v>
      </c>
      <c r="G7" s="6">
        <f t="shared" si="0"/>
        <v>8.4175084175084187</v>
      </c>
      <c r="AU7" s="1"/>
      <c r="AV7" s="2"/>
    </row>
    <row r="8" spans="1:48">
      <c r="B8">
        <v>400</v>
      </c>
      <c r="C8" s="7">
        <v>4210</v>
      </c>
      <c r="D8" s="7">
        <v>4163</v>
      </c>
      <c r="E8" s="7">
        <v>300</v>
      </c>
      <c r="F8" s="5">
        <f t="shared" si="1"/>
        <v>117.5</v>
      </c>
      <c r="G8" s="6">
        <f t="shared" si="0"/>
        <v>10.1010101010101</v>
      </c>
      <c r="AU8" s="1"/>
      <c r="AV8" s="2"/>
    </row>
    <row r="9" spans="1:48">
      <c r="B9">
        <v>400</v>
      </c>
      <c r="C9" s="7">
        <v>4192</v>
      </c>
      <c r="D9" s="7">
        <v>4144</v>
      </c>
      <c r="E9" s="7">
        <v>350</v>
      </c>
      <c r="F9" s="5">
        <f t="shared" si="1"/>
        <v>120</v>
      </c>
      <c r="G9" s="6">
        <f t="shared" si="0"/>
        <v>11.784511784511785</v>
      </c>
      <c r="AU9" s="1"/>
      <c r="AV9" s="2"/>
    </row>
    <row r="10" spans="1:48">
      <c r="B10">
        <v>400</v>
      </c>
      <c r="C10" s="7">
        <v>4174</v>
      </c>
      <c r="D10" s="7">
        <v>4126</v>
      </c>
      <c r="E10" s="7">
        <v>400</v>
      </c>
      <c r="F10" s="5">
        <f t="shared" si="1"/>
        <v>120</v>
      </c>
      <c r="G10" s="6">
        <f t="shared" si="0"/>
        <v>13.468013468013467</v>
      </c>
      <c r="AU10" s="1"/>
      <c r="AV10" s="2"/>
    </row>
    <row r="11" spans="1:48">
      <c r="B11">
        <v>400</v>
      </c>
      <c r="C11" s="7">
        <v>4157</v>
      </c>
      <c r="D11" s="7">
        <v>4108</v>
      </c>
      <c r="E11" s="7">
        <v>450</v>
      </c>
      <c r="F11" s="5">
        <f t="shared" si="1"/>
        <v>122.5</v>
      </c>
      <c r="G11" s="6">
        <f t="shared" si="0"/>
        <v>15.151515151515152</v>
      </c>
      <c r="AU11" s="1"/>
      <c r="AV11" s="2"/>
    </row>
    <row r="12" spans="1:48">
      <c r="B12">
        <v>400</v>
      </c>
      <c r="C12" s="7">
        <v>4139</v>
      </c>
      <c r="D12" s="7">
        <v>4091</v>
      </c>
      <c r="E12" s="7">
        <v>500</v>
      </c>
      <c r="F12" s="5">
        <f t="shared" si="1"/>
        <v>120</v>
      </c>
      <c r="G12" s="6">
        <f t="shared" si="0"/>
        <v>16.835016835016837</v>
      </c>
      <c r="AU12" s="1"/>
      <c r="AV12" s="2"/>
    </row>
    <row r="13" spans="1:48">
      <c r="B13">
        <v>400</v>
      </c>
      <c r="C13" s="7">
        <v>4122</v>
      </c>
      <c r="D13" s="7">
        <v>4072</v>
      </c>
      <c r="E13" s="7">
        <v>550</v>
      </c>
      <c r="F13" s="5">
        <f t="shared" si="1"/>
        <v>125</v>
      </c>
      <c r="G13" s="6">
        <f t="shared" si="0"/>
        <v>18.518518518518519</v>
      </c>
      <c r="AU13" s="1"/>
      <c r="AV13" s="2"/>
    </row>
    <row r="14" spans="1:48">
      <c r="B14">
        <v>400</v>
      </c>
      <c r="C14" s="7">
        <v>4106</v>
      </c>
      <c r="D14" s="7">
        <v>4055</v>
      </c>
      <c r="E14" s="7">
        <v>600</v>
      </c>
      <c r="F14" s="5">
        <f t="shared" si="1"/>
        <v>127.5</v>
      </c>
      <c r="G14" s="6">
        <f t="shared" si="0"/>
        <v>20.202020202020201</v>
      </c>
      <c r="AU14" s="1"/>
      <c r="AV14" s="2"/>
    </row>
    <row r="15" spans="1:48">
      <c r="B15">
        <v>400</v>
      </c>
      <c r="C15" s="7">
        <v>4089</v>
      </c>
      <c r="D15" s="7">
        <v>4038</v>
      </c>
      <c r="E15" s="7">
        <v>650</v>
      </c>
      <c r="F15" s="5">
        <f t="shared" si="1"/>
        <v>127.5</v>
      </c>
      <c r="G15" s="6">
        <f t="shared" si="0"/>
        <v>21.885521885521886</v>
      </c>
    </row>
    <row r="16" spans="1:48">
      <c r="B16">
        <v>400</v>
      </c>
      <c r="C16" s="7">
        <v>4074</v>
      </c>
      <c r="D16" s="7">
        <v>4019</v>
      </c>
      <c r="E16" s="7">
        <v>700</v>
      </c>
      <c r="F16" s="5">
        <f t="shared" si="1"/>
        <v>137.5</v>
      </c>
      <c r="G16" s="6">
        <f t="shared" si="0"/>
        <v>23.569023569023571</v>
      </c>
    </row>
    <row r="17" spans="2:7">
      <c r="B17">
        <v>400</v>
      </c>
      <c r="C17" s="7">
        <v>4059</v>
      </c>
      <c r="D17" s="7">
        <v>4001</v>
      </c>
      <c r="E17" s="7">
        <v>750</v>
      </c>
      <c r="F17" s="5">
        <f t="shared" si="1"/>
        <v>145</v>
      </c>
      <c r="G17" s="6">
        <f t="shared" si="0"/>
        <v>25.252525252525253</v>
      </c>
    </row>
    <row r="18" spans="2:7">
      <c r="B18">
        <v>400</v>
      </c>
      <c r="C18" s="7">
        <v>4043</v>
      </c>
      <c r="D18" s="7">
        <v>3984</v>
      </c>
      <c r="E18" s="7">
        <v>800</v>
      </c>
      <c r="F18" s="5">
        <f t="shared" si="1"/>
        <v>147.5</v>
      </c>
      <c r="G18" s="6">
        <f t="shared" si="0"/>
        <v>26.936026936026934</v>
      </c>
    </row>
    <row r="19" spans="2:7">
      <c r="B19">
        <v>400</v>
      </c>
      <c r="C19" s="7">
        <v>4028</v>
      </c>
      <c r="D19" s="7">
        <v>3967</v>
      </c>
      <c r="E19" s="7">
        <v>850</v>
      </c>
      <c r="F19" s="5">
        <f t="shared" si="1"/>
        <v>152.5</v>
      </c>
      <c r="G19" s="6">
        <f t="shared" si="0"/>
        <v>28.619528619528616</v>
      </c>
    </row>
    <row r="20" spans="2:7">
      <c r="B20">
        <v>400</v>
      </c>
      <c r="C20" s="7">
        <v>4013</v>
      </c>
      <c r="D20" s="7">
        <v>3948</v>
      </c>
      <c r="E20" s="7">
        <v>900</v>
      </c>
      <c r="F20" s="5">
        <f t="shared" si="1"/>
        <v>162.5</v>
      </c>
      <c r="G20" s="6">
        <f t="shared" si="0"/>
        <v>30.303030303030305</v>
      </c>
    </row>
    <row r="21" spans="2:7">
      <c r="B21">
        <v>400</v>
      </c>
      <c r="C21" s="7">
        <v>3999</v>
      </c>
      <c r="D21" s="7">
        <v>3932</v>
      </c>
      <c r="E21" s="7">
        <v>950</v>
      </c>
      <c r="F21" s="5">
        <f t="shared" si="1"/>
        <v>167.5</v>
      </c>
      <c r="G21" s="6">
        <f t="shared" si="0"/>
        <v>31.986531986531986</v>
      </c>
    </row>
    <row r="22" spans="2:7">
      <c r="B22">
        <v>400</v>
      </c>
      <c r="C22" s="7">
        <v>3986</v>
      </c>
      <c r="D22" s="7">
        <v>3918</v>
      </c>
      <c r="E22" s="7">
        <v>1000</v>
      </c>
      <c r="F22" s="5">
        <f t="shared" si="1"/>
        <v>170</v>
      </c>
      <c r="G22" s="6">
        <f t="shared" si="0"/>
        <v>33.670033670033675</v>
      </c>
    </row>
    <row r="23" spans="2:7">
      <c r="B23">
        <v>400</v>
      </c>
      <c r="C23" s="7">
        <v>3973</v>
      </c>
      <c r="D23" s="7">
        <v>3903</v>
      </c>
      <c r="E23" s="7">
        <v>1050</v>
      </c>
      <c r="F23" s="5">
        <f t="shared" si="1"/>
        <v>175</v>
      </c>
      <c r="G23" s="6">
        <f t="shared" si="0"/>
        <v>35.353535353535356</v>
      </c>
    </row>
    <row r="24" spans="2:7">
      <c r="B24">
        <v>400</v>
      </c>
      <c r="C24" s="7">
        <v>3960</v>
      </c>
      <c r="D24" s="7">
        <v>3888</v>
      </c>
      <c r="E24" s="7">
        <v>1100</v>
      </c>
      <c r="F24" s="5">
        <f t="shared" si="1"/>
        <v>180</v>
      </c>
      <c r="G24" s="6">
        <f t="shared" si="0"/>
        <v>37.037037037037038</v>
      </c>
    </row>
    <row r="25" spans="2:7">
      <c r="B25">
        <v>400</v>
      </c>
      <c r="C25" s="7">
        <v>3948</v>
      </c>
      <c r="D25" s="7">
        <v>3875</v>
      </c>
      <c r="E25" s="7">
        <v>1150</v>
      </c>
      <c r="F25" s="5">
        <f t="shared" si="1"/>
        <v>182.5</v>
      </c>
      <c r="G25" s="6">
        <f t="shared" si="0"/>
        <v>38.72053872053872</v>
      </c>
    </row>
    <row r="26" spans="2:7">
      <c r="B26">
        <v>400</v>
      </c>
      <c r="C26" s="7">
        <v>3932</v>
      </c>
      <c r="D26" s="7">
        <v>3862</v>
      </c>
      <c r="E26" s="7">
        <v>1200</v>
      </c>
      <c r="F26" s="5">
        <f t="shared" si="1"/>
        <v>175</v>
      </c>
      <c r="G26" s="6">
        <f t="shared" si="0"/>
        <v>40.404040404040401</v>
      </c>
    </row>
    <row r="27" spans="2:7">
      <c r="B27">
        <v>400</v>
      </c>
      <c r="C27" s="7">
        <v>3914</v>
      </c>
      <c r="D27" s="7">
        <v>3850</v>
      </c>
      <c r="E27" s="7">
        <v>1250</v>
      </c>
      <c r="F27" s="5">
        <f t="shared" si="1"/>
        <v>160</v>
      </c>
      <c r="G27" s="6">
        <f t="shared" si="0"/>
        <v>42.08754208754209</v>
      </c>
    </row>
    <row r="28" spans="2:7">
      <c r="B28">
        <v>400</v>
      </c>
      <c r="C28" s="7">
        <v>3895</v>
      </c>
      <c r="D28" s="7">
        <v>3840</v>
      </c>
      <c r="E28" s="7">
        <v>1300</v>
      </c>
      <c r="F28" s="5">
        <f t="shared" si="1"/>
        <v>137.5</v>
      </c>
      <c r="G28" s="6">
        <f t="shared" si="0"/>
        <v>43.771043771043772</v>
      </c>
    </row>
    <row r="29" spans="2:7">
      <c r="B29">
        <v>400</v>
      </c>
      <c r="C29" s="7">
        <v>3878</v>
      </c>
      <c r="D29" s="7">
        <v>3827</v>
      </c>
      <c r="E29" s="7">
        <v>1350</v>
      </c>
      <c r="F29" s="5">
        <f t="shared" si="1"/>
        <v>127.5</v>
      </c>
      <c r="G29" s="6">
        <f t="shared" si="0"/>
        <v>45.454545454545453</v>
      </c>
    </row>
    <row r="30" spans="2:7">
      <c r="B30">
        <v>400</v>
      </c>
      <c r="C30" s="7">
        <v>3866</v>
      </c>
      <c r="D30" s="7">
        <v>3818</v>
      </c>
      <c r="E30" s="7">
        <v>1400</v>
      </c>
      <c r="F30" s="5">
        <f t="shared" si="1"/>
        <v>120</v>
      </c>
      <c r="G30" s="6">
        <f t="shared" si="0"/>
        <v>47.138047138047142</v>
      </c>
    </row>
    <row r="31" spans="2:7">
      <c r="B31">
        <v>400</v>
      </c>
      <c r="C31" s="7">
        <v>3856</v>
      </c>
      <c r="D31" s="7">
        <v>3807</v>
      </c>
      <c r="E31" s="7">
        <v>1450</v>
      </c>
      <c r="F31" s="5">
        <f t="shared" si="1"/>
        <v>122.5</v>
      </c>
      <c r="G31" s="6">
        <f t="shared" si="0"/>
        <v>48.821548821548824</v>
      </c>
    </row>
    <row r="32" spans="2:7">
      <c r="B32">
        <v>400</v>
      </c>
      <c r="C32" s="7">
        <v>3847</v>
      </c>
      <c r="D32" s="7">
        <v>3798</v>
      </c>
      <c r="E32" s="7">
        <v>1500</v>
      </c>
      <c r="F32" s="5">
        <f t="shared" si="1"/>
        <v>122.5</v>
      </c>
      <c r="G32" s="6">
        <f t="shared" si="0"/>
        <v>50.505050505050505</v>
      </c>
    </row>
    <row r="33" spans="2:7">
      <c r="B33">
        <v>400</v>
      </c>
      <c r="C33" s="7">
        <v>3839</v>
      </c>
      <c r="D33" s="7">
        <v>3790</v>
      </c>
      <c r="E33" s="7">
        <v>1550</v>
      </c>
      <c r="F33" s="5">
        <f t="shared" si="1"/>
        <v>122.5</v>
      </c>
      <c r="G33" s="6">
        <f t="shared" si="0"/>
        <v>52.188552188552187</v>
      </c>
    </row>
    <row r="34" spans="2:7">
      <c r="B34">
        <v>400</v>
      </c>
      <c r="C34" s="7">
        <v>3832</v>
      </c>
      <c r="D34" s="7">
        <v>3781</v>
      </c>
      <c r="E34" s="7">
        <v>1600</v>
      </c>
      <c r="F34" s="5">
        <f t="shared" si="1"/>
        <v>127.5</v>
      </c>
      <c r="G34" s="6">
        <f t="shared" si="0"/>
        <v>53.872053872053868</v>
      </c>
    </row>
    <row r="35" spans="2:7">
      <c r="B35">
        <v>400</v>
      </c>
      <c r="C35" s="7">
        <v>3824</v>
      </c>
      <c r="D35" s="7">
        <v>3774</v>
      </c>
      <c r="E35" s="7">
        <v>1650</v>
      </c>
      <c r="F35" s="5">
        <f t="shared" si="1"/>
        <v>125</v>
      </c>
      <c r="G35" s="6">
        <f t="shared" si="0"/>
        <v>55.555555555555557</v>
      </c>
    </row>
    <row r="36" spans="2:7">
      <c r="B36">
        <v>400</v>
      </c>
      <c r="C36" s="7">
        <v>3818</v>
      </c>
      <c r="D36" s="7">
        <v>3767</v>
      </c>
      <c r="E36" s="7">
        <v>1700</v>
      </c>
      <c r="F36" s="5">
        <f t="shared" si="1"/>
        <v>127.5</v>
      </c>
      <c r="G36" s="6">
        <f t="shared" si="0"/>
        <v>57.239057239057232</v>
      </c>
    </row>
    <row r="37" spans="2:7">
      <c r="B37">
        <v>400</v>
      </c>
      <c r="C37" s="7">
        <v>3811</v>
      </c>
      <c r="D37" s="7">
        <v>3759</v>
      </c>
      <c r="E37" s="7">
        <v>1750</v>
      </c>
      <c r="F37" s="5">
        <f t="shared" si="1"/>
        <v>130</v>
      </c>
      <c r="G37" s="6">
        <f t="shared" si="0"/>
        <v>58.92255892255892</v>
      </c>
    </row>
    <row r="38" spans="2:7">
      <c r="B38">
        <v>400</v>
      </c>
      <c r="C38" s="7">
        <v>3805</v>
      </c>
      <c r="D38" s="7">
        <v>3752</v>
      </c>
      <c r="E38" s="7">
        <v>1800</v>
      </c>
      <c r="F38" s="5">
        <f t="shared" si="1"/>
        <v>132.5</v>
      </c>
      <c r="G38" s="6">
        <f t="shared" si="0"/>
        <v>60.606060606060609</v>
      </c>
    </row>
    <row r="39" spans="2:7">
      <c r="B39">
        <v>400</v>
      </c>
      <c r="C39" s="7">
        <v>3800</v>
      </c>
      <c r="D39" s="7">
        <v>3746</v>
      </c>
      <c r="E39" s="7">
        <v>1850</v>
      </c>
      <c r="F39" s="5">
        <f t="shared" si="1"/>
        <v>135</v>
      </c>
      <c r="G39" s="6">
        <f t="shared" si="0"/>
        <v>62.289562289562298</v>
      </c>
    </row>
    <row r="40" spans="2:7">
      <c r="B40">
        <v>400</v>
      </c>
      <c r="C40" s="7">
        <v>3794</v>
      </c>
      <c r="D40" s="7">
        <v>3740</v>
      </c>
      <c r="E40" s="7">
        <v>1900</v>
      </c>
      <c r="F40" s="5">
        <f t="shared" si="1"/>
        <v>135</v>
      </c>
      <c r="G40" s="6">
        <f t="shared" si="0"/>
        <v>63.973063973063972</v>
      </c>
    </row>
    <row r="41" spans="2:7">
      <c r="B41">
        <v>400</v>
      </c>
      <c r="C41" s="7">
        <v>3788</v>
      </c>
      <c r="D41" s="7">
        <v>3734</v>
      </c>
      <c r="E41" s="7">
        <v>1950</v>
      </c>
      <c r="F41" s="5">
        <f t="shared" si="1"/>
        <v>135</v>
      </c>
      <c r="G41" s="6">
        <f t="shared" si="0"/>
        <v>65.656565656565661</v>
      </c>
    </row>
    <row r="42" spans="2:7">
      <c r="B42">
        <v>400</v>
      </c>
      <c r="C42" s="7">
        <v>3782</v>
      </c>
      <c r="D42" s="7">
        <v>3728</v>
      </c>
      <c r="E42" s="7">
        <v>2000</v>
      </c>
      <c r="F42" s="5">
        <f t="shared" si="1"/>
        <v>135</v>
      </c>
      <c r="G42" s="6">
        <f t="shared" si="0"/>
        <v>67.34006734006735</v>
      </c>
    </row>
    <row r="43" spans="2:7">
      <c r="B43">
        <v>400</v>
      </c>
      <c r="C43" s="7">
        <v>3777</v>
      </c>
      <c r="D43" s="7">
        <v>3722</v>
      </c>
      <c r="E43" s="7">
        <v>2050</v>
      </c>
      <c r="F43" s="5">
        <f t="shared" si="1"/>
        <v>137.5</v>
      </c>
      <c r="G43" s="6">
        <f t="shared" si="0"/>
        <v>69.023569023569024</v>
      </c>
    </row>
    <row r="44" spans="2:7">
      <c r="B44">
        <v>400</v>
      </c>
      <c r="C44" s="7">
        <v>3771</v>
      </c>
      <c r="D44" s="7">
        <v>3716</v>
      </c>
      <c r="E44" s="7">
        <v>2099</v>
      </c>
      <c r="F44" s="5">
        <f t="shared" si="1"/>
        <v>137.5</v>
      </c>
      <c r="G44" s="6">
        <f t="shared" si="0"/>
        <v>70.673400673400678</v>
      </c>
    </row>
    <row r="45" spans="2:7">
      <c r="B45">
        <v>400</v>
      </c>
      <c r="C45" s="7">
        <v>3764</v>
      </c>
      <c r="D45" s="7">
        <v>3709</v>
      </c>
      <c r="E45" s="7">
        <v>2149</v>
      </c>
      <c r="F45" s="5">
        <f t="shared" si="1"/>
        <v>137.5</v>
      </c>
      <c r="G45" s="6">
        <f t="shared" si="0"/>
        <v>72.356902356902353</v>
      </c>
    </row>
    <row r="46" spans="2:7">
      <c r="B46">
        <v>400</v>
      </c>
      <c r="C46" s="7">
        <v>3756</v>
      </c>
      <c r="D46" s="7">
        <v>3701</v>
      </c>
      <c r="E46" s="7">
        <v>2199</v>
      </c>
      <c r="F46" s="5">
        <f t="shared" si="1"/>
        <v>137.5</v>
      </c>
      <c r="G46" s="6">
        <f t="shared" si="0"/>
        <v>74.040404040404042</v>
      </c>
    </row>
    <row r="47" spans="2:7">
      <c r="B47">
        <v>400</v>
      </c>
      <c r="C47" s="7">
        <v>3746</v>
      </c>
      <c r="D47" s="7">
        <v>3694</v>
      </c>
      <c r="E47" s="7">
        <v>2249</v>
      </c>
      <c r="F47" s="5">
        <f t="shared" si="1"/>
        <v>130</v>
      </c>
      <c r="G47" s="6">
        <f t="shared" si="0"/>
        <v>75.72390572390573</v>
      </c>
    </row>
    <row r="48" spans="2:7">
      <c r="B48">
        <v>400</v>
      </c>
      <c r="C48" s="7">
        <v>3737</v>
      </c>
      <c r="D48" s="7">
        <v>3683</v>
      </c>
      <c r="E48" s="7">
        <v>2299</v>
      </c>
      <c r="F48" s="5">
        <f t="shared" si="1"/>
        <v>135</v>
      </c>
      <c r="G48" s="6">
        <f t="shared" si="0"/>
        <v>77.407407407407405</v>
      </c>
    </row>
    <row r="49" spans="2:7">
      <c r="B49">
        <v>400</v>
      </c>
      <c r="C49" s="7">
        <v>3723</v>
      </c>
      <c r="D49" s="7">
        <v>3671</v>
      </c>
      <c r="E49" s="7">
        <v>2349</v>
      </c>
      <c r="F49" s="5">
        <f t="shared" si="1"/>
        <v>130</v>
      </c>
      <c r="G49" s="6">
        <f t="shared" si="0"/>
        <v>79.090909090909093</v>
      </c>
    </row>
    <row r="50" spans="2:7">
      <c r="B50">
        <v>400</v>
      </c>
      <c r="C50" s="7">
        <v>3708</v>
      </c>
      <c r="D50" s="7">
        <v>3654</v>
      </c>
      <c r="E50" s="7">
        <v>2399</v>
      </c>
      <c r="F50" s="5">
        <f t="shared" si="1"/>
        <v>135</v>
      </c>
      <c r="G50" s="6">
        <f t="shared" si="0"/>
        <v>80.774410774410782</v>
      </c>
    </row>
    <row r="51" spans="2:7">
      <c r="B51">
        <v>400</v>
      </c>
      <c r="C51" s="7">
        <v>3690</v>
      </c>
      <c r="D51" s="7">
        <v>3639</v>
      </c>
      <c r="E51" s="7">
        <v>2449</v>
      </c>
      <c r="F51" s="5">
        <f t="shared" si="1"/>
        <v>127.5</v>
      </c>
      <c r="G51" s="6">
        <f t="shared" si="0"/>
        <v>82.457912457912457</v>
      </c>
    </row>
    <row r="52" spans="2:7">
      <c r="B52">
        <v>400</v>
      </c>
      <c r="C52" s="7">
        <v>3686</v>
      </c>
      <c r="D52" s="7">
        <v>3636</v>
      </c>
      <c r="E52" s="7">
        <v>2499</v>
      </c>
      <c r="F52" s="5">
        <f t="shared" si="1"/>
        <v>125</v>
      </c>
      <c r="G52" s="6">
        <f t="shared" si="0"/>
        <v>84.141414141414145</v>
      </c>
    </row>
    <row r="53" spans="2:7">
      <c r="B53">
        <v>400</v>
      </c>
      <c r="C53" s="7">
        <v>3685</v>
      </c>
      <c r="D53" s="7">
        <v>3632</v>
      </c>
      <c r="E53" s="7">
        <v>2549</v>
      </c>
      <c r="F53" s="5">
        <f t="shared" si="1"/>
        <v>132.5</v>
      </c>
      <c r="G53" s="6">
        <f t="shared" si="0"/>
        <v>85.82491582491582</v>
      </c>
    </row>
    <row r="54" spans="2:7">
      <c r="B54">
        <v>400</v>
      </c>
      <c r="C54" s="7">
        <v>3683</v>
      </c>
      <c r="D54" s="7">
        <v>3627</v>
      </c>
      <c r="E54" s="7">
        <v>2599</v>
      </c>
      <c r="F54" s="5">
        <f t="shared" si="1"/>
        <v>140</v>
      </c>
      <c r="G54" s="6">
        <f t="shared" si="0"/>
        <v>87.508417508417509</v>
      </c>
    </row>
    <row r="55" spans="2:7">
      <c r="B55">
        <v>400</v>
      </c>
      <c r="C55" s="7">
        <v>3680</v>
      </c>
      <c r="D55" s="7">
        <v>3617</v>
      </c>
      <c r="E55" s="7">
        <v>2649</v>
      </c>
      <c r="F55" s="5">
        <f t="shared" si="1"/>
        <v>157.5</v>
      </c>
      <c r="G55" s="6">
        <f t="shared" si="0"/>
        <v>89.191919191919183</v>
      </c>
    </row>
    <row r="56" spans="2:7">
      <c r="B56">
        <v>400</v>
      </c>
      <c r="C56" s="7">
        <v>3645</v>
      </c>
      <c r="D56" s="7">
        <v>3582</v>
      </c>
      <c r="E56" s="7">
        <v>2699</v>
      </c>
      <c r="F56" s="5">
        <f t="shared" si="1"/>
        <v>157.5</v>
      </c>
      <c r="G56" s="6">
        <f t="shared" si="0"/>
        <v>90.875420875420872</v>
      </c>
    </row>
    <row r="57" spans="2:7">
      <c r="B57">
        <v>400</v>
      </c>
      <c r="C57" s="7">
        <v>3570</v>
      </c>
      <c r="D57" s="7">
        <v>3502</v>
      </c>
      <c r="E57" s="7">
        <v>2749</v>
      </c>
      <c r="F57" s="5">
        <f t="shared" si="1"/>
        <v>170</v>
      </c>
      <c r="G57" s="6">
        <f t="shared" si="0"/>
        <v>92.558922558922561</v>
      </c>
    </row>
    <row r="58" spans="2:7">
      <c r="B58">
        <v>400</v>
      </c>
      <c r="C58" s="7">
        <v>3505</v>
      </c>
      <c r="D58" s="7">
        <v>3422</v>
      </c>
      <c r="E58" s="7">
        <v>2799</v>
      </c>
      <c r="F58" s="5">
        <f t="shared" si="1"/>
        <v>207.5</v>
      </c>
      <c r="G58" s="6">
        <f t="shared" si="0"/>
        <v>94.242424242424235</v>
      </c>
    </row>
    <row r="59" spans="2:7">
      <c r="B59">
        <v>400</v>
      </c>
      <c r="C59" s="7">
        <v>3490</v>
      </c>
      <c r="D59" s="7">
        <v>3390</v>
      </c>
      <c r="E59" s="7">
        <v>2849</v>
      </c>
      <c r="F59" s="5">
        <f t="shared" si="1"/>
        <v>250</v>
      </c>
      <c r="G59" s="6">
        <f t="shared" si="0"/>
        <v>95.925925925925924</v>
      </c>
    </row>
    <row r="60" spans="2:7">
      <c r="B60">
        <v>400</v>
      </c>
      <c r="C60" s="7">
        <v>3473</v>
      </c>
      <c r="D60" s="7">
        <v>3353</v>
      </c>
      <c r="E60" s="7">
        <v>2899</v>
      </c>
      <c r="F60" s="5">
        <f t="shared" si="1"/>
        <v>300</v>
      </c>
      <c r="G60" s="6">
        <f t="shared" si="0"/>
        <v>97.609427609427613</v>
      </c>
    </row>
    <row r="61" spans="2:7">
      <c r="B61">
        <v>400</v>
      </c>
      <c r="C61" s="7">
        <v>3412</v>
      </c>
      <c r="D61" s="7">
        <v>3281</v>
      </c>
      <c r="E61" s="7">
        <v>2949</v>
      </c>
      <c r="F61" s="5">
        <f t="shared" si="1"/>
        <v>327.5</v>
      </c>
      <c r="G61" s="6">
        <f t="shared" si="0"/>
        <v>99.292929292929287</v>
      </c>
    </row>
    <row r="62" spans="2:7">
      <c r="B62">
        <v>400</v>
      </c>
      <c r="C62" s="7">
        <v>3270</v>
      </c>
      <c r="D62" s="7">
        <v>3058</v>
      </c>
      <c r="E62" s="7">
        <v>2999</v>
      </c>
      <c r="F62" s="5">
        <f t="shared" si="1"/>
        <v>530</v>
      </c>
      <c r="G62" s="6">
        <f t="shared" si="0"/>
        <v>100.97643097643099</v>
      </c>
    </row>
    <row r="63" spans="2:7">
      <c r="B63">
        <v>400</v>
      </c>
      <c r="C63" s="7">
        <v>3180</v>
      </c>
      <c r="D63" s="7">
        <v>2799</v>
      </c>
      <c r="E63" s="7">
        <v>3020</v>
      </c>
      <c r="F63" s="5">
        <f t="shared" si="1"/>
        <v>952.5</v>
      </c>
      <c r="G63" s="6">
        <f t="shared" si="0"/>
        <v>101.68350168350169</v>
      </c>
    </row>
    <row r="64" spans="2:7">
      <c r="B64">
        <v>400</v>
      </c>
      <c r="C64" s="7">
        <v>3145</v>
      </c>
      <c r="D64" s="7">
        <v>2796</v>
      </c>
      <c r="E64" s="7">
        <v>3025</v>
      </c>
      <c r="F64" s="5">
        <f t="shared" si="1"/>
        <v>872.5</v>
      </c>
      <c r="G64" s="6">
        <f t="shared" si="0"/>
        <v>101.85185185185186</v>
      </c>
    </row>
    <row r="65" spans="2:7">
      <c r="B65">
        <v>400</v>
      </c>
      <c r="C65" s="7">
        <v>3115</v>
      </c>
      <c r="D65" s="7">
        <v>2792</v>
      </c>
      <c r="E65" s="7">
        <v>3029</v>
      </c>
      <c r="F65" s="5">
        <f t="shared" si="1"/>
        <v>807.5</v>
      </c>
      <c r="G65" s="6">
        <f t="shared" si="0"/>
        <v>101.98653198653199</v>
      </c>
    </row>
    <row r="66" spans="2:7">
      <c r="B66">
        <v>400</v>
      </c>
      <c r="C66" s="7">
        <v>3084</v>
      </c>
      <c r="D66" s="7">
        <v>2797</v>
      </c>
      <c r="E66" s="7">
        <v>3031</v>
      </c>
      <c r="F66" s="5">
        <f t="shared" si="1"/>
        <v>717.5</v>
      </c>
      <c r="G66" s="6">
        <f t="shared" si="0"/>
        <v>102.05387205387207</v>
      </c>
    </row>
    <row r="67" spans="2:7">
      <c r="B67">
        <v>400</v>
      </c>
      <c r="C67" s="7">
        <v>3058</v>
      </c>
      <c r="D67" s="7">
        <v>2797</v>
      </c>
      <c r="E67" s="7">
        <v>3033</v>
      </c>
      <c r="F67" s="5">
        <f t="shared" ref="F67:F70" si="2">(C67-D67)/B67*1000</f>
        <v>652.5</v>
      </c>
      <c r="G67" s="6">
        <f t="shared" ref="G67:G70" si="3">E67/$A$2*100</f>
        <v>102.12121212121212</v>
      </c>
    </row>
    <row r="68" spans="2:7">
      <c r="B68">
        <v>400</v>
      </c>
      <c r="C68" s="7">
        <v>3037</v>
      </c>
      <c r="D68" s="7">
        <v>2790</v>
      </c>
      <c r="E68" s="7">
        <v>3035</v>
      </c>
      <c r="F68" s="5">
        <f t="shared" si="2"/>
        <v>617.5</v>
      </c>
      <c r="G68" s="6">
        <f t="shared" si="3"/>
        <v>102.18855218855218</v>
      </c>
    </row>
    <row r="69" spans="2:7">
      <c r="B69">
        <v>400</v>
      </c>
      <c r="C69" s="7">
        <v>3020</v>
      </c>
      <c r="D69" s="7">
        <v>2795</v>
      </c>
      <c r="E69" s="7">
        <v>3036</v>
      </c>
      <c r="F69" s="5">
        <f t="shared" si="2"/>
        <v>562.5</v>
      </c>
      <c r="G69" s="6">
        <f t="shared" si="3"/>
        <v>102.22222222222221</v>
      </c>
    </row>
    <row r="70" spans="2:7">
      <c r="B70">
        <v>400</v>
      </c>
      <c r="C70" s="7">
        <v>3020</v>
      </c>
      <c r="D70" s="7">
        <v>2784</v>
      </c>
      <c r="E70" s="7">
        <v>3037</v>
      </c>
      <c r="F70" s="5">
        <f t="shared" si="2"/>
        <v>590</v>
      </c>
      <c r="G70" s="6">
        <f t="shared" si="3"/>
        <v>102.25589225589226</v>
      </c>
    </row>
    <row r="71" spans="2:7">
      <c r="B71" s="4" t="s">
        <v>6</v>
      </c>
      <c r="C71" s="4" t="s">
        <v>6</v>
      </c>
      <c r="D71" s="4" t="s">
        <v>6</v>
      </c>
      <c r="E71" s="4" t="s">
        <v>6</v>
      </c>
      <c r="F71" s="4" t="s">
        <v>6</v>
      </c>
      <c r="G71" s="4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71"/>
  <sheetViews>
    <sheetView workbookViewId="0">
      <selection activeCell="K16" sqref="K16"/>
    </sheetView>
  </sheetViews>
  <sheetFormatPr defaultRowHeight="15.75"/>
  <cols>
    <col min="1" max="1" width="10.25" customWidth="1"/>
    <col min="2" max="2" width="14.375" customWidth="1"/>
    <col min="3" max="3" width="12.375" customWidth="1"/>
  </cols>
  <sheetData>
    <row r="1" spans="1:48">
      <c r="A1" s="3" t="s">
        <v>5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AU1" s="1"/>
      <c r="AV1" s="1"/>
    </row>
    <row r="2" spans="1:48">
      <c r="A2">
        <v>2770</v>
      </c>
      <c r="B2">
        <v>400</v>
      </c>
      <c r="C2" s="7">
        <v>4345</v>
      </c>
      <c r="E2">
        <v>0</v>
      </c>
      <c r="F2" s="5">
        <v>125</v>
      </c>
      <c r="G2" s="6">
        <f>E2/$A$2*100</f>
        <v>0</v>
      </c>
      <c r="AU2" s="1"/>
      <c r="AV2" s="2"/>
    </row>
    <row r="3" spans="1:48">
      <c r="B3">
        <v>400</v>
      </c>
      <c r="C3" s="7">
        <v>4314</v>
      </c>
      <c r="D3" s="7">
        <v>4264</v>
      </c>
      <c r="E3" s="7">
        <v>50</v>
      </c>
      <c r="F3" s="5">
        <f t="shared" ref="F3:F66" si="0">(C3-D3)/B3*1000</f>
        <v>125</v>
      </c>
      <c r="G3" s="6">
        <f t="shared" ref="G3:G66" si="1">E3/$A$2*100</f>
        <v>1.8050541516245486</v>
      </c>
      <c r="AU3" s="1"/>
      <c r="AV3" s="2"/>
    </row>
    <row r="4" spans="1:48">
      <c r="B4">
        <v>400</v>
      </c>
      <c r="C4" s="7">
        <v>4265</v>
      </c>
      <c r="D4" s="7">
        <v>4207</v>
      </c>
      <c r="E4" s="7">
        <v>100</v>
      </c>
      <c r="F4" s="5">
        <f t="shared" si="0"/>
        <v>145</v>
      </c>
      <c r="G4" s="6">
        <f t="shared" si="1"/>
        <v>3.6101083032490973</v>
      </c>
      <c r="AU4" s="1"/>
      <c r="AV4" s="2"/>
    </row>
    <row r="5" spans="1:48">
      <c r="B5">
        <v>400</v>
      </c>
      <c r="C5" s="7">
        <v>4228</v>
      </c>
      <c r="D5" s="7">
        <v>4151</v>
      </c>
      <c r="E5" s="7">
        <v>150</v>
      </c>
      <c r="F5" s="5">
        <f t="shared" si="0"/>
        <v>192.5</v>
      </c>
      <c r="G5" s="6">
        <f t="shared" si="1"/>
        <v>5.4151624548736459</v>
      </c>
      <c r="AU5" s="1"/>
      <c r="AV5" s="2"/>
    </row>
    <row r="6" spans="1:48">
      <c r="B6">
        <v>400</v>
      </c>
      <c r="C6" s="7">
        <v>4202</v>
      </c>
      <c r="D6" s="7">
        <v>4115</v>
      </c>
      <c r="E6" s="7">
        <v>199</v>
      </c>
      <c r="F6" s="5">
        <f t="shared" si="0"/>
        <v>217.5</v>
      </c>
      <c r="G6" s="6">
        <f t="shared" si="1"/>
        <v>7.184115523465703</v>
      </c>
      <c r="AU6" s="1"/>
      <c r="AV6" s="2"/>
    </row>
    <row r="7" spans="1:48">
      <c r="B7">
        <v>400</v>
      </c>
      <c r="C7" s="7">
        <v>4180</v>
      </c>
      <c r="D7" s="7">
        <v>4090</v>
      </c>
      <c r="E7" s="7">
        <v>249</v>
      </c>
      <c r="F7" s="5">
        <f t="shared" si="0"/>
        <v>225</v>
      </c>
      <c r="G7" s="6">
        <f t="shared" si="1"/>
        <v>8.9891696750902526</v>
      </c>
      <c r="AU7" s="1"/>
      <c r="AV7" s="2"/>
    </row>
    <row r="8" spans="1:48">
      <c r="B8">
        <v>400</v>
      </c>
      <c r="C8" s="7">
        <v>4162</v>
      </c>
      <c r="D8" s="7">
        <v>4069</v>
      </c>
      <c r="E8" s="7">
        <v>299</v>
      </c>
      <c r="F8" s="5">
        <f t="shared" si="0"/>
        <v>232.5</v>
      </c>
      <c r="G8" s="6">
        <f t="shared" si="1"/>
        <v>10.7942238267148</v>
      </c>
      <c r="AU8" s="1"/>
      <c r="AV8" s="2"/>
    </row>
    <row r="9" spans="1:48">
      <c r="B9">
        <v>400</v>
      </c>
      <c r="C9" s="7">
        <v>4144</v>
      </c>
      <c r="D9" s="7">
        <v>4050</v>
      </c>
      <c r="E9" s="7">
        <v>349</v>
      </c>
      <c r="F9" s="5">
        <f t="shared" si="0"/>
        <v>235</v>
      </c>
      <c r="G9" s="6">
        <f t="shared" si="1"/>
        <v>12.599277978339348</v>
      </c>
      <c r="AU9" s="1"/>
      <c r="AV9" s="2"/>
    </row>
    <row r="10" spans="1:48">
      <c r="B10">
        <v>400</v>
      </c>
      <c r="C10" s="7">
        <v>4127</v>
      </c>
      <c r="D10" s="7">
        <v>4030</v>
      </c>
      <c r="E10" s="7">
        <v>399</v>
      </c>
      <c r="F10" s="5">
        <f t="shared" si="0"/>
        <v>242.5</v>
      </c>
      <c r="G10" s="6">
        <f t="shared" si="1"/>
        <v>14.404332129963898</v>
      </c>
      <c r="AU10" s="1"/>
      <c r="AV10" s="2"/>
    </row>
    <row r="11" spans="1:48">
      <c r="B11">
        <v>400</v>
      </c>
      <c r="C11" s="7">
        <v>4109</v>
      </c>
      <c r="D11" s="7">
        <v>4012</v>
      </c>
      <c r="E11" s="7">
        <v>449</v>
      </c>
      <c r="F11" s="5">
        <f t="shared" si="0"/>
        <v>242.5</v>
      </c>
      <c r="G11" s="6">
        <f t="shared" si="1"/>
        <v>16.209386281588447</v>
      </c>
      <c r="AU11" s="1"/>
      <c r="AV11" s="2"/>
    </row>
    <row r="12" spans="1:48">
      <c r="B12">
        <v>400</v>
      </c>
      <c r="C12" s="7">
        <v>4093</v>
      </c>
      <c r="D12" s="7">
        <v>3994</v>
      </c>
      <c r="E12" s="7">
        <v>499</v>
      </c>
      <c r="F12" s="5">
        <f t="shared" si="0"/>
        <v>247.5</v>
      </c>
      <c r="G12" s="6">
        <f t="shared" si="1"/>
        <v>18.014440433212997</v>
      </c>
      <c r="AU12" s="1"/>
      <c r="AV12" s="2"/>
    </row>
    <row r="13" spans="1:48">
      <c r="B13">
        <v>400</v>
      </c>
      <c r="C13" s="7">
        <v>4078</v>
      </c>
      <c r="D13" s="7">
        <v>3977</v>
      </c>
      <c r="E13" s="7">
        <v>549</v>
      </c>
      <c r="F13" s="5">
        <f t="shared" si="0"/>
        <v>252.5</v>
      </c>
      <c r="G13" s="6">
        <f t="shared" si="1"/>
        <v>19.819494584837546</v>
      </c>
      <c r="AU13" s="1"/>
      <c r="AV13" s="2"/>
    </row>
    <row r="14" spans="1:48">
      <c r="B14">
        <v>400</v>
      </c>
      <c r="C14" s="7">
        <v>4066</v>
      </c>
      <c r="D14" s="7">
        <v>3962</v>
      </c>
      <c r="E14" s="7">
        <v>598</v>
      </c>
      <c r="F14" s="5">
        <f t="shared" si="0"/>
        <v>260</v>
      </c>
      <c r="G14" s="6">
        <f t="shared" si="1"/>
        <v>21.588447653429601</v>
      </c>
      <c r="AU14" s="1"/>
      <c r="AV14" s="2"/>
    </row>
    <row r="15" spans="1:48">
      <c r="B15">
        <v>400</v>
      </c>
      <c r="C15" s="7">
        <v>4049</v>
      </c>
      <c r="D15" s="7">
        <v>3944</v>
      </c>
      <c r="E15" s="7">
        <v>648</v>
      </c>
      <c r="F15" s="5">
        <f t="shared" si="0"/>
        <v>262.5</v>
      </c>
      <c r="G15" s="6">
        <f t="shared" si="1"/>
        <v>23.39350180505415</v>
      </c>
    </row>
    <row r="16" spans="1:48">
      <c r="B16">
        <v>400</v>
      </c>
      <c r="C16" s="7">
        <v>4028</v>
      </c>
      <c r="D16" s="7">
        <v>3921</v>
      </c>
      <c r="E16" s="7">
        <v>698</v>
      </c>
      <c r="F16" s="5">
        <f t="shared" si="0"/>
        <v>267.5</v>
      </c>
      <c r="G16" s="6">
        <f t="shared" si="1"/>
        <v>25.198555956678696</v>
      </c>
    </row>
    <row r="17" spans="2:7">
      <c r="B17">
        <v>400</v>
      </c>
      <c r="C17" s="7">
        <v>4009</v>
      </c>
      <c r="D17" s="7">
        <v>3900</v>
      </c>
      <c r="E17" s="7">
        <v>748</v>
      </c>
      <c r="F17" s="5">
        <f t="shared" si="0"/>
        <v>272.5</v>
      </c>
      <c r="G17" s="6">
        <f t="shared" si="1"/>
        <v>27.003610108303249</v>
      </c>
    </row>
    <row r="18" spans="2:7">
      <c r="B18">
        <v>400</v>
      </c>
      <c r="C18" s="7">
        <v>3995</v>
      </c>
      <c r="D18" s="7">
        <v>3885</v>
      </c>
      <c r="E18" s="7">
        <v>798</v>
      </c>
      <c r="F18" s="5">
        <f t="shared" si="0"/>
        <v>275</v>
      </c>
      <c r="G18" s="6">
        <f t="shared" si="1"/>
        <v>28.808664259927795</v>
      </c>
    </row>
    <row r="19" spans="2:7">
      <c r="B19">
        <v>400</v>
      </c>
      <c r="C19" s="7">
        <v>3984</v>
      </c>
      <c r="D19" s="7">
        <v>3871</v>
      </c>
      <c r="E19" s="7">
        <v>848</v>
      </c>
      <c r="F19" s="5">
        <f t="shared" si="0"/>
        <v>282.5</v>
      </c>
      <c r="G19" s="6">
        <f t="shared" si="1"/>
        <v>30.613718411552348</v>
      </c>
    </row>
    <row r="20" spans="2:7">
      <c r="B20">
        <v>400</v>
      </c>
      <c r="C20" s="7">
        <v>3973</v>
      </c>
      <c r="D20" s="7">
        <v>3859</v>
      </c>
      <c r="E20" s="7">
        <v>897</v>
      </c>
      <c r="F20" s="5">
        <f t="shared" si="0"/>
        <v>285</v>
      </c>
      <c r="G20" s="6">
        <f t="shared" si="1"/>
        <v>32.382671480144403</v>
      </c>
    </row>
    <row r="21" spans="2:7">
      <c r="B21">
        <v>400</v>
      </c>
      <c r="C21" s="7">
        <v>3960</v>
      </c>
      <c r="D21" s="7">
        <v>3846</v>
      </c>
      <c r="E21" s="7">
        <v>947</v>
      </c>
      <c r="F21" s="5">
        <f t="shared" si="0"/>
        <v>285</v>
      </c>
      <c r="G21" s="6">
        <f t="shared" si="1"/>
        <v>34.187725631768949</v>
      </c>
    </row>
    <row r="22" spans="2:7">
      <c r="B22">
        <v>400</v>
      </c>
      <c r="C22" s="7">
        <v>3946</v>
      </c>
      <c r="D22" s="7">
        <v>3833</v>
      </c>
      <c r="E22" s="7">
        <v>997</v>
      </c>
      <c r="F22" s="5">
        <f t="shared" si="0"/>
        <v>282.5</v>
      </c>
      <c r="G22" s="6">
        <f t="shared" si="1"/>
        <v>35.992779783393502</v>
      </c>
    </row>
    <row r="23" spans="2:7">
      <c r="B23">
        <v>400</v>
      </c>
      <c r="C23" s="7">
        <v>3930</v>
      </c>
      <c r="D23" s="7">
        <v>3820</v>
      </c>
      <c r="E23" s="7">
        <v>1047</v>
      </c>
      <c r="F23" s="5">
        <f t="shared" si="0"/>
        <v>275</v>
      </c>
      <c r="G23" s="6">
        <f t="shared" si="1"/>
        <v>37.797833935018048</v>
      </c>
    </row>
    <row r="24" spans="2:7">
      <c r="B24">
        <v>400</v>
      </c>
      <c r="C24" s="7">
        <v>3912</v>
      </c>
      <c r="D24" s="7">
        <v>3808</v>
      </c>
      <c r="E24" s="7">
        <v>1097</v>
      </c>
      <c r="F24" s="5">
        <f t="shared" si="0"/>
        <v>260</v>
      </c>
      <c r="G24" s="6">
        <f t="shared" si="1"/>
        <v>39.602888086642601</v>
      </c>
    </row>
    <row r="25" spans="2:7">
      <c r="B25">
        <v>400</v>
      </c>
      <c r="C25" s="7">
        <v>3895</v>
      </c>
      <c r="D25" s="7">
        <v>3796</v>
      </c>
      <c r="E25" s="7">
        <v>1146</v>
      </c>
      <c r="F25" s="5">
        <f t="shared" si="0"/>
        <v>247.5</v>
      </c>
      <c r="G25" s="6">
        <f t="shared" si="1"/>
        <v>41.371841155234655</v>
      </c>
    </row>
    <row r="26" spans="2:7">
      <c r="B26">
        <v>400</v>
      </c>
      <c r="C26" s="7">
        <v>3880</v>
      </c>
      <c r="D26" s="7">
        <v>3784</v>
      </c>
      <c r="E26" s="7">
        <v>1196</v>
      </c>
      <c r="F26" s="5">
        <f t="shared" si="0"/>
        <v>240</v>
      </c>
      <c r="G26" s="6">
        <f t="shared" si="1"/>
        <v>43.176895306859201</v>
      </c>
    </row>
    <row r="27" spans="2:7">
      <c r="B27">
        <v>400</v>
      </c>
      <c r="C27" s="7">
        <v>3867</v>
      </c>
      <c r="D27" s="7">
        <v>3774</v>
      </c>
      <c r="E27" s="7">
        <v>1246</v>
      </c>
      <c r="F27" s="5">
        <f t="shared" si="0"/>
        <v>232.5</v>
      </c>
      <c r="G27" s="6">
        <f t="shared" si="1"/>
        <v>44.981949458483754</v>
      </c>
    </row>
    <row r="28" spans="2:7">
      <c r="B28">
        <v>400</v>
      </c>
      <c r="C28" s="7">
        <v>3857</v>
      </c>
      <c r="D28" s="7">
        <v>3763</v>
      </c>
      <c r="E28" s="7">
        <v>1296</v>
      </c>
      <c r="F28" s="5">
        <f t="shared" si="0"/>
        <v>235</v>
      </c>
      <c r="G28" s="6">
        <f t="shared" si="1"/>
        <v>46.7870036101083</v>
      </c>
    </row>
    <row r="29" spans="2:7">
      <c r="B29">
        <v>400</v>
      </c>
      <c r="C29" s="7">
        <v>3848</v>
      </c>
      <c r="D29" s="7">
        <v>3754</v>
      </c>
      <c r="E29" s="7">
        <v>1346</v>
      </c>
      <c r="F29" s="5">
        <f t="shared" si="0"/>
        <v>235</v>
      </c>
      <c r="G29" s="6">
        <f t="shared" si="1"/>
        <v>48.592057761732853</v>
      </c>
    </row>
    <row r="30" spans="2:7">
      <c r="B30">
        <v>400</v>
      </c>
      <c r="C30" s="7">
        <v>3840</v>
      </c>
      <c r="D30" s="7">
        <v>3745</v>
      </c>
      <c r="E30" s="7">
        <v>1395</v>
      </c>
      <c r="F30" s="5">
        <f t="shared" si="0"/>
        <v>237.5</v>
      </c>
      <c r="G30" s="6">
        <f t="shared" si="1"/>
        <v>50.361010830324915</v>
      </c>
    </row>
    <row r="31" spans="2:7">
      <c r="B31">
        <v>400</v>
      </c>
      <c r="C31" s="7">
        <v>3832</v>
      </c>
      <c r="D31" s="7">
        <v>3736</v>
      </c>
      <c r="E31" s="7">
        <v>1445</v>
      </c>
      <c r="F31" s="5">
        <f t="shared" si="0"/>
        <v>240</v>
      </c>
      <c r="G31" s="6">
        <f t="shared" si="1"/>
        <v>52.166064981949454</v>
      </c>
    </row>
    <row r="32" spans="2:7">
      <c r="B32">
        <v>400</v>
      </c>
      <c r="C32" s="7">
        <v>3826</v>
      </c>
      <c r="D32" s="7">
        <v>3727</v>
      </c>
      <c r="E32" s="7">
        <v>1495</v>
      </c>
      <c r="F32" s="5">
        <f t="shared" si="0"/>
        <v>247.5</v>
      </c>
      <c r="G32" s="6">
        <f t="shared" si="1"/>
        <v>53.971119133574007</v>
      </c>
    </row>
    <row r="33" spans="2:7">
      <c r="B33">
        <v>400</v>
      </c>
      <c r="C33" s="7">
        <v>3819</v>
      </c>
      <c r="D33" s="7">
        <v>3719</v>
      </c>
      <c r="E33" s="7">
        <v>1545</v>
      </c>
      <c r="F33" s="5">
        <f t="shared" si="0"/>
        <v>250</v>
      </c>
      <c r="G33" s="6">
        <f t="shared" si="1"/>
        <v>55.77617328519856</v>
      </c>
    </row>
    <row r="34" spans="2:7">
      <c r="B34">
        <v>400</v>
      </c>
      <c r="C34" s="7">
        <v>3812</v>
      </c>
      <c r="D34" s="7">
        <v>3712</v>
      </c>
      <c r="E34" s="7">
        <v>1595</v>
      </c>
      <c r="F34" s="5">
        <f t="shared" si="0"/>
        <v>250</v>
      </c>
      <c r="G34" s="6">
        <f t="shared" si="1"/>
        <v>57.581227436823099</v>
      </c>
    </row>
    <row r="35" spans="2:7">
      <c r="B35">
        <v>400</v>
      </c>
      <c r="C35" s="7">
        <v>3807</v>
      </c>
      <c r="D35" s="7">
        <v>3704</v>
      </c>
      <c r="E35" s="7">
        <v>1644</v>
      </c>
      <c r="F35" s="5">
        <f t="shared" si="0"/>
        <v>257.5</v>
      </c>
      <c r="G35" s="6">
        <f t="shared" si="1"/>
        <v>59.35018050541516</v>
      </c>
    </row>
    <row r="36" spans="2:7">
      <c r="B36">
        <v>400</v>
      </c>
      <c r="C36" s="7">
        <v>3801</v>
      </c>
      <c r="D36" s="7">
        <v>3697</v>
      </c>
      <c r="E36" s="7">
        <v>1694</v>
      </c>
      <c r="F36" s="5">
        <f t="shared" si="0"/>
        <v>260</v>
      </c>
      <c r="G36" s="6">
        <f t="shared" si="1"/>
        <v>61.155234657039713</v>
      </c>
    </row>
    <row r="37" spans="2:7">
      <c r="B37">
        <v>400</v>
      </c>
      <c r="C37" s="7">
        <v>3796</v>
      </c>
      <c r="D37" s="7">
        <v>3691</v>
      </c>
      <c r="E37" s="7">
        <v>1744</v>
      </c>
      <c r="F37" s="5">
        <f t="shared" si="0"/>
        <v>262.5</v>
      </c>
      <c r="G37" s="6">
        <f t="shared" si="1"/>
        <v>62.960288808664252</v>
      </c>
    </row>
    <row r="38" spans="2:7">
      <c r="B38">
        <v>400</v>
      </c>
      <c r="C38" s="7">
        <v>3791</v>
      </c>
      <c r="D38" s="7">
        <v>3683</v>
      </c>
      <c r="E38" s="7">
        <v>1794</v>
      </c>
      <c r="F38" s="5">
        <f t="shared" si="0"/>
        <v>270</v>
      </c>
      <c r="G38" s="6">
        <f t="shared" si="1"/>
        <v>64.765342960288805</v>
      </c>
    </row>
    <row r="39" spans="2:7">
      <c r="B39">
        <v>400</v>
      </c>
      <c r="C39" s="7">
        <v>3787</v>
      </c>
      <c r="D39" s="7">
        <v>3678</v>
      </c>
      <c r="E39" s="7">
        <v>1844</v>
      </c>
      <c r="F39" s="5">
        <f t="shared" si="0"/>
        <v>272.5</v>
      </c>
      <c r="G39" s="6">
        <f t="shared" si="1"/>
        <v>66.570397111913366</v>
      </c>
    </row>
    <row r="40" spans="2:7">
      <c r="B40">
        <v>400</v>
      </c>
      <c r="C40" s="7">
        <v>3780</v>
      </c>
      <c r="D40" s="7">
        <v>3671</v>
      </c>
      <c r="E40" s="7">
        <v>1893</v>
      </c>
      <c r="F40" s="5">
        <f t="shared" si="0"/>
        <v>272.5</v>
      </c>
      <c r="G40" s="6">
        <f t="shared" si="1"/>
        <v>68.33935018050542</v>
      </c>
    </row>
    <row r="41" spans="2:7">
      <c r="B41">
        <v>400</v>
      </c>
      <c r="C41" s="7">
        <v>3774</v>
      </c>
      <c r="D41" s="7">
        <v>3666</v>
      </c>
      <c r="E41" s="7">
        <v>1943</v>
      </c>
      <c r="F41" s="5">
        <f t="shared" si="0"/>
        <v>270</v>
      </c>
      <c r="G41" s="6">
        <f t="shared" si="1"/>
        <v>70.144404332129966</v>
      </c>
    </row>
    <row r="42" spans="2:7">
      <c r="B42">
        <v>400</v>
      </c>
      <c r="C42" s="7">
        <v>3769</v>
      </c>
      <c r="D42" s="7">
        <v>3659</v>
      </c>
      <c r="E42" s="7">
        <v>1993</v>
      </c>
      <c r="F42" s="5">
        <f t="shared" si="0"/>
        <v>275</v>
      </c>
      <c r="G42" s="6">
        <f t="shared" si="1"/>
        <v>71.949458483754512</v>
      </c>
    </row>
    <row r="43" spans="2:7">
      <c r="B43">
        <v>400</v>
      </c>
      <c r="C43" s="7">
        <v>3763</v>
      </c>
      <c r="D43" s="7">
        <v>3652</v>
      </c>
      <c r="E43" s="7">
        <v>2043</v>
      </c>
      <c r="F43" s="5">
        <f t="shared" si="0"/>
        <v>277.5</v>
      </c>
      <c r="G43" s="6">
        <f t="shared" si="1"/>
        <v>73.754512635379072</v>
      </c>
    </row>
    <row r="44" spans="2:7">
      <c r="B44">
        <v>400</v>
      </c>
      <c r="C44" s="7">
        <v>3755</v>
      </c>
      <c r="D44" s="7">
        <v>3644</v>
      </c>
      <c r="E44" s="7">
        <v>2093</v>
      </c>
      <c r="F44" s="5">
        <f t="shared" si="0"/>
        <v>277.5</v>
      </c>
      <c r="G44" s="6">
        <f t="shared" si="1"/>
        <v>75.559566787003604</v>
      </c>
    </row>
    <row r="45" spans="2:7">
      <c r="B45">
        <v>400</v>
      </c>
      <c r="C45" s="7">
        <v>3745</v>
      </c>
      <c r="D45" s="7">
        <v>3634</v>
      </c>
      <c r="E45" s="7">
        <v>2143</v>
      </c>
      <c r="F45" s="5">
        <f t="shared" si="0"/>
        <v>277.5</v>
      </c>
      <c r="G45" s="6">
        <f t="shared" si="1"/>
        <v>77.364620938628164</v>
      </c>
    </row>
    <row r="46" spans="2:7">
      <c r="B46">
        <v>400</v>
      </c>
      <c r="C46" s="7">
        <v>3733</v>
      </c>
      <c r="D46" s="7">
        <v>3621</v>
      </c>
      <c r="E46" s="7">
        <v>2192</v>
      </c>
      <c r="F46" s="5">
        <f t="shared" si="0"/>
        <v>280</v>
      </c>
      <c r="G46" s="6">
        <f t="shared" si="1"/>
        <v>79.133574007220219</v>
      </c>
    </row>
    <row r="47" spans="2:7">
      <c r="B47">
        <v>400</v>
      </c>
      <c r="C47" s="7">
        <v>3718</v>
      </c>
      <c r="D47" s="7">
        <v>3607</v>
      </c>
      <c r="E47" s="7">
        <v>2242</v>
      </c>
      <c r="F47" s="5">
        <f t="shared" si="0"/>
        <v>277.5</v>
      </c>
      <c r="G47" s="6">
        <f t="shared" si="1"/>
        <v>80.938628158844764</v>
      </c>
    </row>
    <row r="48" spans="2:7">
      <c r="B48">
        <v>400</v>
      </c>
      <c r="C48" s="7">
        <v>3705</v>
      </c>
      <c r="D48" s="7">
        <v>3594</v>
      </c>
      <c r="E48" s="7">
        <v>2292</v>
      </c>
      <c r="F48" s="5">
        <f t="shared" si="0"/>
        <v>277.5</v>
      </c>
      <c r="G48" s="6">
        <f t="shared" si="1"/>
        <v>82.74368231046931</v>
      </c>
    </row>
    <row r="49" spans="2:7">
      <c r="B49">
        <v>400</v>
      </c>
      <c r="C49" s="7">
        <v>3699</v>
      </c>
      <c r="D49" s="7">
        <v>3589</v>
      </c>
      <c r="E49" s="7">
        <v>2342</v>
      </c>
      <c r="F49" s="5">
        <f t="shared" si="0"/>
        <v>275</v>
      </c>
      <c r="G49" s="6">
        <f t="shared" si="1"/>
        <v>84.548736462093871</v>
      </c>
    </row>
    <row r="50" spans="2:7">
      <c r="B50">
        <v>400</v>
      </c>
      <c r="C50" s="7">
        <v>3696</v>
      </c>
      <c r="D50" s="7">
        <v>3581</v>
      </c>
      <c r="E50" s="7">
        <v>2392</v>
      </c>
      <c r="F50" s="5">
        <f t="shared" si="0"/>
        <v>287.5</v>
      </c>
      <c r="G50" s="6">
        <f t="shared" si="1"/>
        <v>86.353790613718402</v>
      </c>
    </row>
    <row r="51" spans="2:7">
      <c r="B51">
        <v>400</v>
      </c>
      <c r="C51" s="7">
        <v>3694</v>
      </c>
      <c r="D51" s="7">
        <v>3571</v>
      </c>
      <c r="E51" s="7">
        <v>2442</v>
      </c>
      <c r="F51" s="5">
        <f t="shared" si="0"/>
        <v>307.5</v>
      </c>
      <c r="G51" s="6">
        <f t="shared" si="1"/>
        <v>88.158844765342963</v>
      </c>
    </row>
    <row r="52" spans="2:7">
      <c r="B52">
        <v>400</v>
      </c>
      <c r="C52" s="7">
        <v>3690</v>
      </c>
      <c r="D52" s="7">
        <v>3553</v>
      </c>
      <c r="E52" s="7">
        <v>2491</v>
      </c>
      <c r="F52" s="5">
        <f t="shared" si="0"/>
        <v>342.5</v>
      </c>
      <c r="G52" s="6">
        <f t="shared" si="1"/>
        <v>89.927797833935017</v>
      </c>
    </row>
    <row r="53" spans="2:7">
      <c r="B53">
        <v>400</v>
      </c>
      <c r="C53" s="7">
        <v>3670</v>
      </c>
      <c r="D53" s="7">
        <v>3518</v>
      </c>
      <c r="E53" s="7">
        <v>2541</v>
      </c>
      <c r="F53" s="5">
        <f t="shared" si="0"/>
        <v>380</v>
      </c>
      <c r="G53" s="6">
        <f t="shared" si="1"/>
        <v>91.732851985559577</v>
      </c>
    </row>
    <row r="54" spans="2:7">
      <c r="B54">
        <v>400</v>
      </c>
      <c r="C54" s="7">
        <v>3599</v>
      </c>
      <c r="D54" s="7">
        <v>3452</v>
      </c>
      <c r="E54" s="7">
        <v>2591</v>
      </c>
      <c r="F54" s="5">
        <f t="shared" si="0"/>
        <v>367.5</v>
      </c>
      <c r="G54" s="6">
        <f t="shared" si="1"/>
        <v>93.537906137184109</v>
      </c>
    </row>
    <row r="55" spans="2:7">
      <c r="B55">
        <v>400</v>
      </c>
      <c r="C55" s="7">
        <v>3511</v>
      </c>
      <c r="D55" s="7">
        <v>3368</v>
      </c>
      <c r="E55" s="7">
        <v>2641</v>
      </c>
      <c r="F55" s="5">
        <f t="shared" si="0"/>
        <v>357.5</v>
      </c>
      <c r="G55" s="6">
        <f t="shared" si="1"/>
        <v>95.342960288808669</v>
      </c>
    </row>
    <row r="56" spans="2:7">
      <c r="B56">
        <v>400</v>
      </c>
      <c r="C56" s="7">
        <v>3487</v>
      </c>
      <c r="D56" s="7">
        <v>3324</v>
      </c>
      <c r="E56" s="7">
        <v>2691</v>
      </c>
      <c r="F56" s="5">
        <f t="shared" si="0"/>
        <v>407.5</v>
      </c>
      <c r="G56" s="6">
        <f t="shared" si="1"/>
        <v>97.148014440433215</v>
      </c>
    </row>
    <row r="57" spans="2:7">
      <c r="B57">
        <v>400</v>
      </c>
      <c r="C57" s="7">
        <v>3464</v>
      </c>
      <c r="D57" s="7">
        <v>3259</v>
      </c>
      <c r="E57" s="7">
        <v>2741</v>
      </c>
      <c r="F57" s="5">
        <f t="shared" si="0"/>
        <v>512.5</v>
      </c>
      <c r="G57" s="6">
        <f t="shared" si="1"/>
        <v>98.953068592057761</v>
      </c>
    </row>
    <row r="58" spans="2:7">
      <c r="B58">
        <v>400</v>
      </c>
      <c r="C58" s="7">
        <v>3382</v>
      </c>
      <c r="D58" s="7">
        <v>3129</v>
      </c>
      <c r="E58" s="7">
        <v>2790</v>
      </c>
      <c r="F58" s="5">
        <f t="shared" si="0"/>
        <v>632.5</v>
      </c>
      <c r="G58" s="6">
        <f t="shared" si="1"/>
        <v>100.72202166064983</v>
      </c>
    </row>
    <row r="59" spans="2:7">
      <c r="B59">
        <v>400</v>
      </c>
      <c r="C59" s="7">
        <v>3240</v>
      </c>
      <c r="D59" s="7">
        <v>2799</v>
      </c>
      <c r="E59" s="7">
        <v>2828</v>
      </c>
      <c r="F59" s="5">
        <f t="shared" si="0"/>
        <v>1102.5</v>
      </c>
      <c r="G59" s="6">
        <f t="shared" si="1"/>
        <v>102.09386281588448</v>
      </c>
    </row>
    <row r="60" spans="2:7">
      <c r="B60">
        <v>400</v>
      </c>
      <c r="C60" s="7">
        <v>3195</v>
      </c>
      <c r="D60" s="7">
        <v>2798</v>
      </c>
      <c r="E60" s="7">
        <v>2835</v>
      </c>
      <c r="F60" s="5">
        <f t="shared" si="0"/>
        <v>992.5</v>
      </c>
      <c r="G60" s="6">
        <f t="shared" si="1"/>
        <v>102.3465703971119</v>
      </c>
    </row>
    <row r="61" spans="2:7">
      <c r="B61">
        <v>400</v>
      </c>
      <c r="C61" s="7">
        <v>3164</v>
      </c>
      <c r="D61" s="7">
        <v>2792</v>
      </c>
      <c r="E61" s="7">
        <v>2839</v>
      </c>
      <c r="F61" s="5">
        <f t="shared" si="0"/>
        <v>930</v>
      </c>
      <c r="G61" s="6">
        <f t="shared" si="1"/>
        <v>102.49097472924187</v>
      </c>
    </row>
    <row r="62" spans="2:7">
      <c r="B62">
        <v>400</v>
      </c>
      <c r="C62" s="7">
        <v>3134</v>
      </c>
      <c r="D62" s="7">
        <v>2789</v>
      </c>
      <c r="E62" s="7">
        <v>2842</v>
      </c>
      <c r="F62" s="5">
        <f t="shared" si="0"/>
        <v>862.5</v>
      </c>
      <c r="G62" s="6">
        <f t="shared" si="1"/>
        <v>102.59927797833934</v>
      </c>
    </row>
    <row r="63" spans="2:7">
      <c r="B63">
        <v>400</v>
      </c>
      <c r="C63" s="7">
        <v>3109</v>
      </c>
      <c r="D63" s="7">
        <v>2788</v>
      </c>
      <c r="E63" s="7">
        <v>2844</v>
      </c>
      <c r="F63" s="5">
        <f t="shared" si="0"/>
        <v>802.5</v>
      </c>
      <c r="G63" s="6">
        <f t="shared" si="1"/>
        <v>102.67148014440433</v>
      </c>
    </row>
    <row r="64" spans="2:7">
      <c r="B64">
        <v>400</v>
      </c>
      <c r="C64" s="7">
        <v>3091</v>
      </c>
      <c r="D64" s="7">
        <v>2798</v>
      </c>
      <c r="E64" s="7">
        <v>2845</v>
      </c>
      <c r="F64" s="5">
        <f t="shared" si="0"/>
        <v>732.5</v>
      </c>
      <c r="G64" s="6">
        <f t="shared" si="1"/>
        <v>102.70758122743682</v>
      </c>
    </row>
    <row r="65" spans="2:7">
      <c r="B65">
        <v>400</v>
      </c>
      <c r="C65" s="7">
        <v>3070</v>
      </c>
      <c r="D65" s="7">
        <v>2781</v>
      </c>
      <c r="E65" s="7">
        <v>2846</v>
      </c>
      <c r="F65" s="5">
        <f t="shared" si="0"/>
        <v>722.5</v>
      </c>
      <c r="G65" s="6">
        <f t="shared" si="1"/>
        <v>102.74368231046931</v>
      </c>
    </row>
    <row r="66" spans="2:7">
      <c r="B66">
        <v>400</v>
      </c>
      <c r="C66" s="7">
        <v>3057</v>
      </c>
      <c r="D66" s="7">
        <v>2783</v>
      </c>
      <c r="E66" s="7">
        <v>2847</v>
      </c>
      <c r="F66" s="5">
        <f t="shared" si="0"/>
        <v>685</v>
      </c>
      <c r="G66" s="6">
        <f t="shared" si="1"/>
        <v>102.7797833935018</v>
      </c>
    </row>
    <row r="67" spans="2:7">
      <c r="B67">
        <v>400</v>
      </c>
      <c r="C67" s="7">
        <v>3045</v>
      </c>
      <c r="D67" s="7">
        <v>2788</v>
      </c>
      <c r="E67" s="7">
        <v>2848</v>
      </c>
      <c r="F67" s="5">
        <f t="shared" ref="F67:F70" si="2">(C67-D67)/B67*1000</f>
        <v>642.5</v>
      </c>
      <c r="G67" s="6">
        <f t="shared" ref="G67:G70" si="3">E67/$A$2*100</f>
        <v>102.81588447653429</v>
      </c>
    </row>
    <row r="68" spans="2:7">
      <c r="B68">
        <v>400</v>
      </c>
      <c r="C68" s="7">
        <v>3035</v>
      </c>
      <c r="D68" s="7">
        <v>2785</v>
      </c>
      <c r="E68" s="7">
        <v>2849</v>
      </c>
      <c r="F68" s="5">
        <f t="shared" si="2"/>
        <v>625</v>
      </c>
      <c r="G68" s="6">
        <f t="shared" si="3"/>
        <v>102.85198555956678</v>
      </c>
    </row>
    <row r="69" spans="2:7">
      <c r="B69">
        <v>400</v>
      </c>
      <c r="C69" s="7">
        <v>3029</v>
      </c>
      <c r="D69" s="7">
        <v>2792</v>
      </c>
      <c r="E69" s="7">
        <v>2849</v>
      </c>
      <c r="F69" s="5">
        <f t="shared" si="2"/>
        <v>592.5</v>
      </c>
      <c r="G69" s="6">
        <f t="shared" si="3"/>
        <v>102.85198555956678</v>
      </c>
    </row>
    <row r="70" spans="2:7">
      <c r="B70">
        <v>400</v>
      </c>
      <c r="C70" s="7">
        <v>3029</v>
      </c>
      <c r="D70" s="7">
        <v>2785</v>
      </c>
      <c r="E70" s="7">
        <v>2850</v>
      </c>
      <c r="F70" s="5">
        <f t="shared" si="2"/>
        <v>610</v>
      </c>
      <c r="G70" s="6">
        <f t="shared" si="3"/>
        <v>102.88808664259928</v>
      </c>
    </row>
    <row r="71" spans="2:7">
      <c r="B71" s="4" t="s">
        <v>6</v>
      </c>
      <c r="C71" s="4" t="s">
        <v>6</v>
      </c>
      <c r="D71" s="4" t="s">
        <v>6</v>
      </c>
      <c r="E71" s="4" t="s">
        <v>6</v>
      </c>
      <c r="F71" s="4" t="s">
        <v>6</v>
      </c>
      <c r="G71" s="4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71"/>
  <sheetViews>
    <sheetView workbookViewId="0">
      <selection activeCell="I13" sqref="I13"/>
    </sheetView>
  </sheetViews>
  <sheetFormatPr defaultRowHeight="15.75"/>
  <cols>
    <col min="1" max="1" width="10.25" customWidth="1"/>
    <col min="2" max="2" width="14.375" customWidth="1"/>
    <col min="3" max="3" width="12.375" customWidth="1"/>
  </cols>
  <sheetData>
    <row r="1" spans="1:48">
      <c r="A1" s="3" t="s">
        <v>5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AU1" s="1"/>
      <c r="AV1" s="1"/>
    </row>
    <row r="2" spans="1:48">
      <c r="A2">
        <v>2670</v>
      </c>
      <c r="B2">
        <v>400</v>
      </c>
      <c r="C2" s="7">
        <v>4343</v>
      </c>
      <c r="D2" s="8"/>
      <c r="E2" s="8">
        <v>0</v>
      </c>
      <c r="F2" s="5">
        <v>183</v>
      </c>
      <c r="G2" s="6">
        <f>E2/$A$2*100</f>
        <v>0</v>
      </c>
      <c r="AU2" s="1"/>
      <c r="AV2" s="2"/>
    </row>
    <row r="3" spans="1:48">
      <c r="B3">
        <v>400</v>
      </c>
      <c r="C3" s="7">
        <v>4322</v>
      </c>
      <c r="D3" s="7">
        <v>4249</v>
      </c>
      <c r="E3" s="7">
        <v>50</v>
      </c>
      <c r="F3" s="5">
        <f t="shared" ref="F3:F66" si="0">(C3-D3)/B3*1000</f>
        <v>182.5</v>
      </c>
      <c r="G3" s="6">
        <f t="shared" ref="G3:G66" si="1">E3/$A$2*100</f>
        <v>1.8726591760299627</v>
      </c>
      <c r="AU3" s="1"/>
      <c r="AV3" s="2"/>
    </row>
    <row r="4" spans="1:48">
      <c r="B4">
        <v>400</v>
      </c>
      <c r="C4" s="7">
        <v>4303</v>
      </c>
      <c r="D4" s="7">
        <v>4228</v>
      </c>
      <c r="E4" s="7">
        <v>100</v>
      </c>
      <c r="F4" s="5">
        <f t="shared" si="0"/>
        <v>187.5</v>
      </c>
      <c r="G4" s="6">
        <f t="shared" si="1"/>
        <v>3.7453183520599254</v>
      </c>
      <c r="AU4" s="1"/>
      <c r="AV4" s="2"/>
    </row>
    <row r="5" spans="1:48">
      <c r="B5">
        <v>400</v>
      </c>
      <c r="C5" s="7">
        <v>4283</v>
      </c>
      <c r="D5" s="7">
        <v>4207</v>
      </c>
      <c r="E5" s="7">
        <v>150</v>
      </c>
      <c r="F5" s="5">
        <f t="shared" si="0"/>
        <v>190</v>
      </c>
      <c r="G5" s="6">
        <f t="shared" si="1"/>
        <v>5.6179775280898872</v>
      </c>
      <c r="AU5" s="1"/>
      <c r="AV5" s="2"/>
    </row>
    <row r="6" spans="1:48">
      <c r="B6">
        <v>400</v>
      </c>
      <c r="C6" s="7">
        <v>4261</v>
      </c>
      <c r="D6" s="7">
        <v>4183</v>
      </c>
      <c r="E6" s="7">
        <v>199</v>
      </c>
      <c r="F6" s="5">
        <f t="shared" si="0"/>
        <v>195</v>
      </c>
      <c r="G6" s="6">
        <f t="shared" si="1"/>
        <v>7.4531835205992509</v>
      </c>
      <c r="AU6" s="1"/>
      <c r="AV6" s="2"/>
    </row>
    <row r="7" spans="1:48">
      <c r="B7">
        <v>400</v>
      </c>
      <c r="C7" s="7">
        <v>4231</v>
      </c>
      <c r="D7" s="7">
        <v>4152</v>
      </c>
      <c r="E7" s="7">
        <v>249</v>
      </c>
      <c r="F7" s="5">
        <f t="shared" si="0"/>
        <v>197.5</v>
      </c>
      <c r="G7" s="6">
        <f t="shared" si="1"/>
        <v>9.3258426966292127</v>
      </c>
      <c r="AU7" s="1"/>
      <c r="AV7" s="2"/>
    </row>
    <row r="8" spans="1:48">
      <c r="B8">
        <v>400</v>
      </c>
      <c r="C8" s="7">
        <v>4190</v>
      </c>
      <c r="D8" s="7">
        <v>4098</v>
      </c>
      <c r="E8" s="7">
        <v>299</v>
      </c>
      <c r="F8" s="5">
        <f t="shared" si="0"/>
        <v>230</v>
      </c>
      <c r="G8" s="6">
        <f t="shared" si="1"/>
        <v>11.198501872659177</v>
      </c>
      <c r="AU8" s="1"/>
      <c r="AV8" s="2"/>
    </row>
    <row r="9" spans="1:48">
      <c r="B9">
        <v>400</v>
      </c>
      <c r="C9" s="7">
        <v>4156</v>
      </c>
      <c r="D9" s="7">
        <v>4036</v>
      </c>
      <c r="E9" s="7">
        <v>349</v>
      </c>
      <c r="F9" s="5">
        <f t="shared" si="0"/>
        <v>300</v>
      </c>
      <c r="G9" s="6">
        <f t="shared" si="1"/>
        <v>13.07116104868914</v>
      </c>
      <c r="AU9" s="1"/>
      <c r="AV9" s="2"/>
    </row>
    <row r="10" spans="1:48">
      <c r="B10">
        <v>400</v>
      </c>
      <c r="C10" s="7">
        <v>4130</v>
      </c>
      <c r="D10" s="7">
        <v>3989</v>
      </c>
      <c r="E10" s="7">
        <v>399</v>
      </c>
      <c r="F10" s="5">
        <f t="shared" si="0"/>
        <v>352.5</v>
      </c>
      <c r="G10" s="6">
        <f t="shared" si="1"/>
        <v>14.943820224719101</v>
      </c>
      <c r="AU10" s="1"/>
      <c r="AV10" s="2"/>
    </row>
    <row r="11" spans="1:48">
      <c r="B11">
        <v>400</v>
      </c>
      <c r="C11" s="7">
        <v>4109</v>
      </c>
      <c r="D11" s="7">
        <v>3959</v>
      </c>
      <c r="E11" s="7">
        <v>448</v>
      </c>
      <c r="F11" s="5">
        <f t="shared" si="0"/>
        <v>375</v>
      </c>
      <c r="G11" s="6">
        <f t="shared" si="1"/>
        <v>16.779026217228466</v>
      </c>
      <c r="AU11" s="1"/>
      <c r="AV11" s="2"/>
    </row>
    <row r="12" spans="1:48">
      <c r="B12">
        <v>400</v>
      </c>
      <c r="C12" s="7">
        <v>4091</v>
      </c>
      <c r="D12" s="7">
        <v>3938</v>
      </c>
      <c r="E12" s="7">
        <v>498</v>
      </c>
      <c r="F12" s="5">
        <f t="shared" si="0"/>
        <v>382.5</v>
      </c>
      <c r="G12" s="6">
        <f t="shared" si="1"/>
        <v>18.651685393258425</v>
      </c>
      <c r="AU12" s="1"/>
      <c r="AV12" s="2"/>
    </row>
    <row r="13" spans="1:48">
      <c r="B13">
        <v>400</v>
      </c>
      <c r="C13" s="7">
        <v>4077</v>
      </c>
      <c r="D13" s="7">
        <v>3921</v>
      </c>
      <c r="E13" s="7">
        <v>548</v>
      </c>
      <c r="F13" s="5">
        <f t="shared" si="0"/>
        <v>390</v>
      </c>
      <c r="G13" s="6">
        <f t="shared" si="1"/>
        <v>20.524344569288388</v>
      </c>
      <c r="AU13" s="1"/>
      <c r="AV13" s="2"/>
    </row>
    <row r="14" spans="1:48">
      <c r="B14">
        <v>400</v>
      </c>
      <c r="C14" s="7">
        <v>4064</v>
      </c>
      <c r="D14" s="7">
        <v>3903</v>
      </c>
      <c r="E14" s="7">
        <v>598</v>
      </c>
      <c r="F14" s="5">
        <f t="shared" si="0"/>
        <v>402.5</v>
      </c>
      <c r="G14" s="6">
        <f t="shared" si="1"/>
        <v>22.397003745318354</v>
      </c>
      <c r="AU14" s="1"/>
      <c r="AV14" s="2"/>
    </row>
    <row r="15" spans="1:48">
      <c r="B15">
        <v>400</v>
      </c>
      <c r="C15" s="7">
        <v>4042</v>
      </c>
      <c r="D15" s="7">
        <v>3881</v>
      </c>
      <c r="E15" s="7">
        <v>648</v>
      </c>
      <c r="F15" s="5">
        <f t="shared" si="0"/>
        <v>402.5</v>
      </c>
      <c r="G15" s="6">
        <f t="shared" si="1"/>
        <v>24.269662921348313</v>
      </c>
    </row>
    <row r="16" spans="1:48">
      <c r="B16">
        <v>400</v>
      </c>
      <c r="C16" s="7">
        <v>4019</v>
      </c>
      <c r="D16" s="7">
        <v>3855</v>
      </c>
      <c r="E16" s="7">
        <v>697</v>
      </c>
      <c r="F16" s="5">
        <f t="shared" si="0"/>
        <v>410</v>
      </c>
      <c r="G16" s="6">
        <f t="shared" si="1"/>
        <v>26.104868913857675</v>
      </c>
    </row>
    <row r="17" spans="2:7">
      <c r="B17">
        <v>400</v>
      </c>
      <c r="C17" s="7">
        <v>3999</v>
      </c>
      <c r="D17" s="7">
        <v>3834</v>
      </c>
      <c r="E17" s="7">
        <v>747</v>
      </c>
      <c r="F17" s="5">
        <f t="shared" si="0"/>
        <v>412.5</v>
      </c>
      <c r="G17" s="6">
        <f t="shared" si="1"/>
        <v>27.977528089887638</v>
      </c>
    </row>
    <row r="18" spans="2:7">
      <c r="B18">
        <v>400</v>
      </c>
      <c r="C18" s="7">
        <v>3985</v>
      </c>
      <c r="D18" s="7">
        <v>3817</v>
      </c>
      <c r="E18" s="7">
        <v>797</v>
      </c>
      <c r="F18" s="5">
        <f t="shared" si="0"/>
        <v>420</v>
      </c>
      <c r="G18" s="6">
        <f t="shared" si="1"/>
        <v>29.850187265917604</v>
      </c>
    </row>
    <row r="19" spans="2:7">
      <c r="B19">
        <v>400</v>
      </c>
      <c r="C19" s="7">
        <v>3974</v>
      </c>
      <c r="D19" s="7">
        <v>3804</v>
      </c>
      <c r="E19" s="7">
        <v>847</v>
      </c>
      <c r="F19" s="5">
        <f t="shared" si="0"/>
        <v>425</v>
      </c>
      <c r="G19" s="6">
        <f t="shared" si="1"/>
        <v>31.722846441947567</v>
      </c>
    </row>
    <row r="20" spans="2:7">
      <c r="B20">
        <v>400</v>
      </c>
      <c r="C20" s="7">
        <v>3962</v>
      </c>
      <c r="D20" s="7">
        <v>3792</v>
      </c>
      <c r="E20" s="7">
        <v>897</v>
      </c>
      <c r="F20" s="5">
        <f t="shared" si="0"/>
        <v>425</v>
      </c>
      <c r="G20" s="6">
        <f t="shared" si="1"/>
        <v>33.59550561797753</v>
      </c>
    </row>
    <row r="21" spans="2:7">
      <c r="B21">
        <v>400</v>
      </c>
      <c r="C21" s="7">
        <v>3949</v>
      </c>
      <c r="D21" s="7">
        <v>3780</v>
      </c>
      <c r="E21" s="7">
        <v>946</v>
      </c>
      <c r="F21" s="5">
        <f t="shared" si="0"/>
        <v>422.5</v>
      </c>
      <c r="G21" s="6">
        <f t="shared" si="1"/>
        <v>35.430711610486895</v>
      </c>
    </row>
    <row r="22" spans="2:7">
      <c r="B22">
        <v>400</v>
      </c>
      <c r="C22" s="7">
        <v>3933</v>
      </c>
      <c r="D22" s="7">
        <v>3767</v>
      </c>
      <c r="E22" s="7">
        <v>996</v>
      </c>
      <c r="F22" s="5">
        <f t="shared" si="0"/>
        <v>415</v>
      </c>
      <c r="G22" s="6">
        <f t="shared" si="1"/>
        <v>37.303370786516851</v>
      </c>
    </row>
    <row r="23" spans="2:7">
      <c r="B23">
        <v>400</v>
      </c>
      <c r="C23" s="7">
        <v>3917</v>
      </c>
      <c r="D23" s="7">
        <v>3754</v>
      </c>
      <c r="E23" s="7">
        <v>1046</v>
      </c>
      <c r="F23" s="5">
        <f t="shared" si="0"/>
        <v>407.5</v>
      </c>
      <c r="G23" s="6">
        <f t="shared" si="1"/>
        <v>39.176029962546814</v>
      </c>
    </row>
    <row r="24" spans="2:7">
      <c r="B24">
        <v>400</v>
      </c>
      <c r="C24" s="7">
        <v>3900</v>
      </c>
      <c r="D24" s="7">
        <v>3741</v>
      </c>
      <c r="E24" s="7">
        <v>1096</v>
      </c>
      <c r="F24" s="5">
        <f t="shared" si="0"/>
        <v>397.5</v>
      </c>
      <c r="G24" s="6">
        <f t="shared" si="1"/>
        <v>41.048689138576776</v>
      </c>
    </row>
    <row r="25" spans="2:7">
      <c r="B25">
        <v>400</v>
      </c>
      <c r="C25" s="7">
        <v>3885</v>
      </c>
      <c r="D25" s="7">
        <v>3728</v>
      </c>
      <c r="E25" s="7">
        <v>1146</v>
      </c>
      <c r="F25" s="5">
        <f t="shared" si="0"/>
        <v>392.5</v>
      </c>
      <c r="G25" s="6">
        <f t="shared" si="1"/>
        <v>42.921348314606746</v>
      </c>
    </row>
    <row r="26" spans="2:7">
      <c r="B26">
        <v>400</v>
      </c>
      <c r="C26" s="7">
        <v>3872</v>
      </c>
      <c r="D26" s="7">
        <v>3716</v>
      </c>
      <c r="E26" s="7">
        <v>1195</v>
      </c>
      <c r="F26" s="5">
        <f t="shared" si="0"/>
        <v>390</v>
      </c>
      <c r="G26" s="6">
        <f t="shared" si="1"/>
        <v>44.756554307116104</v>
      </c>
    </row>
    <row r="27" spans="2:7">
      <c r="B27">
        <v>400</v>
      </c>
      <c r="C27" s="7">
        <v>3861</v>
      </c>
      <c r="D27" s="7">
        <v>3704</v>
      </c>
      <c r="E27" s="7">
        <v>1245</v>
      </c>
      <c r="F27" s="5">
        <f t="shared" si="0"/>
        <v>392.5</v>
      </c>
      <c r="G27" s="6">
        <f t="shared" si="1"/>
        <v>46.629213483146067</v>
      </c>
    </row>
    <row r="28" spans="2:7">
      <c r="B28">
        <v>400</v>
      </c>
      <c r="C28" s="7">
        <v>3852</v>
      </c>
      <c r="D28" s="7">
        <v>3694</v>
      </c>
      <c r="E28" s="7">
        <v>1295</v>
      </c>
      <c r="F28" s="5">
        <f t="shared" si="0"/>
        <v>395</v>
      </c>
      <c r="G28" s="6">
        <f t="shared" si="1"/>
        <v>48.50187265917603</v>
      </c>
    </row>
    <row r="29" spans="2:7">
      <c r="B29">
        <v>400</v>
      </c>
      <c r="C29" s="7">
        <v>3844</v>
      </c>
      <c r="D29" s="7">
        <v>3683</v>
      </c>
      <c r="E29" s="7">
        <v>1345</v>
      </c>
      <c r="F29" s="5">
        <f t="shared" si="0"/>
        <v>402.5</v>
      </c>
      <c r="G29" s="6">
        <f t="shared" si="1"/>
        <v>50.374531835205993</v>
      </c>
    </row>
    <row r="30" spans="2:7">
      <c r="B30">
        <v>400</v>
      </c>
      <c r="C30" s="7">
        <v>3836</v>
      </c>
      <c r="D30" s="7">
        <v>3673</v>
      </c>
      <c r="E30" s="7">
        <v>1395</v>
      </c>
      <c r="F30" s="5">
        <f t="shared" si="0"/>
        <v>407.5</v>
      </c>
      <c r="G30" s="6">
        <f t="shared" si="1"/>
        <v>52.247191011235962</v>
      </c>
    </row>
    <row r="31" spans="2:7">
      <c r="B31">
        <v>400</v>
      </c>
      <c r="C31" s="7">
        <v>3828</v>
      </c>
      <c r="D31" s="7">
        <v>3663</v>
      </c>
      <c r="E31" s="7">
        <v>1445</v>
      </c>
      <c r="F31" s="5">
        <f t="shared" si="0"/>
        <v>412.5</v>
      </c>
      <c r="G31" s="6">
        <f t="shared" si="1"/>
        <v>54.119850187265918</v>
      </c>
    </row>
    <row r="32" spans="2:7">
      <c r="B32">
        <v>400</v>
      </c>
      <c r="C32" s="7">
        <v>3822</v>
      </c>
      <c r="D32" s="7">
        <v>3655</v>
      </c>
      <c r="E32" s="7">
        <v>1495</v>
      </c>
      <c r="F32" s="5">
        <f t="shared" si="0"/>
        <v>417.5</v>
      </c>
      <c r="G32" s="6">
        <f t="shared" si="1"/>
        <v>55.992509363295881</v>
      </c>
    </row>
    <row r="33" spans="2:7">
      <c r="B33">
        <v>400</v>
      </c>
      <c r="C33" s="7">
        <v>3815</v>
      </c>
      <c r="D33" s="7">
        <v>3645</v>
      </c>
      <c r="E33" s="7">
        <v>1544</v>
      </c>
      <c r="F33" s="5">
        <f t="shared" si="0"/>
        <v>425</v>
      </c>
      <c r="G33" s="6">
        <f t="shared" si="1"/>
        <v>57.827715355805239</v>
      </c>
    </row>
    <row r="34" spans="2:7">
      <c r="B34">
        <v>400</v>
      </c>
      <c r="C34" s="7">
        <v>3808</v>
      </c>
      <c r="D34" s="7">
        <v>3636</v>
      </c>
      <c r="E34" s="7">
        <v>1594</v>
      </c>
      <c r="F34" s="5">
        <f t="shared" si="0"/>
        <v>430</v>
      </c>
      <c r="G34" s="6">
        <f t="shared" si="1"/>
        <v>59.700374531835209</v>
      </c>
    </row>
    <row r="35" spans="2:7">
      <c r="B35">
        <v>400</v>
      </c>
      <c r="C35" s="7">
        <v>3802</v>
      </c>
      <c r="D35" s="7">
        <v>3628</v>
      </c>
      <c r="E35" s="7">
        <v>1644</v>
      </c>
      <c r="F35" s="5">
        <f t="shared" si="0"/>
        <v>435</v>
      </c>
      <c r="G35" s="6">
        <f t="shared" si="1"/>
        <v>61.573033707865164</v>
      </c>
    </row>
    <row r="36" spans="2:7">
      <c r="B36">
        <v>400</v>
      </c>
      <c r="C36" s="7">
        <v>3796</v>
      </c>
      <c r="D36" s="7">
        <v>3619</v>
      </c>
      <c r="E36" s="7">
        <v>1694</v>
      </c>
      <c r="F36" s="5">
        <f t="shared" si="0"/>
        <v>442.5</v>
      </c>
      <c r="G36" s="6">
        <f t="shared" si="1"/>
        <v>63.445692883895134</v>
      </c>
    </row>
    <row r="37" spans="2:7">
      <c r="B37">
        <v>400</v>
      </c>
      <c r="C37" s="7">
        <v>3791</v>
      </c>
      <c r="D37" s="7">
        <v>3611</v>
      </c>
      <c r="E37" s="7">
        <v>1744</v>
      </c>
      <c r="F37" s="5">
        <f t="shared" si="0"/>
        <v>450</v>
      </c>
      <c r="G37" s="6">
        <f t="shared" si="1"/>
        <v>65.31835205992509</v>
      </c>
    </row>
    <row r="38" spans="2:7">
      <c r="B38">
        <v>400</v>
      </c>
      <c r="C38" s="7">
        <v>3784</v>
      </c>
      <c r="D38" s="7">
        <v>3603</v>
      </c>
      <c r="E38" s="7">
        <v>1793</v>
      </c>
      <c r="F38" s="5">
        <f t="shared" si="0"/>
        <v>452.5</v>
      </c>
      <c r="G38" s="6">
        <f t="shared" si="1"/>
        <v>67.153558052434462</v>
      </c>
    </row>
    <row r="39" spans="2:7">
      <c r="B39">
        <v>400</v>
      </c>
      <c r="C39" s="7">
        <v>3779</v>
      </c>
      <c r="D39" s="7">
        <v>3595</v>
      </c>
      <c r="E39" s="7">
        <v>1843</v>
      </c>
      <c r="F39" s="5">
        <f t="shared" si="0"/>
        <v>460</v>
      </c>
      <c r="G39" s="6">
        <f t="shared" si="1"/>
        <v>69.026217228464418</v>
      </c>
    </row>
    <row r="40" spans="2:7">
      <c r="B40">
        <v>400</v>
      </c>
      <c r="C40" s="7">
        <v>3772</v>
      </c>
      <c r="D40" s="7">
        <v>3587</v>
      </c>
      <c r="E40" s="7">
        <v>1893</v>
      </c>
      <c r="F40" s="5">
        <f t="shared" si="0"/>
        <v>462.5</v>
      </c>
      <c r="G40" s="6">
        <f t="shared" si="1"/>
        <v>70.898876404494388</v>
      </c>
    </row>
    <row r="41" spans="2:7">
      <c r="B41">
        <v>400</v>
      </c>
      <c r="C41" s="7">
        <v>3765</v>
      </c>
      <c r="D41" s="7">
        <v>3576</v>
      </c>
      <c r="E41" s="7">
        <v>1943</v>
      </c>
      <c r="F41" s="5">
        <f t="shared" si="0"/>
        <v>472.5</v>
      </c>
      <c r="G41" s="6">
        <f t="shared" si="1"/>
        <v>72.771535580524343</v>
      </c>
    </row>
    <row r="42" spans="2:7">
      <c r="B42">
        <v>400</v>
      </c>
      <c r="C42" s="7">
        <v>3756</v>
      </c>
      <c r="D42" s="7">
        <v>3565</v>
      </c>
      <c r="E42" s="7">
        <v>1993</v>
      </c>
      <c r="F42" s="5">
        <f t="shared" si="0"/>
        <v>477.5</v>
      </c>
      <c r="G42" s="6">
        <f t="shared" si="1"/>
        <v>74.644194756554299</v>
      </c>
    </row>
    <row r="43" spans="2:7">
      <c r="B43">
        <v>400</v>
      </c>
      <c r="C43" s="7">
        <v>3747</v>
      </c>
      <c r="D43" s="7">
        <v>3553</v>
      </c>
      <c r="E43" s="7">
        <v>2042</v>
      </c>
      <c r="F43" s="5">
        <f t="shared" si="0"/>
        <v>485</v>
      </c>
      <c r="G43" s="6">
        <f t="shared" si="1"/>
        <v>76.479400749063672</v>
      </c>
    </row>
    <row r="44" spans="2:7">
      <c r="B44">
        <v>400</v>
      </c>
      <c r="C44" s="7">
        <v>3737</v>
      </c>
      <c r="D44" s="7">
        <v>3539</v>
      </c>
      <c r="E44" s="7">
        <v>2092</v>
      </c>
      <c r="F44" s="5">
        <f t="shared" si="0"/>
        <v>495</v>
      </c>
      <c r="G44" s="6">
        <f t="shared" si="1"/>
        <v>78.352059925093627</v>
      </c>
    </row>
    <row r="45" spans="2:7">
      <c r="B45">
        <v>400</v>
      </c>
      <c r="C45" s="7">
        <v>3724</v>
      </c>
      <c r="D45" s="7">
        <v>3526</v>
      </c>
      <c r="E45" s="7">
        <v>2142</v>
      </c>
      <c r="F45" s="5">
        <f t="shared" si="0"/>
        <v>495</v>
      </c>
      <c r="G45" s="6">
        <f t="shared" si="1"/>
        <v>80.224719101123597</v>
      </c>
    </row>
    <row r="46" spans="2:7">
      <c r="B46">
        <v>400</v>
      </c>
      <c r="C46" s="7">
        <v>3714</v>
      </c>
      <c r="D46" s="7">
        <v>3513</v>
      </c>
      <c r="E46" s="7">
        <v>2192</v>
      </c>
      <c r="F46" s="5">
        <f t="shared" si="0"/>
        <v>502.49999999999994</v>
      </c>
      <c r="G46" s="6">
        <f t="shared" si="1"/>
        <v>82.097378277153553</v>
      </c>
    </row>
    <row r="47" spans="2:7">
      <c r="B47">
        <v>400</v>
      </c>
      <c r="C47" s="7">
        <v>3707</v>
      </c>
      <c r="D47" s="7">
        <v>3501</v>
      </c>
      <c r="E47" s="7">
        <v>2242</v>
      </c>
      <c r="F47" s="5">
        <f t="shared" si="0"/>
        <v>515</v>
      </c>
      <c r="G47" s="6">
        <f t="shared" si="1"/>
        <v>83.970037453183522</v>
      </c>
    </row>
    <row r="48" spans="2:7">
      <c r="B48">
        <v>400</v>
      </c>
      <c r="C48" s="7">
        <v>3702</v>
      </c>
      <c r="D48" s="7">
        <v>3487</v>
      </c>
      <c r="E48" s="7">
        <v>2291</v>
      </c>
      <c r="F48" s="5">
        <f t="shared" si="0"/>
        <v>537.5</v>
      </c>
      <c r="G48" s="6">
        <f t="shared" si="1"/>
        <v>85.805243445692881</v>
      </c>
    </row>
    <row r="49" spans="2:7">
      <c r="B49">
        <v>400</v>
      </c>
      <c r="C49" s="7">
        <v>3698</v>
      </c>
      <c r="D49" s="7">
        <v>3468</v>
      </c>
      <c r="E49" s="7">
        <v>2341</v>
      </c>
      <c r="F49" s="5">
        <f t="shared" si="0"/>
        <v>575</v>
      </c>
      <c r="G49" s="6">
        <f t="shared" si="1"/>
        <v>87.677902621722851</v>
      </c>
    </row>
    <row r="50" spans="2:7">
      <c r="B50">
        <v>400</v>
      </c>
      <c r="C50" s="7">
        <v>3693</v>
      </c>
      <c r="D50" s="7">
        <v>3441</v>
      </c>
      <c r="E50" s="7">
        <v>2391</v>
      </c>
      <c r="F50" s="5">
        <f t="shared" si="0"/>
        <v>630</v>
      </c>
      <c r="G50" s="6">
        <f t="shared" si="1"/>
        <v>89.550561797752806</v>
      </c>
    </row>
    <row r="51" spans="2:7">
      <c r="B51">
        <v>400</v>
      </c>
      <c r="C51" s="7">
        <v>3677</v>
      </c>
      <c r="D51" s="7">
        <v>3404</v>
      </c>
      <c r="E51" s="7">
        <v>2441</v>
      </c>
      <c r="F51" s="5">
        <f t="shared" si="0"/>
        <v>682.5</v>
      </c>
      <c r="G51" s="6">
        <f t="shared" si="1"/>
        <v>91.423220973782776</v>
      </c>
    </row>
    <row r="52" spans="2:7">
      <c r="B52">
        <v>400</v>
      </c>
      <c r="C52" s="7">
        <v>3630</v>
      </c>
      <c r="D52" s="7">
        <v>3349</v>
      </c>
      <c r="E52" s="7">
        <v>2491</v>
      </c>
      <c r="F52" s="5">
        <f t="shared" si="0"/>
        <v>702.5</v>
      </c>
      <c r="G52" s="6">
        <f t="shared" si="1"/>
        <v>93.295880149812731</v>
      </c>
    </row>
    <row r="53" spans="2:7">
      <c r="B53">
        <v>400</v>
      </c>
      <c r="C53" s="7">
        <v>3550</v>
      </c>
      <c r="D53" s="7">
        <v>3275</v>
      </c>
      <c r="E53" s="7">
        <v>2540</v>
      </c>
      <c r="F53" s="5">
        <f t="shared" si="0"/>
        <v>687.5</v>
      </c>
      <c r="G53" s="6">
        <f t="shared" si="1"/>
        <v>95.13108614232209</v>
      </c>
    </row>
    <row r="54" spans="2:7">
      <c r="B54">
        <v>400</v>
      </c>
      <c r="C54" s="7">
        <v>3488</v>
      </c>
      <c r="D54" s="7">
        <v>3204</v>
      </c>
      <c r="E54" s="7">
        <v>2590</v>
      </c>
      <c r="F54" s="5">
        <f t="shared" si="0"/>
        <v>710</v>
      </c>
      <c r="G54" s="6">
        <f t="shared" si="1"/>
        <v>97.00374531835206</v>
      </c>
    </row>
    <row r="55" spans="2:7">
      <c r="B55">
        <v>400</v>
      </c>
      <c r="C55" s="7">
        <v>3459</v>
      </c>
      <c r="D55" s="7">
        <v>3120</v>
      </c>
      <c r="E55" s="7">
        <v>2640</v>
      </c>
      <c r="F55" s="5">
        <f t="shared" si="0"/>
        <v>847.5</v>
      </c>
      <c r="G55" s="6">
        <f t="shared" si="1"/>
        <v>98.876404494382015</v>
      </c>
    </row>
    <row r="56" spans="2:7">
      <c r="B56">
        <v>400</v>
      </c>
      <c r="C56" s="7">
        <v>3372</v>
      </c>
      <c r="D56" s="7">
        <v>2955</v>
      </c>
      <c r="E56" s="7">
        <v>2690</v>
      </c>
      <c r="F56" s="5">
        <f t="shared" si="0"/>
        <v>1042.5</v>
      </c>
      <c r="G56" s="6">
        <f t="shared" si="1"/>
        <v>100.74906367041199</v>
      </c>
    </row>
    <row r="57" spans="2:7">
      <c r="B57">
        <v>400</v>
      </c>
      <c r="C57" s="7">
        <v>3280</v>
      </c>
      <c r="D57" s="7">
        <v>2799</v>
      </c>
      <c r="E57" s="7">
        <v>2713</v>
      </c>
      <c r="F57" s="5">
        <f t="shared" si="0"/>
        <v>1202.5</v>
      </c>
      <c r="G57" s="6">
        <f t="shared" si="1"/>
        <v>101.61048689138576</v>
      </c>
    </row>
    <row r="58" spans="2:7">
      <c r="B58">
        <v>400</v>
      </c>
      <c r="C58" s="7">
        <v>3240</v>
      </c>
      <c r="D58" s="7">
        <v>2799</v>
      </c>
      <c r="E58" s="7">
        <v>2722</v>
      </c>
      <c r="F58" s="5">
        <f t="shared" si="0"/>
        <v>1102.5</v>
      </c>
      <c r="G58" s="6">
        <f t="shared" si="1"/>
        <v>101.94756554307116</v>
      </c>
    </row>
    <row r="59" spans="2:7">
      <c r="B59">
        <v>400</v>
      </c>
      <c r="C59" s="7">
        <v>3213</v>
      </c>
      <c r="D59" s="7">
        <v>2792</v>
      </c>
      <c r="E59" s="7">
        <v>2726</v>
      </c>
      <c r="F59" s="5">
        <f t="shared" si="0"/>
        <v>1052.5</v>
      </c>
      <c r="G59" s="6">
        <f t="shared" si="1"/>
        <v>102.09737827715355</v>
      </c>
    </row>
    <row r="60" spans="2:7">
      <c r="B60">
        <v>400</v>
      </c>
      <c r="C60" s="7">
        <v>3193</v>
      </c>
      <c r="D60" s="7">
        <v>2799</v>
      </c>
      <c r="E60" s="7">
        <v>2729</v>
      </c>
      <c r="F60" s="5">
        <f t="shared" si="0"/>
        <v>985</v>
      </c>
      <c r="G60" s="6">
        <f t="shared" si="1"/>
        <v>102.20973782771536</v>
      </c>
    </row>
    <row r="61" spans="2:7">
      <c r="B61">
        <v>400</v>
      </c>
      <c r="C61" s="7">
        <v>3175</v>
      </c>
      <c r="D61" s="7">
        <v>2790</v>
      </c>
      <c r="E61" s="7">
        <v>2732</v>
      </c>
      <c r="F61" s="5">
        <f t="shared" si="0"/>
        <v>962.5</v>
      </c>
      <c r="G61" s="6">
        <f t="shared" si="1"/>
        <v>102.32209737827715</v>
      </c>
    </row>
    <row r="62" spans="2:7">
      <c r="B62">
        <v>400</v>
      </c>
      <c r="C62" s="7">
        <v>3159</v>
      </c>
      <c r="D62" s="7">
        <v>2792</v>
      </c>
      <c r="E62" s="7">
        <v>2733</v>
      </c>
      <c r="F62" s="5">
        <f t="shared" si="0"/>
        <v>917.5</v>
      </c>
      <c r="G62" s="6">
        <f t="shared" si="1"/>
        <v>102.35955056179775</v>
      </c>
    </row>
    <row r="63" spans="2:7">
      <c r="B63">
        <v>400</v>
      </c>
      <c r="C63" s="7">
        <v>3144</v>
      </c>
      <c r="D63" s="7">
        <v>2786</v>
      </c>
      <c r="E63" s="7">
        <v>2734</v>
      </c>
      <c r="F63" s="5">
        <f t="shared" si="0"/>
        <v>895</v>
      </c>
      <c r="G63" s="6">
        <f t="shared" si="1"/>
        <v>102.39700374531834</v>
      </c>
    </row>
    <row r="64" spans="2:7">
      <c r="B64">
        <v>400</v>
      </c>
      <c r="C64" s="7">
        <v>3133</v>
      </c>
      <c r="D64" s="7">
        <v>2790</v>
      </c>
      <c r="E64" s="7">
        <v>2736</v>
      </c>
      <c r="F64" s="5">
        <f t="shared" si="0"/>
        <v>857.5</v>
      </c>
      <c r="G64" s="6">
        <f t="shared" si="1"/>
        <v>102.47191011235954</v>
      </c>
    </row>
    <row r="65" spans="2:7">
      <c r="B65">
        <v>400</v>
      </c>
      <c r="C65" s="7">
        <v>3122</v>
      </c>
      <c r="D65" s="7">
        <v>2784</v>
      </c>
      <c r="E65" s="7">
        <v>2737</v>
      </c>
      <c r="F65" s="5">
        <f t="shared" si="0"/>
        <v>845</v>
      </c>
      <c r="G65" s="6">
        <f t="shared" si="1"/>
        <v>102.50936329588014</v>
      </c>
    </row>
    <row r="66" spans="2:7">
      <c r="B66">
        <v>400</v>
      </c>
      <c r="C66" s="7">
        <v>3111</v>
      </c>
      <c r="D66" s="7">
        <v>2785</v>
      </c>
      <c r="E66" s="7">
        <v>2737</v>
      </c>
      <c r="F66" s="5">
        <f t="shared" si="0"/>
        <v>815</v>
      </c>
      <c r="G66" s="6">
        <f t="shared" si="1"/>
        <v>102.50936329588014</v>
      </c>
    </row>
    <row r="67" spans="2:7">
      <c r="B67">
        <v>400</v>
      </c>
      <c r="C67" s="7">
        <v>3103</v>
      </c>
      <c r="D67" s="7">
        <v>2782</v>
      </c>
      <c r="E67" s="7">
        <v>2738</v>
      </c>
      <c r="F67" s="5">
        <f t="shared" ref="F67:F70" si="2">(C67-D67)/B67*1000</f>
        <v>802.5</v>
      </c>
      <c r="G67" s="6">
        <f t="shared" ref="G67:G70" si="3">E67/$A$2*100</f>
        <v>102.54681647940076</v>
      </c>
    </row>
    <row r="68" spans="2:7">
      <c r="B68">
        <v>400</v>
      </c>
      <c r="C68" s="7">
        <v>3095</v>
      </c>
      <c r="D68" s="7">
        <v>2786</v>
      </c>
      <c r="E68" s="7">
        <v>2739</v>
      </c>
      <c r="F68" s="5">
        <f t="shared" si="2"/>
        <v>772.5</v>
      </c>
      <c r="G68" s="6">
        <f t="shared" si="3"/>
        <v>102.58426966292136</v>
      </c>
    </row>
    <row r="69" spans="2:7">
      <c r="B69">
        <v>400</v>
      </c>
      <c r="C69" s="7">
        <v>3090</v>
      </c>
      <c r="D69" s="7">
        <v>2793</v>
      </c>
      <c r="E69" s="7">
        <v>2739</v>
      </c>
      <c r="F69" s="5">
        <f t="shared" si="2"/>
        <v>742.5</v>
      </c>
      <c r="G69" s="6">
        <f t="shared" si="3"/>
        <v>102.58426966292136</v>
      </c>
    </row>
    <row r="70" spans="2:7">
      <c r="B70">
        <v>400</v>
      </c>
      <c r="C70" s="7">
        <v>3090</v>
      </c>
      <c r="D70" s="7">
        <v>2795</v>
      </c>
      <c r="E70" s="7">
        <v>2739</v>
      </c>
      <c r="F70" s="5">
        <f t="shared" si="2"/>
        <v>737.5</v>
      </c>
      <c r="G70" s="6">
        <f t="shared" si="3"/>
        <v>102.58426966292136</v>
      </c>
    </row>
    <row r="71" spans="2:7">
      <c r="B71" s="4" t="s">
        <v>6</v>
      </c>
      <c r="C71" s="4" t="s">
        <v>6</v>
      </c>
      <c r="D71" s="4" t="s">
        <v>6</v>
      </c>
      <c r="E71" s="4" t="s">
        <v>6</v>
      </c>
      <c r="F71" s="4" t="s">
        <v>6</v>
      </c>
      <c r="G71" s="4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V71"/>
  <sheetViews>
    <sheetView workbookViewId="0">
      <selection activeCell="L17" sqref="L17"/>
    </sheetView>
  </sheetViews>
  <sheetFormatPr defaultRowHeight="15.75"/>
  <cols>
    <col min="1" max="1" width="10.25" customWidth="1"/>
    <col min="2" max="2" width="14.375" customWidth="1"/>
    <col min="3" max="3" width="12.375" customWidth="1"/>
  </cols>
  <sheetData>
    <row r="1" spans="1:48">
      <c r="A1" s="3" t="s">
        <v>5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AU1" s="1"/>
      <c r="AV1" s="1"/>
    </row>
    <row r="2" spans="1:48">
      <c r="A2">
        <v>2400</v>
      </c>
      <c r="B2">
        <v>400</v>
      </c>
      <c r="C2" s="7">
        <v>4335</v>
      </c>
      <c r="D2" s="8"/>
      <c r="E2" s="8">
        <v>0</v>
      </c>
      <c r="F2" s="5">
        <v>300</v>
      </c>
      <c r="G2" s="6">
        <f>(E2)/$A$2*100</f>
        <v>0</v>
      </c>
      <c r="AU2" s="1"/>
      <c r="AV2" s="2"/>
    </row>
    <row r="3" spans="1:48">
      <c r="B3">
        <v>400</v>
      </c>
      <c r="C3" s="7">
        <v>4313</v>
      </c>
      <c r="D3" s="7">
        <v>4193</v>
      </c>
      <c r="E3" s="7">
        <v>50</v>
      </c>
      <c r="F3" s="5">
        <f t="shared" ref="F3:F66" si="0">(C3-D3)/B3*1000</f>
        <v>300</v>
      </c>
      <c r="G3" s="6">
        <f t="shared" ref="G3:G66" si="1">(E3)/$A$2*100</f>
        <v>2.083333333333333</v>
      </c>
      <c r="AU3" s="1"/>
      <c r="AV3" s="2"/>
    </row>
    <row r="4" spans="1:48">
      <c r="B4">
        <v>400</v>
      </c>
      <c r="C4" s="7">
        <v>4293</v>
      </c>
      <c r="D4" s="7">
        <v>4171</v>
      </c>
      <c r="E4" s="7">
        <v>100</v>
      </c>
      <c r="F4" s="5">
        <f t="shared" si="0"/>
        <v>305</v>
      </c>
      <c r="G4" s="6">
        <f t="shared" si="1"/>
        <v>4.1666666666666661</v>
      </c>
      <c r="AU4" s="1"/>
      <c r="AV4" s="2"/>
    </row>
    <row r="5" spans="1:48">
      <c r="B5">
        <v>400</v>
      </c>
      <c r="C5" s="7">
        <v>4274</v>
      </c>
      <c r="D5" s="7">
        <v>4151</v>
      </c>
      <c r="E5" s="7">
        <v>149</v>
      </c>
      <c r="F5" s="5">
        <f t="shared" si="0"/>
        <v>307.5</v>
      </c>
      <c r="G5" s="6">
        <f t="shared" si="1"/>
        <v>6.208333333333333</v>
      </c>
      <c r="AU5" s="1"/>
      <c r="AV5" s="2"/>
    </row>
    <row r="6" spans="1:48">
      <c r="B6">
        <v>400</v>
      </c>
      <c r="C6" s="7">
        <v>4256</v>
      </c>
      <c r="D6" s="7">
        <v>4133</v>
      </c>
      <c r="E6" s="7">
        <v>199</v>
      </c>
      <c r="F6" s="5">
        <f t="shared" si="0"/>
        <v>307.5</v>
      </c>
      <c r="G6" s="6">
        <f t="shared" si="1"/>
        <v>8.2916666666666661</v>
      </c>
      <c r="AU6" s="1"/>
      <c r="AV6" s="2"/>
    </row>
    <row r="7" spans="1:48">
      <c r="B7">
        <v>400</v>
      </c>
      <c r="C7" s="7">
        <v>4239</v>
      </c>
      <c r="D7" s="7">
        <v>4114</v>
      </c>
      <c r="E7" s="7">
        <v>249</v>
      </c>
      <c r="F7" s="5">
        <f t="shared" si="0"/>
        <v>312.5</v>
      </c>
      <c r="G7" s="6">
        <f t="shared" si="1"/>
        <v>10.375</v>
      </c>
      <c r="AU7" s="1"/>
      <c r="AV7" s="2"/>
    </row>
    <row r="8" spans="1:48">
      <c r="B8">
        <v>400</v>
      </c>
      <c r="C8" s="7">
        <v>4222</v>
      </c>
      <c r="D8" s="7">
        <v>4094</v>
      </c>
      <c r="E8" s="7">
        <v>299</v>
      </c>
      <c r="F8" s="5">
        <f t="shared" si="0"/>
        <v>320</v>
      </c>
      <c r="G8" s="6">
        <f t="shared" si="1"/>
        <v>12.458333333333334</v>
      </c>
      <c r="AU8" s="1"/>
      <c r="AV8" s="2"/>
    </row>
    <row r="9" spans="1:48">
      <c r="B9">
        <v>400</v>
      </c>
      <c r="C9" s="7">
        <v>4204</v>
      </c>
      <c r="D9" s="7">
        <v>4075</v>
      </c>
      <c r="E9" s="7">
        <v>349</v>
      </c>
      <c r="F9" s="5">
        <f t="shared" si="0"/>
        <v>322.5</v>
      </c>
      <c r="G9" s="6">
        <f t="shared" si="1"/>
        <v>14.541666666666666</v>
      </c>
      <c r="AU9" s="1"/>
      <c r="AV9" s="2"/>
    </row>
    <row r="10" spans="1:48">
      <c r="B10">
        <v>400</v>
      </c>
      <c r="C10" s="7">
        <v>4186</v>
      </c>
      <c r="D10" s="7">
        <v>4055</v>
      </c>
      <c r="E10" s="7">
        <v>398</v>
      </c>
      <c r="F10" s="5">
        <f t="shared" si="0"/>
        <v>327.5</v>
      </c>
      <c r="G10" s="6">
        <f t="shared" si="1"/>
        <v>16.583333333333332</v>
      </c>
      <c r="AU10" s="1"/>
      <c r="AV10" s="2"/>
    </row>
    <row r="11" spans="1:48">
      <c r="B11">
        <v>400</v>
      </c>
      <c r="C11" s="7">
        <v>4168</v>
      </c>
      <c r="D11" s="7">
        <v>4036</v>
      </c>
      <c r="E11" s="7">
        <v>448</v>
      </c>
      <c r="F11" s="5">
        <f t="shared" si="0"/>
        <v>330</v>
      </c>
      <c r="G11" s="6">
        <f t="shared" si="1"/>
        <v>18.666666666666668</v>
      </c>
      <c r="AU11" s="1"/>
      <c r="AV11" s="2"/>
    </row>
    <row r="12" spans="1:48">
      <c r="B12">
        <v>400</v>
      </c>
      <c r="C12" s="7">
        <v>4154</v>
      </c>
      <c r="D12" s="7">
        <v>4014</v>
      </c>
      <c r="E12" s="7">
        <v>498</v>
      </c>
      <c r="F12" s="5">
        <f t="shared" si="0"/>
        <v>350</v>
      </c>
      <c r="G12" s="6">
        <f t="shared" si="1"/>
        <v>20.75</v>
      </c>
      <c r="AU12" s="1"/>
      <c r="AV12" s="2"/>
    </row>
    <row r="13" spans="1:48">
      <c r="B13">
        <v>400</v>
      </c>
      <c r="C13" s="7">
        <v>4133</v>
      </c>
      <c r="D13" s="7">
        <v>3984</v>
      </c>
      <c r="E13" s="7">
        <v>548</v>
      </c>
      <c r="F13" s="5">
        <f t="shared" si="0"/>
        <v>372.5</v>
      </c>
      <c r="G13" s="6">
        <f t="shared" si="1"/>
        <v>22.833333333333332</v>
      </c>
      <c r="AU13" s="1"/>
      <c r="AV13" s="2"/>
    </row>
    <row r="14" spans="1:48">
      <c r="B14">
        <v>400</v>
      </c>
      <c r="C14" s="7">
        <v>4093</v>
      </c>
      <c r="D14" s="7">
        <v>3928</v>
      </c>
      <c r="E14" s="7">
        <v>598</v>
      </c>
      <c r="F14" s="5">
        <f t="shared" si="0"/>
        <v>412.5</v>
      </c>
      <c r="G14" s="6">
        <f t="shared" si="1"/>
        <v>24.916666666666668</v>
      </c>
      <c r="AU14" s="1"/>
      <c r="AV14" s="2"/>
    </row>
    <row r="15" spans="1:48">
      <c r="B15">
        <v>400</v>
      </c>
      <c r="C15" s="7">
        <v>4054</v>
      </c>
      <c r="D15" s="7">
        <v>3844</v>
      </c>
      <c r="E15" s="7">
        <v>647</v>
      </c>
      <c r="F15" s="5">
        <f t="shared" si="0"/>
        <v>525</v>
      </c>
      <c r="G15" s="6">
        <f t="shared" si="1"/>
        <v>26.958333333333336</v>
      </c>
    </row>
    <row r="16" spans="1:48">
      <c r="B16">
        <v>400</v>
      </c>
      <c r="C16" s="7">
        <v>4021</v>
      </c>
      <c r="D16" s="7">
        <v>3773</v>
      </c>
      <c r="E16" s="7">
        <v>697</v>
      </c>
      <c r="F16" s="5">
        <f t="shared" si="0"/>
        <v>620</v>
      </c>
      <c r="G16" s="6">
        <f t="shared" si="1"/>
        <v>29.041666666666664</v>
      </c>
    </row>
    <row r="17" spans="2:7">
      <c r="B17">
        <v>400</v>
      </c>
      <c r="C17" s="7">
        <v>3992</v>
      </c>
      <c r="D17" s="7">
        <v>3718</v>
      </c>
      <c r="E17" s="7">
        <v>747</v>
      </c>
      <c r="F17" s="5">
        <f t="shared" si="0"/>
        <v>685</v>
      </c>
      <c r="G17" s="6">
        <f t="shared" si="1"/>
        <v>31.125000000000004</v>
      </c>
    </row>
    <row r="18" spans="2:7">
      <c r="B18">
        <v>400</v>
      </c>
      <c r="C18" s="7">
        <v>3973</v>
      </c>
      <c r="D18" s="7">
        <v>3691</v>
      </c>
      <c r="E18" s="7">
        <v>797</v>
      </c>
      <c r="F18" s="5">
        <f t="shared" si="0"/>
        <v>705</v>
      </c>
      <c r="G18" s="6">
        <f t="shared" si="1"/>
        <v>33.208333333333336</v>
      </c>
    </row>
    <row r="19" spans="2:7">
      <c r="B19">
        <v>400</v>
      </c>
      <c r="C19" s="7">
        <v>3958</v>
      </c>
      <c r="D19" s="7">
        <v>3673</v>
      </c>
      <c r="E19" s="7">
        <v>847</v>
      </c>
      <c r="F19" s="5">
        <f t="shared" si="0"/>
        <v>712.5</v>
      </c>
      <c r="G19" s="6">
        <f t="shared" si="1"/>
        <v>35.291666666666664</v>
      </c>
    </row>
    <row r="20" spans="2:7">
      <c r="B20">
        <v>400</v>
      </c>
      <c r="C20" s="7">
        <v>3945</v>
      </c>
      <c r="D20" s="7">
        <v>3654</v>
      </c>
      <c r="E20" s="7">
        <v>896</v>
      </c>
      <c r="F20" s="5">
        <f t="shared" si="0"/>
        <v>727.5</v>
      </c>
      <c r="G20" s="6">
        <f t="shared" si="1"/>
        <v>37.333333333333336</v>
      </c>
    </row>
    <row r="21" spans="2:7">
      <c r="B21">
        <v>400</v>
      </c>
      <c r="C21" s="7">
        <v>3930</v>
      </c>
      <c r="D21" s="7">
        <v>3638</v>
      </c>
      <c r="E21" s="7">
        <v>946</v>
      </c>
      <c r="F21" s="5">
        <f t="shared" si="0"/>
        <v>730</v>
      </c>
      <c r="G21" s="6">
        <f t="shared" si="1"/>
        <v>39.416666666666664</v>
      </c>
    </row>
    <row r="22" spans="2:7">
      <c r="B22">
        <v>400</v>
      </c>
      <c r="C22" s="7">
        <v>3913</v>
      </c>
      <c r="D22" s="7">
        <v>3623</v>
      </c>
      <c r="E22" s="7">
        <v>996</v>
      </c>
      <c r="F22" s="5">
        <f t="shared" si="0"/>
        <v>725</v>
      </c>
      <c r="G22" s="6">
        <f t="shared" si="1"/>
        <v>41.5</v>
      </c>
    </row>
    <row r="23" spans="2:7">
      <c r="B23">
        <v>400</v>
      </c>
      <c r="C23" s="7">
        <v>3897</v>
      </c>
      <c r="D23" s="7">
        <v>3607</v>
      </c>
      <c r="E23" s="7">
        <v>1046</v>
      </c>
      <c r="F23" s="5">
        <f t="shared" si="0"/>
        <v>725</v>
      </c>
      <c r="G23" s="6">
        <f t="shared" si="1"/>
        <v>43.583333333333336</v>
      </c>
    </row>
    <row r="24" spans="2:7">
      <c r="B24">
        <v>400</v>
      </c>
      <c r="C24" s="7">
        <v>3883</v>
      </c>
      <c r="D24" s="7">
        <v>3592</v>
      </c>
      <c r="E24" s="7">
        <v>1096</v>
      </c>
      <c r="F24" s="5">
        <f t="shared" si="0"/>
        <v>727.5</v>
      </c>
      <c r="G24" s="6">
        <f t="shared" si="1"/>
        <v>45.666666666666664</v>
      </c>
    </row>
    <row r="25" spans="2:7">
      <c r="B25">
        <v>400</v>
      </c>
      <c r="C25" s="7">
        <v>3870</v>
      </c>
      <c r="D25" s="7">
        <v>3578</v>
      </c>
      <c r="E25" s="7">
        <v>1146</v>
      </c>
      <c r="F25" s="5">
        <f t="shared" si="0"/>
        <v>730</v>
      </c>
      <c r="G25" s="6">
        <f t="shared" si="1"/>
        <v>47.75</v>
      </c>
    </row>
    <row r="26" spans="2:7">
      <c r="B26">
        <v>400</v>
      </c>
      <c r="C26" s="7">
        <v>3861</v>
      </c>
      <c r="D26" s="7">
        <v>3565</v>
      </c>
      <c r="E26" s="7">
        <v>1195</v>
      </c>
      <c r="F26" s="5">
        <f t="shared" si="0"/>
        <v>740</v>
      </c>
      <c r="G26" s="6">
        <f t="shared" si="1"/>
        <v>49.791666666666664</v>
      </c>
    </row>
    <row r="27" spans="2:7">
      <c r="B27">
        <v>400</v>
      </c>
      <c r="C27" s="7">
        <v>3851</v>
      </c>
      <c r="D27" s="7">
        <v>3553</v>
      </c>
      <c r="E27" s="7">
        <v>1245</v>
      </c>
      <c r="F27" s="5">
        <f t="shared" si="0"/>
        <v>745</v>
      </c>
      <c r="G27" s="6">
        <f t="shared" si="1"/>
        <v>51.875000000000007</v>
      </c>
    </row>
    <row r="28" spans="2:7">
      <c r="B28">
        <v>400</v>
      </c>
      <c r="C28" s="7">
        <v>3842</v>
      </c>
      <c r="D28" s="7">
        <v>3539</v>
      </c>
      <c r="E28" s="7">
        <v>1295</v>
      </c>
      <c r="F28" s="5">
        <f t="shared" si="0"/>
        <v>757.5</v>
      </c>
      <c r="G28" s="6">
        <f t="shared" si="1"/>
        <v>53.958333333333329</v>
      </c>
    </row>
    <row r="29" spans="2:7">
      <c r="B29">
        <v>400</v>
      </c>
      <c r="C29" s="7">
        <v>3835</v>
      </c>
      <c r="D29" s="7">
        <v>3527</v>
      </c>
      <c r="E29" s="7">
        <v>1345</v>
      </c>
      <c r="F29" s="5">
        <f t="shared" si="0"/>
        <v>770</v>
      </c>
      <c r="G29" s="6">
        <f t="shared" si="1"/>
        <v>56.041666666666664</v>
      </c>
    </row>
    <row r="30" spans="2:7">
      <c r="B30">
        <v>400</v>
      </c>
      <c r="C30" s="7">
        <v>3827</v>
      </c>
      <c r="D30" s="7">
        <v>3515</v>
      </c>
      <c r="E30" s="7">
        <v>1395</v>
      </c>
      <c r="F30" s="5">
        <f t="shared" si="0"/>
        <v>780</v>
      </c>
      <c r="G30" s="6">
        <f t="shared" si="1"/>
        <v>58.125000000000007</v>
      </c>
    </row>
    <row r="31" spans="2:7">
      <c r="B31">
        <v>400</v>
      </c>
      <c r="C31" s="7">
        <v>3819</v>
      </c>
      <c r="D31" s="7">
        <v>3501</v>
      </c>
      <c r="E31" s="7">
        <v>1444</v>
      </c>
      <c r="F31" s="5">
        <f t="shared" si="0"/>
        <v>795</v>
      </c>
      <c r="G31" s="6">
        <f t="shared" si="1"/>
        <v>60.166666666666671</v>
      </c>
    </row>
    <row r="32" spans="2:7">
      <c r="B32">
        <v>400</v>
      </c>
      <c r="C32" s="7">
        <v>3812</v>
      </c>
      <c r="D32" s="7">
        <v>3489</v>
      </c>
      <c r="E32" s="7">
        <v>1494</v>
      </c>
      <c r="F32" s="5">
        <f t="shared" si="0"/>
        <v>807.5</v>
      </c>
      <c r="G32" s="6">
        <f t="shared" si="1"/>
        <v>62.250000000000007</v>
      </c>
    </row>
    <row r="33" spans="2:7">
      <c r="B33">
        <v>400</v>
      </c>
      <c r="C33" s="7">
        <v>3804</v>
      </c>
      <c r="D33" s="7">
        <v>3476</v>
      </c>
      <c r="E33" s="7">
        <v>1544</v>
      </c>
      <c r="F33" s="5">
        <f t="shared" si="0"/>
        <v>820</v>
      </c>
      <c r="G33" s="6">
        <f t="shared" si="1"/>
        <v>64.333333333333329</v>
      </c>
    </row>
    <row r="34" spans="2:7">
      <c r="B34">
        <v>400</v>
      </c>
      <c r="C34" s="7">
        <v>3797</v>
      </c>
      <c r="D34" s="7">
        <v>3463</v>
      </c>
      <c r="E34" s="7">
        <v>1594</v>
      </c>
      <c r="F34" s="5">
        <f t="shared" si="0"/>
        <v>835</v>
      </c>
      <c r="G34" s="6">
        <f t="shared" si="1"/>
        <v>66.416666666666671</v>
      </c>
    </row>
    <row r="35" spans="2:7">
      <c r="B35">
        <v>400</v>
      </c>
      <c r="C35" s="7">
        <v>3787</v>
      </c>
      <c r="D35" s="7">
        <v>3448</v>
      </c>
      <c r="E35" s="7">
        <v>1644</v>
      </c>
      <c r="F35" s="5">
        <f t="shared" si="0"/>
        <v>847.5</v>
      </c>
      <c r="G35" s="6">
        <f t="shared" si="1"/>
        <v>68.5</v>
      </c>
    </row>
    <row r="36" spans="2:7">
      <c r="B36">
        <v>400</v>
      </c>
      <c r="C36" s="7">
        <v>3778</v>
      </c>
      <c r="D36" s="7">
        <v>3433</v>
      </c>
      <c r="E36" s="7">
        <v>1693</v>
      </c>
      <c r="F36" s="5">
        <f t="shared" si="0"/>
        <v>862.5</v>
      </c>
      <c r="G36" s="6">
        <f t="shared" si="1"/>
        <v>70.541666666666671</v>
      </c>
    </row>
    <row r="37" spans="2:7">
      <c r="B37">
        <v>400</v>
      </c>
      <c r="C37" s="7">
        <v>3768</v>
      </c>
      <c r="D37" s="7">
        <v>3417</v>
      </c>
      <c r="E37" s="7">
        <v>1743</v>
      </c>
      <c r="F37" s="5">
        <f t="shared" si="0"/>
        <v>877.5</v>
      </c>
      <c r="G37" s="6">
        <f t="shared" si="1"/>
        <v>72.625</v>
      </c>
    </row>
    <row r="38" spans="2:7">
      <c r="B38">
        <v>400</v>
      </c>
      <c r="C38" s="7">
        <v>3757</v>
      </c>
      <c r="D38" s="7">
        <v>3401</v>
      </c>
      <c r="E38" s="7">
        <v>1793</v>
      </c>
      <c r="F38" s="5">
        <f t="shared" si="0"/>
        <v>890</v>
      </c>
      <c r="G38" s="6">
        <f t="shared" si="1"/>
        <v>74.708333333333329</v>
      </c>
    </row>
    <row r="39" spans="2:7">
      <c r="B39">
        <v>400</v>
      </c>
      <c r="C39" s="7">
        <v>3747</v>
      </c>
      <c r="D39" s="7">
        <v>3383</v>
      </c>
      <c r="E39" s="7">
        <v>1843</v>
      </c>
      <c r="F39" s="5">
        <f t="shared" si="0"/>
        <v>910</v>
      </c>
      <c r="G39" s="6">
        <f t="shared" si="1"/>
        <v>76.791666666666671</v>
      </c>
    </row>
    <row r="40" spans="2:7">
      <c r="B40">
        <v>400</v>
      </c>
      <c r="C40" s="7">
        <v>3736</v>
      </c>
      <c r="D40" s="7">
        <v>3366</v>
      </c>
      <c r="E40" s="7">
        <v>1893</v>
      </c>
      <c r="F40" s="5">
        <f t="shared" si="0"/>
        <v>925</v>
      </c>
      <c r="G40" s="6">
        <f t="shared" si="1"/>
        <v>78.875</v>
      </c>
    </row>
    <row r="41" spans="2:7">
      <c r="B41">
        <v>400</v>
      </c>
      <c r="C41" s="7">
        <v>3726</v>
      </c>
      <c r="D41" s="7">
        <v>3344</v>
      </c>
      <c r="E41" s="7">
        <v>1942</v>
      </c>
      <c r="F41" s="5">
        <f t="shared" si="0"/>
        <v>955</v>
      </c>
      <c r="G41" s="6">
        <f t="shared" si="1"/>
        <v>80.916666666666671</v>
      </c>
    </row>
    <row r="42" spans="2:7">
      <c r="B42">
        <v>400</v>
      </c>
      <c r="C42" s="7">
        <v>3716</v>
      </c>
      <c r="D42" s="7">
        <v>3319</v>
      </c>
      <c r="E42" s="7">
        <v>1992</v>
      </c>
      <c r="F42" s="5">
        <f t="shared" si="0"/>
        <v>992.5</v>
      </c>
      <c r="G42" s="6">
        <f t="shared" si="1"/>
        <v>83</v>
      </c>
    </row>
    <row r="43" spans="2:7">
      <c r="B43">
        <v>400</v>
      </c>
      <c r="C43" s="7">
        <v>3707</v>
      </c>
      <c r="D43" s="7">
        <v>3294</v>
      </c>
      <c r="E43" s="7">
        <v>2042</v>
      </c>
      <c r="F43" s="5">
        <f t="shared" si="0"/>
        <v>1032.5</v>
      </c>
      <c r="G43" s="6">
        <f t="shared" si="1"/>
        <v>85.083333333333329</v>
      </c>
    </row>
    <row r="44" spans="2:7">
      <c r="B44">
        <v>400</v>
      </c>
      <c r="C44" s="7">
        <v>3698</v>
      </c>
      <c r="D44" s="7">
        <v>3265</v>
      </c>
      <c r="E44" s="7">
        <v>2092</v>
      </c>
      <c r="F44" s="5">
        <f t="shared" si="0"/>
        <v>1082.5</v>
      </c>
      <c r="G44" s="6">
        <f t="shared" si="1"/>
        <v>87.166666666666671</v>
      </c>
    </row>
    <row r="45" spans="2:7">
      <c r="B45">
        <v>400</v>
      </c>
      <c r="C45" s="7">
        <v>3686</v>
      </c>
      <c r="D45" s="7">
        <v>3232</v>
      </c>
      <c r="E45" s="7">
        <v>2142</v>
      </c>
      <c r="F45" s="5">
        <f t="shared" si="0"/>
        <v>1135</v>
      </c>
      <c r="G45" s="6">
        <f t="shared" si="1"/>
        <v>89.25</v>
      </c>
    </row>
    <row r="46" spans="2:7">
      <c r="B46">
        <v>400</v>
      </c>
      <c r="C46" s="7">
        <v>3663</v>
      </c>
      <c r="D46" s="7">
        <v>3189</v>
      </c>
      <c r="E46" s="7">
        <v>2191</v>
      </c>
      <c r="F46" s="5">
        <f t="shared" si="0"/>
        <v>1185</v>
      </c>
      <c r="G46" s="6">
        <f t="shared" si="1"/>
        <v>91.291666666666671</v>
      </c>
    </row>
    <row r="47" spans="2:7">
      <c r="B47">
        <v>400</v>
      </c>
      <c r="C47" s="7">
        <v>3621</v>
      </c>
      <c r="D47" s="7">
        <v>3137</v>
      </c>
      <c r="E47" s="7">
        <v>2241</v>
      </c>
      <c r="F47" s="5">
        <f t="shared" si="0"/>
        <v>1210</v>
      </c>
      <c r="G47" s="6">
        <f t="shared" si="1"/>
        <v>93.375</v>
      </c>
    </row>
    <row r="48" spans="2:7">
      <c r="B48">
        <v>400</v>
      </c>
      <c r="C48" s="7">
        <v>3552</v>
      </c>
      <c r="D48" s="7">
        <v>3067</v>
      </c>
      <c r="E48" s="7">
        <v>2291</v>
      </c>
      <c r="F48" s="5">
        <f t="shared" si="0"/>
        <v>1212.5</v>
      </c>
      <c r="G48" s="6">
        <f t="shared" si="1"/>
        <v>95.458333333333329</v>
      </c>
    </row>
    <row r="49" spans="2:7">
      <c r="B49">
        <v>400</v>
      </c>
      <c r="C49" s="7">
        <v>3480</v>
      </c>
      <c r="D49" s="7">
        <v>2976</v>
      </c>
      <c r="E49" s="7">
        <v>2341</v>
      </c>
      <c r="F49" s="5">
        <f t="shared" si="0"/>
        <v>1260</v>
      </c>
      <c r="G49" s="6">
        <f t="shared" si="1"/>
        <v>97.541666666666671</v>
      </c>
    </row>
    <row r="50" spans="2:7">
      <c r="B50">
        <v>400</v>
      </c>
      <c r="C50" s="7">
        <v>3411</v>
      </c>
      <c r="D50" s="7">
        <v>2830</v>
      </c>
      <c r="E50" s="7">
        <v>2391</v>
      </c>
      <c r="F50" s="5">
        <f t="shared" si="0"/>
        <v>1452.5</v>
      </c>
      <c r="G50" s="6">
        <f t="shared" si="1"/>
        <v>99.625</v>
      </c>
    </row>
    <row r="51" spans="2:7">
      <c r="B51">
        <v>400</v>
      </c>
      <c r="C51" s="7">
        <v>3368</v>
      </c>
      <c r="D51" s="7">
        <v>2799</v>
      </c>
      <c r="E51" s="7">
        <v>2409</v>
      </c>
      <c r="F51" s="5">
        <f t="shared" si="0"/>
        <v>1422.5</v>
      </c>
      <c r="G51" s="6">
        <f t="shared" si="1"/>
        <v>100.37499999999999</v>
      </c>
    </row>
    <row r="52" spans="2:7">
      <c r="B52">
        <v>400</v>
      </c>
      <c r="C52" s="7">
        <v>3331</v>
      </c>
      <c r="D52" s="7">
        <v>2798</v>
      </c>
      <c r="E52" s="7">
        <v>2420</v>
      </c>
      <c r="F52" s="5">
        <f t="shared" si="0"/>
        <v>1332.5</v>
      </c>
      <c r="G52" s="6">
        <f t="shared" si="1"/>
        <v>100.83333333333333</v>
      </c>
    </row>
    <row r="53" spans="2:7">
      <c r="B53">
        <v>400</v>
      </c>
      <c r="C53" s="7">
        <v>3303</v>
      </c>
      <c r="D53" s="7">
        <v>2797</v>
      </c>
      <c r="E53" s="7">
        <v>2427</v>
      </c>
      <c r="F53" s="5">
        <f t="shared" si="0"/>
        <v>1265</v>
      </c>
      <c r="G53" s="6">
        <f t="shared" si="1"/>
        <v>101.125</v>
      </c>
    </row>
    <row r="54" spans="2:7">
      <c r="B54">
        <v>400</v>
      </c>
      <c r="C54" s="7">
        <v>3282</v>
      </c>
      <c r="D54" s="7">
        <v>2799</v>
      </c>
      <c r="E54" s="7">
        <v>2431</v>
      </c>
      <c r="F54" s="5">
        <f t="shared" si="0"/>
        <v>1207.5</v>
      </c>
      <c r="G54" s="6">
        <f t="shared" si="1"/>
        <v>101.29166666666667</v>
      </c>
    </row>
    <row r="55" spans="2:7">
      <c r="B55">
        <v>400</v>
      </c>
      <c r="C55" s="7">
        <v>3266</v>
      </c>
      <c r="D55" s="7">
        <v>2800</v>
      </c>
      <c r="E55" s="7">
        <v>2435</v>
      </c>
      <c r="F55" s="5">
        <f t="shared" si="0"/>
        <v>1165</v>
      </c>
      <c r="G55" s="6">
        <f t="shared" si="1"/>
        <v>101.45833333333334</v>
      </c>
    </row>
    <row r="56" spans="2:7">
      <c r="B56">
        <v>400</v>
      </c>
      <c r="C56" s="7">
        <v>3254</v>
      </c>
      <c r="D56" s="7">
        <v>2797</v>
      </c>
      <c r="E56" s="7">
        <v>2437</v>
      </c>
      <c r="F56" s="5">
        <f t="shared" si="0"/>
        <v>1142.5</v>
      </c>
      <c r="G56" s="6">
        <f t="shared" si="1"/>
        <v>101.54166666666666</v>
      </c>
    </row>
    <row r="57" spans="2:7">
      <c r="B57">
        <v>400</v>
      </c>
      <c r="C57" s="7">
        <v>3245</v>
      </c>
      <c r="D57" s="7">
        <v>2799</v>
      </c>
      <c r="E57" s="7">
        <v>2439</v>
      </c>
      <c r="F57" s="5">
        <f t="shared" si="0"/>
        <v>1115</v>
      </c>
      <c r="G57" s="6">
        <f t="shared" si="1"/>
        <v>101.62500000000001</v>
      </c>
    </row>
    <row r="58" spans="2:7">
      <c r="B58">
        <v>400</v>
      </c>
      <c r="C58" s="7">
        <v>3235</v>
      </c>
      <c r="D58" s="7">
        <v>2790</v>
      </c>
      <c r="E58" s="7">
        <v>2440</v>
      </c>
      <c r="F58" s="5">
        <f t="shared" si="0"/>
        <v>1112.5</v>
      </c>
      <c r="G58" s="6">
        <f t="shared" si="1"/>
        <v>101.66666666666666</v>
      </c>
    </row>
    <row r="59" spans="2:7">
      <c r="B59">
        <v>400</v>
      </c>
      <c r="C59" s="7">
        <v>3229</v>
      </c>
      <c r="D59" s="7">
        <v>2794</v>
      </c>
      <c r="E59" s="7">
        <v>2442</v>
      </c>
      <c r="F59" s="5">
        <f t="shared" si="0"/>
        <v>1087.5</v>
      </c>
      <c r="G59" s="6">
        <f t="shared" si="1"/>
        <v>101.75</v>
      </c>
    </row>
    <row r="60" spans="2:7">
      <c r="B60">
        <v>400</v>
      </c>
      <c r="C60" s="7">
        <v>3224</v>
      </c>
      <c r="D60" s="7">
        <v>2795</v>
      </c>
      <c r="E60" s="7">
        <v>2443</v>
      </c>
      <c r="F60" s="5">
        <f t="shared" si="0"/>
        <v>1072.5</v>
      </c>
      <c r="G60" s="6">
        <f t="shared" si="1"/>
        <v>101.79166666666666</v>
      </c>
    </row>
    <row r="61" spans="2:7">
      <c r="B61">
        <v>400</v>
      </c>
      <c r="C61" s="7">
        <v>3219</v>
      </c>
      <c r="D61" s="7">
        <v>2799</v>
      </c>
      <c r="E61" s="7">
        <v>2444</v>
      </c>
      <c r="F61" s="5">
        <f t="shared" si="0"/>
        <v>1050</v>
      </c>
      <c r="G61" s="6">
        <f t="shared" si="1"/>
        <v>101.83333333333333</v>
      </c>
    </row>
    <row r="62" spans="2:7">
      <c r="B62">
        <v>400</v>
      </c>
      <c r="C62" s="7">
        <v>3213</v>
      </c>
      <c r="D62" s="7">
        <v>2785</v>
      </c>
      <c r="E62" s="7">
        <v>2445</v>
      </c>
      <c r="F62" s="5">
        <f t="shared" si="0"/>
        <v>1070</v>
      </c>
      <c r="G62" s="6">
        <f t="shared" si="1"/>
        <v>101.875</v>
      </c>
    </row>
    <row r="63" spans="2:7">
      <c r="B63">
        <v>400</v>
      </c>
      <c r="C63" s="7">
        <v>3209</v>
      </c>
      <c r="D63" s="7">
        <v>2793</v>
      </c>
      <c r="E63" s="7">
        <v>2445</v>
      </c>
      <c r="F63" s="5">
        <f t="shared" si="0"/>
        <v>1040</v>
      </c>
      <c r="G63" s="6">
        <f t="shared" si="1"/>
        <v>101.875</v>
      </c>
    </row>
    <row r="64" spans="2:7">
      <c r="B64">
        <v>400</v>
      </c>
      <c r="C64" s="7">
        <v>3204</v>
      </c>
      <c r="D64" s="7">
        <v>2783</v>
      </c>
      <c r="E64" s="7">
        <v>2446</v>
      </c>
      <c r="F64" s="5">
        <f t="shared" si="0"/>
        <v>1052.5</v>
      </c>
      <c r="G64" s="6">
        <f t="shared" si="1"/>
        <v>101.91666666666667</v>
      </c>
    </row>
    <row r="65" spans="2:7">
      <c r="B65">
        <v>400</v>
      </c>
      <c r="C65" s="7">
        <v>3202</v>
      </c>
      <c r="D65" s="7">
        <v>2786</v>
      </c>
      <c r="E65" s="7">
        <v>2447</v>
      </c>
      <c r="F65" s="5">
        <f t="shared" si="0"/>
        <v>1040</v>
      </c>
      <c r="G65" s="6">
        <f t="shared" si="1"/>
        <v>101.95833333333333</v>
      </c>
    </row>
    <row r="66" spans="2:7">
      <c r="B66">
        <v>400</v>
      </c>
      <c r="C66" s="7">
        <v>3199</v>
      </c>
      <c r="D66" s="7">
        <v>2789</v>
      </c>
      <c r="E66" s="7">
        <v>2447</v>
      </c>
      <c r="F66" s="5">
        <f t="shared" si="0"/>
        <v>1025</v>
      </c>
      <c r="G66" s="6">
        <f t="shared" si="1"/>
        <v>101.95833333333333</v>
      </c>
    </row>
    <row r="67" spans="2:7">
      <c r="B67">
        <v>400</v>
      </c>
      <c r="C67" s="7">
        <v>3193</v>
      </c>
      <c r="D67" s="7">
        <v>2778</v>
      </c>
      <c r="E67" s="7">
        <v>2448</v>
      </c>
      <c r="F67" s="5">
        <f t="shared" ref="F67:F70" si="2">(C67-D67)/B67*1000</f>
        <v>1037.5</v>
      </c>
      <c r="G67" s="6">
        <f t="shared" ref="G67:G70" si="3">(E67)/$A$2*100</f>
        <v>102</v>
      </c>
    </row>
    <row r="68" spans="2:7">
      <c r="B68">
        <v>400</v>
      </c>
      <c r="C68" s="7">
        <v>3192</v>
      </c>
      <c r="D68" s="7">
        <v>2790</v>
      </c>
      <c r="E68" s="7">
        <v>2448</v>
      </c>
      <c r="F68" s="5">
        <f t="shared" si="2"/>
        <v>1004.9999999999999</v>
      </c>
      <c r="G68" s="6">
        <f t="shared" si="3"/>
        <v>102</v>
      </c>
    </row>
    <row r="69" spans="2:7">
      <c r="B69">
        <v>400</v>
      </c>
      <c r="C69" s="7">
        <v>3191</v>
      </c>
      <c r="D69" s="7">
        <v>2795</v>
      </c>
      <c r="E69" s="7">
        <v>2448</v>
      </c>
      <c r="F69" s="5">
        <f t="shared" si="2"/>
        <v>990</v>
      </c>
      <c r="G69" s="6">
        <f t="shared" si="3"/>
        <v>102</v>
      </c>
    </row>
    <row r="70" spans="2:7">
      <c r="B70">
        <v>400</v>
      </c>
      <c r="C70" s="7">
        <v>3191</v>
      </c>
      <c r="D70" s="7">
        <v>2789</v>
      </c>
      <c r="E70" s="7">
        <v>2449</v>
      </c>
      <c r="F70" s="5">
        <f t="shared" si="2"/>
        <v>1004.9999999999999</v>
      </c>
      <c r="G70" s="6">
        <f t="shared" si="3"/>
        <v>102.04166666666667</v>
      </c>
    </row>
    <row r="71" spans="2:7">
      <c r="B71" s="4" t="s">
        <v>6</v>
      </c>
      <c r="C71" s="4" t="s">
        <v>6</v>
      </c>
      <c r="D71" s="4" t="s">
        <v>6</v>
      </c>
      <c r="E71" s="4" t="s">
        <v>6</v>
      </c>
      <c r="F71" s="4" t="s">
        <v>6</v>
      </c>
      <c r="G71" s="4" t="s">
        <v>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A4277ABFB114E9EA12746762A5324" ma:contentTypeVersion="2" ma:contentTypeDescription="Create a new document." ma:contentTypeScope="" ma:versionID="9af1dadf39edf25af8e49b36d8db4761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b84e3f446ee11d3cebcd36ee10f6d08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cryptBy" minOccurs="0"/>
                <xsd:element ref="ns1:SCEnDecry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CEncryptBy" ma:index="2" nillable="true" ma:displayName="Encrypt By" ma:list="UserInfo" ma:SharePointGroup="0" ma:internalName="SCEncryptBy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CEnDecrypt" ma:index="3" nillable="true" ma:displayName="En/Decrypt" ma:default="Not Encrypted" ma:format="RadioButtons" ma:internalName="SCEnDecrypt" ma:readOnly="false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Props1.xml><?xml version="1.0" encoding="utf-8"?>
<ds:datastoreItem xmlns:ds="http://schemas.openxmlformats.org/officeDocument/2006/customXml" ds:itemID="{45B76A21-C2C5-4111-86CC-FBC0DA9AA58F}"/>
</file>

<file path=customXml/itemProps2.xml><?xml version="1.0" encoding="utf-8"?>
<ds:datastoreItem xmlns:ds="http://schemas.openxmlformats.org/officeDocument/2006/customXml" ds:itemID="{463C39CA-6F07-468A-92A9-C1E59E7B599B}"/>
</file>

<file path=customXml/itemProps3.xml><?xml version="1.0" encoding="utf-8"?>
<ds:datastoreItem xmlns:ds="http://schemas.openxmlformats.org/officeDocument/2006/customXml" ds:itemID="{F8EDE3D5-E394-45DD-AEC7-76566AFA79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Temp_50d</vt:lpstr>
      <vt:lpstr>Temp_25d</vt:lpstr>
      <vt:lpstr>Temp_10d</vt:lpstr>
      <vt:lpstr>Temp_0d</vt:lpstr>
      <vt:lpstr>Temp_n10d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mtk11551</cp:lastModifiedBy>
  <dcterms:created xsi:type="dcterms:W3CDTF">2010-09-15T00:55:10Z</dcterms:created>
  <dcterms:modified xsi:type="dcterms:W3CDTF">2017-01-03T13:32:40Z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0x010100D28A4277ABFB114E9EA12746762A5324</vt:lpwstr>
  </property>
</Properties>
</file>