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xr:revisionPtr revIDLastSave="0" documentId="8_{7206A2ED-3CC3-4B0A-8685-9D97FCEB628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4" i="1" l="1"/>
  <c r="A15" i="1"/>
  <c r="A16" i="1"/>
  <c r="A13" i="1"/>
  <c r="G41" i="1"/>
  <c r="G40" i="1"/>
  <c r="G39" i="1"/>
  <c r="G38" i="1"/>
  <c r="G34" i="1"/>
  <c r="G33" i="1"/>
  <c r="G32" i="1"/>
  <c r="G31" i="1"/>
  <c r="G27" i="1"/>
  <c r="G26" i="1"/>
  <c r="G25" i="1"/>
  <c r="G24" i="1"/>
  <c r="G20" i="1"/>
  <c r="G19" i="1"/>
  <c r="G18" i="1"/>
  <c r="G17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K13" i="1"/>
  <c r="G13" i="1"/>
  <c r="R12" i="1"/>
  <c r="Q12" i="1"/>
  <c r="P12" i="1"/>
  <c r="O12" i="1"/>
  <c r="N12" i="1"/>
  <c r="M12" i="1"/>
  <c r="L12" i="1"/>
  <c r="K12" i="1"/>
  <c r="G12" i="1"/>
  <c r="G11" i="1"/>
  <c r="G10" i="1"/>
  <c r="K6" i="1"/>
  <c r="G6" i="1"/>
  <c r="C6" i="1"/>
  <c r="K5" i="1"/>
  <c r="G5" i="1"/>
  <c r="C5" i="1"/>
  <c r="K4" i="1"/>
  <c r="G4" i="1"/>
  <c r="C4" i="1"/>
  <c r="K3" i="1"/>
  <c r="G3" i="1"/>
  <c r="C3" i="1"/>
</calcChain>
</file>

<file path=xl/sharedStrings.xml><?xml version="1.0" encoding="utf-8"?>
<sst xmlns="http://schemas.openxmlformats.org/spreadsheetml/2006/main" count="87" uniqueCount="23">
  <si>
    <t>Release</t>
  </si>
  <si>
    <t>LOC</t>
  </si>
  <si>
    <t>Incremento</t>
  </si>
  <si>
    <t>WMC</t>
  </si>
  <si>
    <t>CC</t>
  </si>
  <si>
    <t>V4.0.0</t>
  </si>
  <si>
    <t>/</t>
  </si>
  <si>
    <t>V4.0.1</t>
  </si>
  <si>
    <t>V4.0.2</t>
  </si>
  <si>
    <t>V4.1.0</t>
  </si>
  <si>
    <t>TOTALE</t>
  </si>
  <si>
    <t>DIT</t>
  </si>
  <si>
    <t>Versione</t>
  </si>
  <si>
    <t>CK</t>
  </si>
  <si>
    <t>NOC</t>
  </si>
  <si>
    <t>CBO</t>
  </si>
  <si>
    <t>RFC</t>
  </si>
  <si>
    <t>LCOM</t>
  </si>
  <si>
    <t>CC/LOC</t>
  </si>
  <si>
    <t>v4.0.0 → v4.0.1</t>
  </si>
  <si>
    <t>v4.0.1 → v4.0.2</t>
  </si>
  <si>
    <t>V4.0.2 → v4.1.0</t>
  </si>
  <si>
    <t>v4.0.0 → v4.1.0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</si>
</sst>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zoomScaleNormal="100" workbookViewId="0">
      <selection activeCell="M22" sqref="J17:M22"/>
    </sheetView>
  </sheetViews>
  <sheetFormatPr defaultColWidth="11.5703125" defaultRowHeight="12.75"/>
  <cols>
    <col min="1" max="1" width="26.28515625" customWidth="1"/>
    <col min="2" max="2" width="14.5703125" customWidth="1"/>
    <col min="3" max="3" width="15.140625" customWidth="1"/>
    <col min="10" max="10" width="21.140625" customWidth="1"/>
    <col min="13" max="13" width="12.28515625" bestFit="1" customWidth="1"/>
  </cols>
  <sheetData>
    <row r="1" spans="1:18">
      <c r="A1" s="1" t="s">
        <v>0</v>
      </c>
      <c r="B1" s="1" t="s">
        <v>1</v>
      </c>
      <c r="C1" s="1" t="s">
        <v>2</v>
      </c>
      <c r="D1" s="2"/>
      <c r="E1" s="1" t="s">
        <v>0</v>
      </c>
      <c r="F1" s="1" t="s">
        <v>3</v>
      </c>
      <c r="G1" s="1" t="s">
        <v>2</v>
      </c>
      <c r="H1" s="2"/>
      <c r="I1" s="1" t="s">
        <v>0</v>
      </c>
      <c r="J1" s="1" t="s">
        <v>4</v>
      </c>
      <c r="K1" s="1" t="s">
        <v>2</v>
      </c>
      <c r="L1" s="2"/>
    </row>
    <row r="2" spans="1:18">
      <c r="A2" s="2" t="s">
        <v>5</v>
      </c>
      <c r="B2" s="2">
        <v>90661</v>
      </c>
      <c r="C2" s="2" t="s">
        <v>6</v>
      </c>
      <c r="D2" s="2"/>
      <c r="E2" s="2" t="s">
        <v>5</v>
      </c>
      <c r="F2" s="3">
        <v>7.9436860068259403</v>
      </c>
      <c r="G2" s="2" t="s">
        <v>6</v>
      </c>
      <c r="H2" s="2"/>
      <c r="I2" s="2" t="s">
        <v>5</v>
      </c>
      <c r="J2" s="2">
        <v>8904</v>
      </c>
      <c r="K2" s="2" t="s">
        <v>6</v>
      </c>
      <c r="L2" s="2"/>
    </row>
    <row r="3" spans="1:18">
      <c r="A3" s="2" t="s">
        <v>7</v>
      </c>
      <c r="B3" s="2">
        <v>91465</v>
      </c>
      <c r="C3" s="4">
        <f>(B3-B2)/B2</f>
        <v>8.8682013214061179E-3</v>
      </c>
      <c r="D3" s="2"/>
      <c r="E3" s="2" t="s">
        <v>7</v>
      </c>
      <c r="F3" s="3">
        <v>7.9795918367346896</v>
      </c>
      <c r="G3" s="4">
        <f>(F3-F2)/F2</f>
        <v>4.5200464718640424E-3</v>
      </c>
      <c r="H3" s="2"/>
      <c r="I3" s="2" t="s">
        <v>7</v>
      </c>
      <c r="J3" s="2">
        <v>9003</v>
      </c>
      <c r="K3" s="4">
        <f>(J3-J2)/J2</f>
        <v>1.1118598382749326E-2</v>
      </c>
      <c r="L3" s="2"/>
    </row>
    <row r="4" spans="1:18">
      <c r="A4" s="2" t="s">
        <v>8</v>
      </c>
      <c r="B4" s="2">
        <v>93686</v>
      </c>
      <c r="C4" s="4">
        <f>(B4-B3)/B3</f>
        <v>2.42825124364511E-2</v>
      </c>
      <c r="D4" s="2"/>
      <c r="E4" s="2" t="s">
        <v>8</v>
      </c>
      <c r="F4" s="3">
        <v>8.3343653250773997</v>
      </c>
      <c r="G4" s="4">
        <f>(F4-F3)/F3</f>
        <v>4.4460104677219441E-2</v>
      </c>
      <c r="H4" s="2"/>
      <c r="I4" s="2" t="s">
        <v>8</v>
      </c>
      <c r="J4" s="2">
        <v>9091</v>
      </c>
      <c r="K4" s="4">
        <f>(J4-J3)/J3</f>
        <v>9.7745196045762525E-3</v>
      </c>
      <c r="L4" s="2"/>
    </row>
    <row r="5" spans="1:18">
      <c r="A5" s="2" t="s">
        <v>9</v>
      </c>
      <c r="B5" s="2">
        <v>107040</v>
      </c>
      <c r="C5" s="4">
        <f>(B5-B4)/B4</f>
        <v>0.14253997395555365</v>
      </c>
      <c r="D5" s="2"/>
      <c r="E5" s="2" t="s">
        <v>9</v>
      </c>
      <c r="F5" s="3">
        <v>8.3410852713178301</v>
      </c>
      <c r="G5" s="4">
        <f>(F5-F4)/F4</f>
        <v>8.0629369823885988E-4</v>
      </c>
      <c r="H5" s="2"/>
      <c r="I5" s="2" t="s">
        <v>9</v>
      </c>
      <c r="J5" s="2">
        <v>10196</v>
      </c>
      <c r="K5" s="4">
        <f>(J5-J4)/J4</f>
        <v>0.12154878451215488</v>
      </c>
      <c r="L5" s="2"/>
    </row>
    <row r="6" spans="1:18">
      <c r="A6" s="2"/>
      <c r="B6" s="1" t="s">
        <v>10</v>
      </c>
      <c r="C6" s="4">
        <f>(B5-B2)/B2</f>
        <v>0.18066202667078457</v>
      </c>
      <c r="D6" s="2"/>
      <c r="E6" s="2"/>
      <c r="F6" s="1" t="s">
        <v>10</v>
      </c>
      <c r="G6" s="4">
        <f>(F5-F2)/F2</f>
        <v>5.0027061008001583E-2</v>
      </c>
      <c r="H6" s="2"/>
      <c r="I6" s="2"/>
      <c r="J6" s="1" t="s">
        <v>10</v>
      </c>
      <c r="K6" s="4">
        <f>(J5-J2)/J2</f>
        <v>0.14510332434860737</v>
      </c>
      <c r="L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8">
      <c r="A8" s="1"/>
      <c r="B8" s="1"/>
      <c r="C8" s="1"/>
      <c r="D8" s="2"/>
      <c r="E8" s="1" t="s">
        <v>0</v>
      </c>
      <c r="F8" s="1" t="s">
        <v>11</v>
      </c>
      <c r="G8" s="1" t="s">
        <v>2</v>
      </c>
      <c r="H8" s="2"/>
      <c r="I8" s="2"/>
      <c r="J8" s="2"/>
      <c r="K8" s="2"/>
      <c r="L8" s="2"/>
    </row>
    <row r="9" spans="1:18">
      <c r="A9" s="2"/>
      <c r="B9" s="2"/>
      <c r="C9" s="2"/>
      <c r="D9" s="2"/>
      <c r="E9" s="2" t="s">
        <v>5</v>
      </c>
      <c r="F9" s="3">
        <v>0.41808873720136502</v>
      </c>
      <c r="G9" s="2" t="s">
        <v>6</v>
      </c>
      <c r="H9" s="2"/>
      <c r="I9" s="2"/>
      <c r="J9" s="2"/>
      <c r="K9" s="2"/>
      <c r="L9" s="2"/>
    </row>
    <row r="10" spans="1:18">
      <c r="A10" s="2"/>
      <c r="B10" s="2"/>
      <c r="C10" s="4"/>
      <c r="D10" s="2"/>
      <c r="E10" s="2" t="s">
        <v>7</v>
      </c>
      <c r="F10" s="3">
        <v>0.41666666666666702</v>
      </c>
      <c r="G10" s="4">
        <f>(F10-F9)/F9</f>
        <v>-3.4013605442164557E-3</v>
      </c>
      <c r="H10" s="2"/>
      <c r="I10" s="2"/>
      <c r="J10" s="10" t="s">
        <v>12</v>
      </c>
      <c r="K10" s="10" t="s">
        <v>1</v>
      </c>
      <c r="L10" s="10" t="s">
        <v>13</v>
      </c>
      <c r="M10" s="10"/>
      <c r="N10" s="10"/>
      <c r="O10" s="10"/>
      <c r="P10" s="10"/>
      <c r="Q10" s="10"/>
      <c r="R10" s="10" t="s">
        <v>4</v>
      </c>
    </row>
    <row r="11" spans="1:18">
      <c r="A11" s="2"/>
      <c r="B11" s="2"/>
      <c r="C11" s="4"/>
      <c r="D11" s="2"/>
      <c r="E11" s="2" t="s">
        <v>8</v>
      </c>
      <c r="F11" s="3">
        <v>0.43962848297213603</v>
      </c>
      <c r="G11" s="4">
        <f>(F11-F10)/F10</f>
        <v>5.5108359133125569E-2</v>
      </c>
      <c r="H11" s="2"/>
      <c r="I11" s="2"/>
      <c r="J11" s="10"/>
      <c r="K11" s="10"/>
      <c r="L11" s="5" t="s">
        <v>3</v>
      </c>
      <c r="M11" s="5" t="s">
        <v>11</v>
      </c>
      <c r="N11" s="5" t="s">
        <v>14</v>
      </c>
      <c r="O11" s="5" t="s">
        <v>15</v>
      </c>
      <c r="P11" s="5" t="s">
        <v>16</v>
      </c>
      <c r="Q11" s="5" t="s">
        <v>17</v>
      </c>
      <c r="R11" s="10"/>
    </row>
    <row r="12" spans="1:18">
      <c r="A12" s="2" t="s">
        <v>18</v>
      </c>
      <c r="B12" s="2"/>
      <c r="C12" s="4"/>
      <c r="D12" s="2"/>
      <c r="E12" s="2" t="s">
        <v>9</v>
      </c>
      <c r="F12" s="3">
        <v>0.43962848297213603</v>
      </c>
      <c r="G12" s="4">
        <f>(F12-F11)/F11</f>
        <v>0</v>
      </c>
      <c r="H12" s="2"/>
      <c r="I12" s="3"/>
      <c r="J12" s="6" t="s">
        <v>19</v>
      </c>
      <c r="K12" s="7">
        <f>(B3-B2)/B2</f>
        <v>8.8682013214061179E-3</v>
      </c>
      <c r="L12" s="7">
        <f>(F3-F2)/F2</f>
        <v>4.5200464718640424E-3</v>
      </c>
      <c r="M12" s="7">
        <f>(F10-F9)/F9</f>
        <v>-3.4013605442164557E-3</v>
      </c>
      <c r="N12" s="7">
        <f>(F17-F16)/F16</f>
        <v>1.3218557565211901E-3</v>
      </c>
      <c r="O12" s="7">
        <f>(F24-F23)/F23</f>
        <v>3.3822159257451727E-4</v>
      </c>
      <c r="P12" s="7">
        <f>(F31-F30)/F30</f>
        <v>9.8066864936951332E-4</v>
      </c>
      <c r="Q12" s="7">
        <f>(F38-F37)/F37</f>
        <v>1.7943356395027051E-3</v>
      </c>
      <c r="R12" s="7">
        <f>(J3-J2)/J2</f>
        <v>1.1118598382749326E-2</v>
      </c>
    </row>
    <row r="13" spans="1:18">
      <c r="A13" s="2">
        <f>J2/B2</f>
        <v>9.8212020604228942E-2</v>
      </c>
      <c r="B13" s="1"/>
      <c r="C13" s="4"/>
      <c r="D13" s="2"/>
      <c r="E13" s="2"/>
      <c r="F13" s="1" t="s">
        <v>10</v>
      </c>
      <c r="G13" s="4">
        <f>(F12-F9)/F9</f>
        <v>5.1519555190497189E-2</v>
      </c>
      <c r="H13" s="2"/>
      <c r="I13" s="3"/>
      <c r="J13" s="6" t="s">
        <v>20</v>
      </c>
      <c r="K13" s="7">
        <f>(B4-B3)/B3</f>
        <v>2.42825124364511E-2</v>
      </c>
      <c r="L13" s="7">
        <f>(F4-F3)/F3</f>
        <v>4.4460104677219441E-2</v>
      </c>
      <c r="M13" s="7">
        <f>(F11-F10)/F10</f>
        <v>5.5108359133125569E-2</v>
      </c>
      <c r="N13" s="7">
        <f>(F18-F17)/F17</f>
        <v>2.5264326187269541E-3</v>
      </c>
      <c r="O13" s="7">
        <f>(F25-F24)/F24</f>
        <v>7.2694655825933124E-2</v>
      </c>
      <c r="P13" s="7">
        <f>(F32-F31)/F31</f>
        <v>7.0932490701425696E-2</v>
      </c>
      <c r="Q13" s="7">
        <f>(F39-F38)/F38</f>
        <v>-8.790491625623224E-5</v>
      </c>
      <c r="R13" s="7">
        <f>(J4-J3)/J3</f>
        <v>9.7745196045762525E-3</v>
      </c>
    </row>
    <row r="14" spans="1:18">
      <c r="A14" s="2">
        <f t="shared" ref="A14:A16" si="0">J3/B3</f>
        <v>9.8431093861039737E-2</v>
      </c>
      <c r="B14" s="2"/>
      <c r="C14" s="2"/>
      <c r="D14" s="2"/>
      <c r="E14" s="2"/>
      <c r="F14" s="2"/>
      <c r="G14" s="2"/>
      <c r="H14" s="2"/>
      <c r="I14" s="3"/>
      <c r="J14" s="6" t="s">
        <v>21</v>
      </c>
      <c r="K14" s="7">
        <f>(B5-B4)/B4</f>
        <v>0.14253997395555365</v>
      </c>
      <c r="L14" s="7">
        <f>(F5-F4)/F4</f>
        <v>8.0629369823885988E-4</v>
      </c>
      <c r="M14" s="7">
        <f>(F12-F11)/F11</f>
        <v>0</v>
      </c>
      <c r="N14" s="7">
        <f>(F19-F18)/F18</f>
        <v>0</v>
      </c>
      <c r="O14" s="7">
        <f>(F26-F25)/F25</f>
        <v>0</v>
      </c>
      <c r="P14" s="7">
        <f>(F33-F32)/F32</f>
        <v>0</v>
      </c>
      <c r="Q14" s="7">
        <f>(F40-F39)/F39</f>
        <v>-2.4286655977517652E-3</v>
      </c>
      <c r="R14" s="7">
        <f>(J5-J4)/J4</f>
        <v>0.12154878451215488</v>
      </c>
    </row>
    <row r="15" spans="1:18">
      <c r="A15" s="2">
        <f t="shared" si="0"/>
        <v>9.7036910530922449E-2</v>
      </c>
      <c r="B15" s="1"/>
      <c r="C15" s="1"/>
      <c r="D15" s="2"/>
      <c r="E15" s="1" t="s">
        <v>0</v>
      </c>
      <c r="F15" s="1" t="s">
        <v>14</v>
      </c>
      <c r="G15" s="1" t="s">
        <v>2</v>
      </c>
      <c r="H15" s="2"/>
      <c r="I15" s="3"/>
      <c r="J15" s="8" t="s">
        <v>22</v>
      </c>
      <c r="K15" s="9">
        <f>(B5-B2)/B2</f>
        <v>0.18066202667078457</v>
      </c>
      <c r="L15" s="9">
        <f>(F5-F2)/F2</f>
        <v>5.0027061008001583E-2</v>
      </c>
      <c r="M15" s="9">
        <f>(F12-F9)/F9</f>
        <v>5.1519555190497189E-2</v>
      </c>
      <c r="N15" s="9">
        <f>(F19-F16)/F16</f>
        <v>3.8516279547486714E-3</v>
      </c>
      <c r="O15" s="9">
        <f>(F26-F23)/F23</f>
        <v>7.3057464320772744E-2</v>
      </c>
      <c r="P15" s="9">
        <f>(F33-F30)/F30</f>
        <v>7.1982720620647797E-2</v>
      </c>
      <c r="Q15" s="9">
        <f>(F40-F37)/F37</f>
        <v>-7.2653657194624445E-4</v>
      </c>
      <c r="R15" s="9">
        <f>(J5-J2)/J2</f>
        <v>0.14510332434860737</v>
      </c>
    </row>
    <row r="16" spans="1:18">
      <c r="A16" s="2">
        <f t="shared" si="0"/>
        <v>9.5254110612855006E-2</v>
      </c>
      <c r="B16" s="2"/>
      <c r="C16" s="2"/>
      <c r="D16" s="2"/>
      <c r="E16" s="2" t="s">
        <v>5</v>
      </c>
      <c r="F16" s="3">
        <v>0.720136518771331</v>
      </c>
      <c r="G16" s="2" t="s">
        <v>6</v>
      </c>
      <c r="H16" s="2"/>
      <c r="I16" s="2"/>
      <c r="J16" s="2"/>
      <c r="K16" s="2"/>
      <c r="L16" s="2"/>
    </row>
    <row r="17" spans="1:13">
      <c r="A17" s="2"/>
      <c r="B17" s="2"/>
      <c r="C17" s="4"/>
      <c r="D17" s="2"/>
      <c r="E17" s="2" t="s">
        <v>7</v>
      </c>
      <c r="F17" s="3">
        <v>0.72108843537415002</v>
      </c>
      <c r="G17" s="4">
        <f>(F17-F16)/F16</f>
        <v>1.3218557565211901E-3</v>
      </c>
      <c r="H17" s="2"/>
      <c r="I17" s="2"/>
      <c r="J17" s="10"/>
      <c r="M17" s="10"/>
    </row>
    <row r="18" spans="1:13">
      <c r="A18" s="2"/>
      <c r="B18" s="2"/>
      <c r="C18" s="4"/>
      <c r="D18" s="2"/>
      <c r="E18" s="2" t="s">
        <v>8</v>
      </c>
      <c r="F18" s="3">
        <v>0.72291021671826605</v>
      </c>
      <c r="G18" s="4">
        <f>(F18-F17)/F17</f>
        <v>2.5264326187269541E-3</v>
      </c>
      <c r="H18" s="2"/>
      <c r="I18" s="2"/>
      <c r="J18" s="10"/>
      <c r="M18" s="10"/>
    </row>
    <row r="19" spans="1:13">
      <c r="A19" s="2"/>
      <c r="B19" s="2"/>
      <c r="C19" s="4"/>
      <c r="D19" s="2"/>
      <c r="E19" s="2" t="s">
        <v>9</v>
      </c>
      <c r="F19" s="3">
        <v>0.72291021671826605</v>
      </c>
      <c r="G19" s="4">
        <f>(F19-F18)/F18</f>
        <v>0</v>
      </c>
      <c r="H19" s="2"/>
      <c r="I19" s="2"/>
      <c r="J19" s="6"/>
      <c r="M19" s="4"/>
    </row>
    <row r="20" spans="1:13">
      <c r="A20" s="2"/>
      <c r="B20" s="1"/>
      <c r="C20" s="4"/>
      <c r="D20" s="2"/>
      <c r="E20" s="2"/>
      <c r="F20" s="1" t="s">
        <v>10</v>
      </c>
      <c r="G20" s="4">
        <f>(F19-F16)/F16</f>
        <v>3.8516279547486714E-3</v>
      </c>
      <c r="H20" s="2"/>
      <c r="I20" s="2"/>
      <c r="J20" s="6"/>
      <c r="M20" s="4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6"/>
      <c r="M21" s="4"/>
    </row>
    <row r="22" spans="1:13">
      <c r="A22" s="1"/>
      <c r="B22" s="1"/>
      <c r="C22" s="1"/>
      <c r="D22" s="2"/>
      <c r="E22" s="1" t="s">
        <v>0</v>
      </c>
      <c r="F22" s="1" t="s">
        <v>15</v>
      </c>
      <c r="G22" s="1" t="s">
        <v>2</v>
      </c>
      <c r="H22" s="2"/>
      <c r="I22" s="2"/>
      <c r="J22" s="8"/>
      <c r="M22" s="4"/>
    </row>
    <row r="23" spans="1:13">
      <c r="A23" s="2"/>
      <c r="B23" s="2"/>
      <c r="C23" s="2"/>
      <c r="D23" s="2"/>
      <c r="E23" s="2" t="s">
        <v>5</v>
      </c>
      <c r="F23" s="3">
        <v>3.6382252559727002</v>
      </c>
      <c r="G23" s="2" t="s">
        <v>6</v>
      </c>
      <c r="H23" s="2"/>
      <c r="I23" s="2"/>
      <c r="J23" s="2"/>
      <c r="K23" s="2"/>
      <c r="L23" s="2"/>
    </row>
    <row r="24" spans="1:13">
      <c r="A24" s="2"/>
      <c r="B24" s="2"/>
      <c r="C24" s="4"/>
      <c r="D24" s="2"/>
      <c r="E24" s="2" t="s">
        <v>7</v>
      </c>
      <c r="F24" s="3">
        <v>3.6394557823129201</v>
      </c>
      <c r="G24" s="4">
        <f>(F24-F23)/F23</f>
        <v>3.3822159257451727E-4</v>
      </c>
      <c r="H24" s="2"/>
      <c r="I24" s="2"/>
      <c r="J24" s="2"/>
      <c r="K24" s="2"/>
      <c r="L24" s="2"/>
    </row>
    <row r="25" spans="1:13">
      <c r="A25" s="2"/>
      <c r="B25" s="2"/>
      <c r="C25" s="4"/>
      <c r="D25" s="2"/>
      <c r="E25" s="2" t="s">
        <v>8</v>
      </c>
      <c r="F25" s="3">
        <v>3.90402476780186</v>
      </c>
      <c r="G25" s="4">
        <f>(F25-F24)/F24</f>
        <v>7.2694655825933124E-2</v>
      </c>
      <c r="H25" s="2"/>
      <c r="I25" s="2"/>
      <c r="J25" s="2"/>
      <c r="K25" s="2"/>
      <c r="L25" s="2"/>
    </row>
    <row r="26" spans="1:13">
      <c r="A26" s="2"/>
      <c r="B26" s="2"/>
      <c r="C26" s="4"/>
      <c r="D26" s="2"/>
      <c r="E26" s="2" t="s">
        <v>9</v>
      </c>
      <c r="F26" s="3">
        <v>3.90402476780186</v>
      </c>
      <c r="G26" s="4">
        <f>(F26-F25)/F25</f>
        <v>0</v>
      </c>
      <c r="H26" s="2"/>
      <c r="I26" s="2"/>
      <c r="J26" s="2"/>
      <c r="K26" s="2"/>
      <c r="L26" s="2"/>
    </row>
    <row r="27" spans="1:13">
      <c r="A27" s="2"/>
      <c r="B27" s="1"/>
      <c r="C27" s="4"/>
      <c r="D27" s="2"/>
      <c r="E27" s="2"/>
      <c r="F27" s="1" t="s">
        <v>10</v>
      </c>
      <c r="G27" s="4">
        <f>(F26-F23)/F23</f>
        <v>7.3057464320772744E-2</v>
      </c>
      <c r="H27" s="2"/>
      <c r="I27" s="2"/>
      <c r="J27" s="2"/>
      <c r="K27" s="2"/>
      <c r="L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>
      <c r="A29" s="2"/>
      <c r="B29" s="2"/>
      <c r="C29" s="2"/>
      <c r="D29" s="2"/>
      <c r="E29" s="1" t="s">
        <v>0</v>
      </c>
      <c r="F29" s="1" t="s">
        <v>16</v>
      </c>
      <c r="G29" s="1" t="s">
        <v>2</v>
      </c>
      <c r="H29" s="2"/>
      <c r="I29" s="2"/>
      <c r="J29" s="2"/>
      <c r="K29" s="2"/>
      <c r="L29" s="2"/>
    </row>
    <row r="30" spans="1:13">
      <c r="A30" s="2"/>
      <c r="B30" s="2"/>
      <c r="C30" s="2"/>
      <c r="D30" s="2"/>
      <c r="E30" s="2" t="s">
        <v>5</v>
      </c>
      <c r="F30" s="3">
        <v>8.1501706484641598</v>
      </c>
      <c r="G30" s="2" t="s">
        <v>6</v>
      </c>
      <c r="H30" s="2"/>
      <c r="I30" s="2"/>
      <c r="J30" s="2"/>
      <c r="K30" s="2"/>
      <c r="L30" s="2"/>
    </row>
    <row r="31" spans="1:13">
      <c r="A31" s="2"/>
      <c r="B31" s="2"/>
      <c r="C31" s="2"/>
      <c r="D31" s="2"/>
      <c r="E31" s="2" t="s">
        <v>7</v>
      </c>
      <c r="F31" s="3">
        <v>8.1581632653061202</v>
      </c>
      <c r="G31" s="4">
        <f>(F31-F30)/F30</f>
        <v>9.8066864936951332E-4</v>
      </c>
      <c r="H31" s="2"/>
      <c r="I31" s="2"/>
      <c r="J31" s="2"/>
      <c r="K31" s="2"/>
      <c r="L31" s="2"/>
    </row>
    <row r="32" spans="1:13">
      <c r="A32" s="2"/>
      <c r="B32" s="2"/>
      <c r="C32" s="2"/>
      <c r="D32" s="2"/>
      <c r="E32" s="2" t="s">
        <v>8</v>
      </c>
      <c r="F32" s="3">
        <v>8.7368421052631593</v>
      </c>
      <c r="G32" s="4">
        <f>(F32-F31)/F31</f>
        <v>7.0932490701425696E-2</v>
      </c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 t="s">
        <v>9</v>
      </c>
      <c r="F33" s="3">
        <v>8.7368421052631593</v>
      </c>
      <c r="G33" s="4">
        <f>(F33-F32)/F32</f>
        <v>0</v>
      </c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1" t="s">
        <v>10</v>
      </c>
      <c r="G34" s="4">
        <f>(F33-F30)/F30</f>
        <v>7.1982720620647797E-2</v>
      </c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1" t="s">
        <v>0</v>
      </c>
      <c r="F36" s="1" t="s">
        <v>17</v>
      </c>
      <c r="G36" s="1" t="s">
        <v>2</v>
      </c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 t="s">
        <v>5</v>
      </c>
      <c r="F37" s="3">
        <v>0.25465870307167199</v>
      </c>
      <c r="G37" s="2" t="s">
        <v>6</v>
      </c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 t="s">
        <v>7</v>
      </c>
      <c r="F38" s="3">
        <v>0.25511564625850303</v>
      </c>
      <c r="G38" s="4">
        <f>(F38-F37)/F37</f>
        <v>1.7943356395027051E-3</v>
      </c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 t="s">
        <v>8</v>
      </c>
      <c r="F39" s="3">
        <v>0.25509322033898302</v>
      </c>
      <c r="G39" s="4">
        <f>(F39-F38)/F38</f>
        <v>-8.790491625623224E-5</v>
      </c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 t="s">
        <v>9</v>
      </c>
      <c r="F40" s="3">
        <v>0.25447368421052602</v>
      </c>
      <c r="G40" s="4">
        <f>(F40-F39)/F39</f>
        <v>-2.4286655977517652E-3</v>
      </c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1" t="s">
        <v>10</v>
      </c>
      <c r="G41" s="4">
        <f>(F40-F37)/F37</f>
        <v>-7.2653657194624445E-4</v>
      </c>
      <c r="H41" s="2"/>
      <c r="I41" s="2"/>
      <c r="J41" s="2"/>
      <c r="K41" s="2"/>
      <c r="L41" s="2"/>
    </row>
    <row r="43" spans="1:12">
      <c r="A43" s="10"/>
      <c r="B43" s="10"/>
      <c r="C43" s="10"/>
      <c r="D43" s="10"/>
      <c r="E43" s="10"/>
      <c r="F43" s="10"/>
      <c r="G43" s="10"/>
      <c r="H43" s="10"/>
      <c r="I43" s="10"/>
    </row>
    <row r="44" spans="1:12">
      <c r="A44" s="10"/>
      <c r="B44" s="10"/>
      <c r="C44" s="5"/>
      <c r="D44" s="5"/>
      <c r="E44" s="5"/>
      <c r="F44" s="5"/>
      <c r="G44" s="5"/>
      <c r="H44" s="5"/>
      <c r="I44" s="10"/>
    </row>
    <row r="45" spans="1:12">
      <c r="A45" s="6"/>
      <c r="B45" s="7"/>
      <c r="C45" s="7"/>
      <c r="D45" s="7"/>
      <c r="E45" s="7"/>
      <c r="F45" s="7"/>
      <c r="G45" s="7"/>
      <c r="H45" s="7"/>
      <c r="I45" s="7"/>
    </row>
    <row r="46" spans="1:12">
      <c r="A46" s="6"/>
      <c r="B46" s="7"/>
      <c r="C46" s="7"/>
      <c r="D46" s="7"/>
      <c r="E46" s="7"/>
      <c r="F46" s="7"/>
      <c r="G46" s="7"/>
      <c r="H46" s="7"/>
      <c r="I46" s="7"/>
    </row>
    <row r="47" spans="1:12">
      <c r="A47" s="6"/>
      <c r="B47" s="7"/>
      <c r="C47" s="7"/>
      <c r="D47" s="7"/>
      <c r="E47" s="7"/>
      <c r="F47" s="7"/>
      <c r="G47" s="7"/>
      <c r="H47" s="7"/>
      <c r="I47" s="7"/>
    </row>
    <row r="48" spans="1:12">
      <c r="A48" s="8"/>
      <c r="B48" s="9"/>
      <c r="C48" s="9"/>
      <c r="D48" s="9"/>
      <c r="E48" s="9"/>
      <c r="F48" s="9"/>
      <c r="G48" s="9"/>
      <c r="H48" s="9"/>
      <c r="I48" s="9"/>
    </row>
  </sheetData>
  <mergeCells count="10">
    <mergeCell ref="J10:J11"/>
    <mergeCell ref="K10:K11"/>
    <mergeCell ref="L10:Q10"/>
    <mergeCell ref="R10:R11"/>
    <mergeCell ref="A43:A44"/>
    <mergeCell ref="B43:B44"/>
    <mergeCell ref="C43:H43"/>
    <mergeCell ref="I43:I44"/>
    <mergeCell ref="J17:J18"/>
    <mergeCell ref="M17:M18"/>
  </mergeCells>
  <pageMargins left="0.78749999999999998" right="0.78749999999999998" top="1.05277777777778" bottom="1.05277777777778" header="0.78749999999999998" footer="0.78749999999999998"/>
  <pageSetup paperSize="9" fitToWidth="0" fitToHeight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2021-06-09T15:54:39Z</dcterms:created>
  <dcterms:modified xsi:type="dcterms:W3CDTF">2021-06-09T15:22:20Z</dcterms:modified>
  <cp:category/>
  <cp:contentStatus/>
</cp:coreProperties>
</file>