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rloss\Desktop\"/>
    </mc:Choice>
  </mc:AlternateContent>
  <bookViews>
    <workbookView xWindow="0" yWindow="0" windowWidth="23040" windowHeight="9960" tabRatio="500"/>
  </bookViews>
  <sheets>
    <sheet name="Plan de proyecto y Gantt" sheetId="1" r:id="rId1"/>
    <sheet name="Lista de interesados" sheetId="2" r:id="rId2"/>
    <sheet name="Línea base de costo" sheetId="3" r:id="rId3"/>
    <sheet name="Plan de comunicaciones" sheetId="4" r:id="rId4"/>
  </sheets>
  <calcPr calcId="152511"/>
</workbook>
</file>

<file path=xl/calcChain.xml><?xml version="1.0" encoding="utf-8"?>
<calcChain xmlns="http://schemas.openxmlformats.org/spreadsheetml/2006/main">
  <c r="E52" i="1" l="1"/>
  <c r="E51" i="1"/>
  <c r="E57" i="1"/>
  <c r="E55" i="1"/>
  <c r="E54" i="1"/>
  <c r="E48" i="1"/>
  <c r="E47" i="1"/>
  <c r="E49" i="1"/>
  <c r="E46" i="1"/>
  <c r="E45" i="1"/>
  <c r="E44" i="1"/>
  <c r="E43" i="1"/>
  <c r="E41" i="1"/>
  <c r="E40" i="1"/>
  <c r="E35" i="1"/>
  <c r="E36" i="1" l="1"/>
  <c r="E30" i="1"/>
  <c r="E29" i="1"/>
  <c r="E31" i="1"/>
  <c r="E24" i="1"/>
  <c r="E19" i="1"/>
  <c r="E18" i="1"/>
  <c r="E14" i="1"/>
  <c r="E13" i="1"/>
  <c r="E15" i="1"/>
  <c r="E22" i="1"/>
  <c r="E21" i="1"/>
  <c r="E20" i="1"/>
  <c r="E25" i="1"/>
  <c r="E23" i="1"/>
  <c r="D13" i="3" l="1"/>
  <c r="E13" i="3"/>
  <c r="C13" i="3"/>
  <c r="E58" i="1"/>
  <c r="E56" i="1"/>
  <c r="E53" i="1"/>
  <c r="E50" i="1"/>
  <c r="E42" i="1"/>
  <c r="E33" i="1"/>
  <c r="E32" i="1"/>
  <c r="E38" i="1"/>
  <c r="E37" i="1"/>
  <c r="E12" i="1" l="1"/>
  <c r="E27" i="1"/>
  <c r="E26" i="1"/>
  <c r="E17" i="1"/>
  <c r="E16" i="1"/>
</calcChain>
</file>

<file path=xl/sharedStrings.xml><?xml version="1.0" encoding="utf-8"?>
<sst xmlns="http://schemas.openxmlformats.org/spreadsheetml/2006/main" count="198" uniqueCount="116">
  <si>
    <t>Nombre del proyecto</t>
  </si>
  <si>
    <t>Gerente del proyecto</t>
  </si>
  <si>
    <t>Fecha de inicio</t>
  </si>
  <si>
    <t>Fecha final</t>
  </si>
  <si>
    <t>Tareas</t>
  </si>
  <si>
    <t>Responsable</t>
  </si>
  <si>
    <t>Días</t>
  </si>
  <si>
    <t>Estado</t>
  </si>
  <si>
    <t>Personal</t>
  </si>
  <si>
    <t>En progreso</t>
  </si>
  <si>
    <t>Sin empezar</t>
  </si>
  <si>
    <t>Completado</t>
  </si>
  <si>
    <t>Avance general</t>
  </si>
  <si>
    <t>Lista de interesados</t>
  </si>
  <si>
    <t>Nombre</t>
  </si>
  <si>
    <t>Cargo</t>
  </si>
  <si>
    <t xml:space="preserve">Email </t>
  </si>
  <si>
    <t>Requisitos</t>
  </si>
  <si>
    <t>Expectativas</t>
  </si>
  <si>
    <t>Rol en el proyecto</t>
  </si>
  <si>
    <t>Línea base de costo</t>
  </si>
  <si>
    <t>Item/Tarea</t>
  </si>
  <si>
    <t>% Cumplimiento</t>
  </si>
  <si>
    <t>Costo inicial</t>
  </si>
  <si>
    <t>Costo</t>
  </si>
  <si>
    <t>Costo actual</t>
  </si>
  <si>
    <t>Plan de comunicaciones</t>
  </si>
  <si>
    <t>Entregable</t>
  </si>
  <si>
    <t>Descripción</t>
  </si>
  <si>
    <t>Método de entrega</t>
  </si>
  <si>
    <t>Frecuencia</t>
  </si>
  <si>
    <t>Propietario</t>
  </si>
  <si>
    <t>Audiencia</t>
  </si>
  <si>
    <t>Presentación</t>
  </si>
  <si>
    <t>Reuniones</t>
  </si>
  <si>
    <t>Una vez</t>
  </si>
  <si>
    <t>2 veces por semana</t>
  </si>
  <si>
    <t>Equipo de proyetos</t>
  </si>
  <si>
    <t>% Presupuesto utlizado</t>
  </si>
  <si>
    <t>Sistema de reconocimiento facial para la identificación de postulantes en el acceso de resultados del examen de admisión de UNMSM.</t>
  </si>
  <si>
    <t>Jefe del Proyecto</t>
  </si>
  <si>
    <t xml:space="preserve">Cliente </t>
  </si>
  <si>
    <t>Wong Portillo, Lenis Rossi</t>
  </si>
  <si>
    <t>Almonacid Paripancca, Antony Brayan</t>
  </si>
  <si>
    <t>Universidad Nacional Mayor de San Marcos</t>
  </si>
  <si>
    <t>Acta de Constitución de Proyecto</t>
  </si>
  <si>
    <t>Definir los requerimientos funcionales del sistema.</t>
  </si>
  <si>
    <t>Documento de especificación de requisitos.</t>
  </si>
  <si>
    <t>Diseñar mockups de las interfaces de usuario.</t>
  </si>
  <si>
    <t>Analizar un eficiente algoritmo de reconocimiento facial.</t>
  </si>
  <si>
    <t>Implementar algoritmo de reconocimiento facial.</t>
  </si>
  <si>
    <t>Interfaz de usuario del módulo para el postulante</t>
  </si>
  <si>
    <r>
      <t xml:space="preserve">Interfaz de usuario del </t>
    </r>
    <r>
      <rPr>
        <sz val="11"/>
        <color theme="1"/>
        <rFont val="Times New Roman"/>
        <family val="1"/>
      </rPr>
      <t>módulo para el administrador</t>
    </r>
  </si>
  <si>
    <r>
      <t>Desarrollo backend del módulo</t>
    </r>
    <r>
      <rPr>
        <sz val="11"/>
        <color theme="1"/>
        <rFont val="Times New Roman"/>
        <family val="1"/>
      </rPr>
      <t xml:space="preserve"> del postulante</t>
    </r>
  </si>
  <si>
    <t>Desarrollo backend del módulo del administrador</t>
  </si>
  <si>
    <t>Generación de la constancia de ingreso digital</t>
  </si>
  <si>
    <t>Integración de servicios del módulo del postulante con el algoritmo de reconocimiento facial</t>
  </si>
  <si>
    <r>
      <t>Integraci</t>
    </r>
    <r>
      <rPr>
        <sz val="11"/>
        <color theme="1"/>
        <rFont val="Times New Roman"/>
        <family val="1"/>
      </rPr>
      <t>ón de servicios del módulo del administrador</t>
    </r>
  </si>
  <si>
    <t xml:space="preserve">Testing </t>
  </si>
  <si>
    <t>Despliegue del sistema</t>
  </si>
  <si>
    <t>Manual de usuario</t>
  </si>
  <si>
    <t>Documento de cierre de proyecto</t>
  </si>
  <si>
    <t>HITO 1</t>
  </si>
  <si>
    <t>HITO 2</t>
  </si>
  <si>
    <t>HITO 3</t>
  </si>
  <si>
    <t>Internet de 20Mbps - Telefonía fija (Claro)</t>
  </si>
  <si>
    <t>Servicios (agua y luz)</t>
  </si>
  <si>
    <t>Jefe de Proyecto (1)</t>
  </si>
  <si>
    <t>Desarrollador Back-end(1)</t>
  </si>
  <si>
    <t>Desarrollador Front-end(2)</t>
  </si>
  <si>
    <t>Arquitecto de Software (1)</t>
  </si>
  <si>
    <t>DBA (1)</t>
  </si>
  <si>
    <t>Gerente del Proyecto (1)</t>
  </si>
  <si>
    <t>Hosting</t>
  </si>
  <si>
    <t>TOTAL</t>
  </si>
  <si>
    <t>Montalvo Garcia, Antony Abel</t>
  </si>
  <si>
    <t>Tovar Taboada, Ricardo Manuel</t>
  </si>
  <si>
    <t>Pernia Meza, Iver Elvis</t>
  </si>
  <si>
    <t>Garcia Martinez, Christian Arturo</t>
  </si>
  <si>
    <t>Gerente del Proyecto</t>
  </si>
  <si>
    <t>Aprobación del Proyect Charter</t>
  </si>
  <si>
    <t>Tipo de comunicación</t>
  </si>
  <si>
    <t>Presentación del Proyect Charter</t>
  </si>
  <si>
    <t>Presentar a la Gerenta del Proyecto el Proyect Charter</t>
  </si>
  <si>
    <t>Videollada con los miembros del equipo</t>
  </si>
  <si>
    <t>Realizar una videollamada para las cordinaciones del proyecto</t>
  </si>
  <si>
    <t>CRONOGRAMA DE ACTIVIDADES DEL PROYECTO: Sistema de reconocimiento facial para la identificación de postulantes en el acceso de resultados del examen de admisión de UNMSM</t>
  </si>
  <si>
    <t>Plan de Proyector bien definido.</t>
  </si>
  <si>
    <t>Describir a grandes rasgos el proyecto, para deficir en cuanto tiempo se logrará, ademas de los recursos a utilizar.</t>
  </si>
  <si>
    <t>Realizar el cronograma</t>
  </si>
  <si>
    <t>Estudio de Factibilidad</t>
  </si>
  <si>
    <t>Aprobación de la Solicitud</t>
  </si>
  <si>
    <t>Diseño</t>
  </si>
  <si>
    <t>Diseño de la base de datos.</t>
  </si>
  <si>
    <t>Diseño de la arquitectura del sistema.</t>
  </si>
  <si>
    <t>Planificación</t>
  </si>
  <si>
    <t>Realizar el plan de gestión de alcance.</t>
  </si>
  <si>
    <t>Realizar la EDT</t>
  </si>
  <si>
    <t>Estimación de costos</t>
  </si>
  <si>
    <t>Planificar la gestión de calidad</t>
  </si>
  <si>
    <t>Desarrollo</t>
  </si>
  <si>
    <t>Desarrollo del backend</t>
  </si>
  <si>
    <t>Desarrollo del frontend</t>
  </si>
  <si>
    <t>Realizar Pruebas de ambiente</t>
  </si>
  <si>
    <t>Relizar pruebas de funcionanalidad</t>
  </si>
  <si>
    <t>Realizar pruebas de calidad</t>
  </si>
  <si>
    <t>Correción de errores</t>
  </si>
  <si>
    <t>Identificación de errores</t>
  </si>
  <si>
    <t>Análisis de soluciones</t>
  </si>
  <si>
    <t>Levantamiento de errores</t>
  </si>
  <si>
    <t>Desplegar el sistema a un servidor</t>
  </si>
  <si>
    <t>Realizar pruebas del sistema desplegado</t>
  </si>
  <si>
    <t>Manuales</t>
  </si>
  <si>
    <t>Manual técnico</t>
  </si>
  <si>
    <t>Firma de aprobación del Cliente</t>
  </si>
  <si>
    <t>Realizar acta de conformidad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</si>
</sst>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S/&quot;\ #,##0.00;[Red]&quot;S/&quot;\ \-#,##0.00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b/>
      <sz val="16"/>
      <color theme="1"/>
      <name val="Calibri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Border="1"/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0" fillId="0" borderId="0" xfId="0" applyNumberFormat="1" applyBorder="1"/>
    <xf numFmtId="9" fontId="0" fillId="0" borderId="0" xfId="0" applyNumberFormat="1" applyBorder="1"/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 wrapText="1"/>
    </xf>
    <xf numFmtId="49" fontId="0" fillId="0" borderId="2" xfId="0" applyNumberFormat="1" applyBorder="1" applyAlignment="1">
      <alignment horizontal="center" wrapText="1"/>
    </xf>
    <xf numFmtId="0" fontId="1" fillId="3" borderId="2" xfId="0" applyFont="1" applyFill="1" applyBorder="1" applyAlignment="1">
      <alignment horizontal="center"/>
    </xf>
    <xf numFmtId="0" fontId="8" fillId="0" borderId="0" xfId="0" applyFont="1"/>
    <xf numFmtId="9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0" xfId="0" applyFont="1" applyBorder="1" applyAlignment="1"/>
    <xf numFmtId="0" fontId="0" fillId="0" borderId="0" xfId="0" applyAlignment="1"/>
    <xf numFmtId="0" fontId="11" fillId="0" borderId="0" xfId="0" applyFont="1" applyBorder="1" applyAlignment="1"/>
    <xf numFmtId="0" fontId="12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164" fontId="0" fillId="0" borderId="2" xfId="0" applyNumberFormat="1" applyBorder="1"/>
    <xf numFmtId="164" fontId="12" fillId="0" borderId="2" xfId="0" applyNumberFormat="1" applyFont="1" applyBorder="1"/>
    <xf numFmtId="0" fontId="11" fillId="4" borderId="2" xfId="0" applyFont="1" applyFill="1" applyBorder="1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 wrapText="1"/>
    </xf>
    <xf numFmtId="49" fontId="3" fillId="0" borderId="2" xfId="5" applyNumberFormat="1" applyBorder="1" applyAlignment="1">
      <alignment horizontal="center" vertical="center" wrapText="1"/>
    </xf>
    <xf numFmtId="0" fontId="14" fillId="4" borderId="2" xfId="0" applyFont="1" applyFill="1" applyBorder="1"/>
    <xf numFmtId="164" fontId="14" fillId="4" borderId="2" xfId="0" applyNumberFormat="1" applyFont="1" applyFill="1" applyBorder="1"/>
    <xf numFmtId="0" fontId="15" fillId="3" borderId="0" xfId="0" applyFont="1" applyFill="1" applyAlignment="1">
      <alignment horizontal="center"/>
    </xf>
    <xf numFmtId="0" fontId="12" fillId="5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right" vertical="center" wrapText="1"/>
    </xf>
    <xf numFmtId="0" fontId="12" fillId="0" borderId="2" xfId="0" applyFont="1" applyFill="1" applyBorder="1" applyAlignment="1">
      <alignment horizontal="right" vertical="center" wrapText="1"/>
    </xf>
    <xf numFmtId="0" fontId="12" fillId="0" borderId="3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right" vertical="center" wrapText="1"/>
    </xf>
    <xf numFmtId="0" fontId="0" fillId="5" borderId="2" xfId="0" applyFont="1" applyFill="1" applyBorder="1" applyAlignment="1">
      <alignment horizontal="left" vertical="top"/>
    </xf>
    <xf numFmtId="0" fontId="0" fillId="0" borderId="0" xfId="0"/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right"/>
    </xf>
    <xf numFmtId="0" fontId="0" fillId="6" borderId="0" xfId="0" applyFill="1"/>
    <xf numFmtId="0" fontId="16" fillId="6" borderId="0" xfId="0" applyFont="1" applyFill="1" applyAlignment="1">
      <alignment horizontal="center" vertical="center"/>
    </xf>
    <xf numFmtId="0" fontId="12" fillId="5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4" fontId="0" fillId="0" borderId="2" xfId="0" applyNumberFormat="1" applyFont="1" applyBorder="1" applyAlignment="1">
      <alignment horizontal="center"/>
    </xf>
  </cellXfs>
  <cellStyles count="6">
    <cellStyle name="Hipervínculo" xfId="1" builtinId="8" hidden="1"/>
    <cellStyle name="Hipervínculo" xfId="3" builtinId="8" hidden="1"/>
    <cellStyle name="Hipervínculo" xfId="5" builtinId="8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3734778261827145"/>
          <c:y val="2.4195308409587155E-2"/>
          <c:w val="0.51534968073760712"/>
          <c:h val="0.9699748286321947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proyecto y Gantt'!$C$11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Gantt'!$C$12:$C$59</c15:sqref>
                  </c15:fullRef>
                </c:ext>
              </c:extLst>
              <c:f>('Plan de proyecto y Gantt'!$C$12:$C$33,'Plan de proyecto y Gantt'!$C$35:$C$59)</c:f>
              <c:numCache>
                <c:formatCode>m/d/yyyy</c:formatCode>
                <c:ptCount val="47"/>
                <c:pt idx="0">
                  <c:v>43994</c:v>
                </c:pt>
                <c:pt idx="1">
                  <c:v>43994</c:v>
                </c:pt>
                <c:pt idx="2">
                  <c:v>44002</c:v>
                </c:pt>
                <c:pt idx="3">
                  <c:v>44008</c:v>
                </c:pt>
                <c:pt idx="4">
                  <c:v>44008</c:v>
                </c:pt>
                <c:pt idx="5">
                  <c:v>44008</c:v>
                </c:pt>
                <c:pt idx="6">
                  <c:v>44010</c:v>
                </c:pt>
                <c:pt idx="7">
                  <c:v>44012</c:v>
                </c:pt>
                <c:pt idx="8">
                  <c:v>44010</c:v>
                </c:pt>
                <c:pt idx="9">
                  <c:v>44018</c:v>
                </c:pt>
                <c:pt idx="10">
                  <c:v>44019</c:v>
                </c:pt>
                <c:pt idx="11">
                  <c:v>44022</c:v>
                </c:pt>
                <c:pt idx="12">
                  <c:v>44022</c:v>
                </c:pt>
                <c:pt idx="13">
                  <c:v>44022</c:v>
                </c:pt>
                <c:pt idx="14">
                  <c:v>44023</c:v>
                </c:pt>
                <c:pt idx="15">
                  <c:v>44024</c:v>
                </c:pt>
                <c:pt idx="17">
                  <c:v>44029</c:v>
                </c:pt>
                <c:pt idx="18">
                  <c:v>44029</c:v>
                </c:pt>
                <c:pt idx="19">
                  <c:v>44029</c:v>
                </c:pt>
                <c:pt idx="20">
                  <c:v>44029</c:v>
                </c:pt>
                <c:pt idx="21">
                  <c:v>44036</c:v>
                </c:pt>
                <c:pt idx="22">
                  <c:v>44039</c:v>
                </c:pt>
                <c:pt idx="23">
                  <c:v>44029</c:v>
                </c:pt>
                <c:pt idx="24">
                  <c:v>44029</c:v>
                </c:pt>
                <c:pt idx="25">
                  <c:v>44032</c:v>
                </c:pt>
                <c:pt idx="27">
                  <c:v>44043</c:v>
                </c:pt>
                <c:pt idx="28">
                  <c:v>44050</c:v>
                </c:pt>
                <c:pt idx="29">
                  <c:v>44057</c:v>
                </c:pt>
                <c:pt idx="30">
                  <c:v>44057</c:v>
                </c:pt>
                <c:pt idx="31">
                  <c:v>44057</c:v>
                </c:pt>
                <c:pt idx="32">
                  <c:v>44058</c:v>
                </c:pt>
                <c:pt idx="33">
                  <c:v>44060</c:v>
                </c:pt>
                <c:pt idx="34">
                  <c:v>44060</c:v>
                </c:pt>
                <c:pt idx="35">
                  <c:v>44060</c:v>
                </c:pt>
                <c:pt idx="36">
                  <c:v>44060</c:v>
                </c:pt>
                <c:pt idx="37">
                  <c:v>44064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44066</c:v>
                </c:pt>
                <c:pt idx="42">
                  <c:v>44067</c:v>
                </c:pt>
                <c:pt idx="43">
                  <c:v>44069</c:v>
                </c:pt>
                <c:pt idx="44">
                  <c:v>44069</c:v>
                </c:pt>
                <c:pt idx="45">
                  <c:v>44070</c:v>
                </c:pt>
              </c:numCache>
            </c:numRef>
          </c:val>
        </c:ser>
        <c:ser>
          <c:idx val="1"/>
          <c:order val="1"/>
          <c:tx>
            <c:strRef>
              <c:f>'Plan de proyecto y Gantt'!$E$11</c:f>
              <c:strCache>
                <c:ptCount val="1"/>
                <c:pt idx="0">
                  <c:v>Días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1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7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2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3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3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7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38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39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41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2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4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5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46"/>
            <c:invertIfNegative val="0"/>
            <c:bubble3D val="0"/>
            <c:spPr>
              <a:solidFill>
                <a:srgbClr val="FFC000"/>
              </a:solidFill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'Plan de proyecto y Gantt'!$A$12:$A$59</c15:sqref>
                  </c15:fullRef>
                </c:ext>
              </c:extLst>
              <c:f>('Plan de proyecto y Gantt'!$A$12:$A$33,'Plan de proyecto y Gantt'!$A$35:$A$59)</c:f>
              <c:strCache>
                <c:ptCount val="47"/>
                <c:pt idx="0">
                  <c:v>Acta de Constitución de Proyecto</c:v>
                </c:pt>
                <c:pt idx="1">
                  <c:v>Estudio de Factibilidad</c:v>
                </c:pt>
                <c:pt idx="2">
                  <c:v>Aprobación de la Solicitud</c:v>
                </c:pt>
                <c:pt idx="3">
                  <c:v>Planificación</c:v>
                </c:pt>
                <c:pt idx="4">
                  <c:v>Definir los requerimientos funcionales del sistema.</c:v>
                </c:pt>
                <c:pt idx="5">
                  <c:v>Documento de especificación de requisitos.</c:v>
                </c:pt>
                <c:pt idx="6">
                  <c:v>Realizar el plan de gestión de alcance.</c:v>
                </c:pt>
                <c:pt idx="7">
                  <c:v>Realizar la EDT</c:v>
                </c:pt>
                <c:pt idx="8">
                  <c:v>Realizar el cronograma</c:v>
                </c:pt>
                <c:pt idx="9">
                  <c:v>Estimación de costos</c:v>
                </c:pt>
                <c:pt idx="10">
                  <c:v>Planificar la gestión de calidad</c:v>
                </c:pt>
                <c:pt idx="11">
                  <c:v>Diseño</c:v>
                </c:pt>
                <c:pt idx="12">
                  <c:v>Diseño de la base de datos.</c:v>
                </c:pt>
                <c:pt idx="13">
                  <c:v>Diseño de la arquitectura del sistema.</c:v>
                </c:pt>
                <c:pt idx="14">
                  <c:v>Diseñar mockups de las interfaces de usuario.</c:v>
                </c:pt>
                <c:pt idx="15">
                  <c:v>Analizar un eficiente algoritmo de reconocimiento facial.</c:v>
                </c:pt>
                <c:pt idx="16">
                  <c:v>HITO 1</c:v>
                </c:pt>
                <c:pt idx="17">
                  <c:v>Desarrollo</c:v>
                </c:pt>
                <c:pt idx="18">
                  <c:v>Desarrollo del backend</c:v>
                </c:pt>
                <c:pt idx="19">
                  <c:v>Implementar algoritmo de reconocimiento facial.</c:v>
                </c:pt>
                <c:pt idx="20">
                  <c:v>Desarrollo backend del módulo del postulante</c:v>
                </c:pt>
                <c:pt idx="21">
                  <c:v>Desarrollo backend del módulo del administrador</c:v>
                </c:pt>
                <c:pt idx="22">
                  <c:v>Generación de la constancia de ingreso digital</c:v>
                </c:pt>
                <c:pt idx="23">
                  <c:v>Desarrollo del frontend</c:v>
                </c:pt>
                <c:pt idx="24">
                  <c:v>Interfaz de usuario del módulo para el postulante</c:v>
                </c:pt>
                <c:pt idx="25">
                  <c:v>Interfaz de usuario del módulo para el administrador</c:v>
                </c:pt>
                <c:pt idx="26">
                  <c:v>HITO 2</c:v>
                </c:pt>
                <c:pt idx="27">
                  <c:v>Integración de servicios del módulo del postulante con el algoritmo de reconocimiento facial</c:v>
                </c:pt>
                <c:pt idx="28">
                  <c:v>Integración de servicios del módulo del administrador</c:v>
                </c:pt>
                <c:pt idx="29">
                  <c:v>Testing </c:v>
                </c:pt>
                <c:pt idx="30">
                  <c:v>Realizar Pruebas de ambiente</c:v>
                </c:pt>
                <c:pt idx="31">
                  <c:v>Relizar pruebas de funcionanalidad</c:v>
                </c:pt>
                <c:pt idx="32">
                  <c:v>Realizar pruebas de calidad</c:v>
                </c:pt>
                <c:pt idx="33">
                  <c:v>Correción de errores</c:v>
                </c:pt>
                <c:pt idx="34">
                  <c:v>Identificación de errores</c:v>
                </c:pt>
                <c:pt idx="35">
                  <c:v>Análisis de soluciones</c:v>
                </c:pt>
                <c:pt idx="36">
                  <c:v>Levantamiento de errores</c:v>
                </c:pt>
                <c:pt idx="37">
                  <c:v>Despliegue del sistema</c:v>
                </c:pt>
                <c:pt idx="38">
                  <c:v>Desplegar el sistema a un servidor</c:v>
                </c:pt>
                <c:pt idx="39">
                  <c:v>Realizar pruebas del sistema desplegado</c:v>
                </c:pt>
                <c:pt idx="40">
                  <c:v>Manuales</c:v>
                </c:pt>
                <c:pt idx="41">
                  <c:v>Manual técnico</c:v>
                </c:pt>
                <c:pt idx="42">
                  <c:v>Manual de usuario</c:v>
                </c:pt>
                <c:pt idx="43">
                  <c:v>Documento de cierre de proyecto</c:v>
                </c:pt>
                <c:pt idx="44">
                  <c:v>Realizar acta de conformidad</c:v>
                </c:pt>
                <c:pt idx="45">
                  <c:v>Firma de aprobación del Cliente</c:v>
                </c:pt>
                <c:pt idx="46">
                  <c:v>HITO 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'Plan de proyecto y Gantt'!$E$12:$E$59</c15:sqref>
                  </c15:fullRef>
                </c:ext>
              </c:extLst>
              <c:f>('Plan de proyecto y Gantt'!$E$12:$E$33,'Plan de proyecto y Gantt'!$E$35:$E$59)</c:f>
              <c:numCache>
                <c:formatCode>General</c:formatCode>
                <c:ptCount val="47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5</c:v>
                </c:pt>
                <c:pt idx="17">
                  <c:v>21</c:v>
                </c:pt>
                <c:pt idx="18">
                  <c:v>14</c:v>
                </c:pt>
                <c:pt idx="19">
                  <c:v>7</c:v>
                </c:pt>
                <c:pt idx="20">
                  <c:v>14</c:v>
                </c:pt>
                <c:pt idx="21">
                  <c:v>7</c:v>
                </c:pt>
                <c:pt idx="22">
                  <c:v>11</c:v>
                </c:pt>
                <c:pt idx="23">
                  <c:v>14</c:v>
                </c:pt>
                <c:pt idx="24">
                  <c:v>21</c:v>
                </c:pt>
                <c:pt idx="25">
                  <c:v>11</c:v>
                </c:pt>
                <c:pt idx="27">
                  <c:v>7</c:v>
                </c:pt>
                <c:pt idx="28">
                  <c:v>7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08009392"/>
        <c:axId val="-709652656"/>
      </c:barChart>
      <c:catAx>
        <c:axId val="-708009392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-709652656"/>
        <c:crosses val="autoZero"/>
        <c:auto val="1"/>
        <c:lblAlgn val="ctr"/>
        <c:lblOffset val="100"/>
        <c:noMultiLvlLbl val="0"/>
      </c:catAx>
      <c:valAx>
        <c:axId val="-709652656"/>
        <c:scaling>
          <c:orientation val="minMax"/>
          <c:max val="44078"/>
          <c:min val="43994"/>
        </c:scaling>
        <c:delete val="0"/>
        <c:axPos val="t"/>
        <c:majorGridlines/>
        <c:numFmt formatCode="m/d/yyyy" sourceLinked="0"/>
        <c:majorTickMark val="out"/>
        <c:minorTickMark val="none"/>
        <c:tickLblPos val="nextTo"/>
        <c:crossAx val="-708009392"/>
        <c:crosses val="autoZero"/>
        <c:crossBetween val="between"/>
        <c:majorUnit val="2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9</xdr:row>
      <xdr:rowOff>133350</xdr:rowOff>
    </xdr:from>
    <xdr:to>
      <xdr:col>16</xdr:col>
      <xdr:colOff>698500</xdr:colOff>
      <xdr:row>59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5"/>
  <sheetViews>
    <sheetView tabSelected="1" zoomScale="85" zoomScaleNormal="85" workbookViewId="0">
      <selection activeCell="B9" sqref="B9"/>
    </sheetView>
  </sheetViews>
  <sheetFormatPr baseColWidth="10" defaultColWidth="11" defaultRowHeight="15.75"/>
  <cols>
    <col min="1" max="1" width="35.25" customWidth="1"/>
    <col min="2" max="2" width="34.875" customWidth="1"/>
    <col min="3" max="3" width="15.125" bestFit="1" customWidth="1"/>
    <col min="4" max="4" width="12.5" customWidth="1"/>
    <col min="5" max="5" width="10.75" customWidth="1"/>
    <col min="6" max="6" width="13.75" customWidth="1"/>
  </cols>
  <sheetData>
    <row r="2" spans="1:9" ht="18.75">
      <c r="A2" s="15" t="s">
        <v>0</v>
      </c>
      <c r="B2" s="51" t="s">
        <v>39</v>
      </c>
      <c r="C2" s="51"/>
      <c r="D2" s="51"/>
      <c r="E2" s="51"/>
      <c r="F2" s="51"/>
      <c r="G2" s="51"/>
      <c r="H2" s="51"/>
      <c r="I2" s="51"/>
    </row>
    <row r="3" spans="1:9" ht="18.75">
      <c r="A3" s="13" t="s">
        <v>1</v>
      </c>
      <c r="B3" s="52" t="s">
        <v>42</v>
      </c>
      <c r="C3" s="52"/>
    </row>
    <row r="4" spans="1:9" ht="18.75">
      <c r="A4" s="15" t="s">
        <v>40</v>
      </c>
      <c r="B4" s="52" t="s">
        <v>43</v>
      </c>
      <c r="C4" s="52"/>
    </row>
    <row r="5" spans="1:9" ht="18.75">
      <c r="A5" s="15" t="s">
        <v>41</v>
      </c>
      <c r="B5" s="53" t="s">
        <v>44</v>
      </c>
      <c r="C5" s="53"/>
    </row>
    <row r="6" spans="1:9">
      <c r="A6" s="14"/>
      <c r="B6" s="1"/>
      <c r="C6" s="1"/>
    </row>
    <row r="7" spans="1:9" ht="18.75">
      <c r="A7" s="13" t="s">
        <v>2</v>
      </c>
      <c r="B7" s="4">
        <v>43994</v>
      </c>
      <c r="C7" s="1"/>
    </row>
    <row r="8" spans="1:9" ht="18.75">
      <c r="A8" s="13" t="s">
        <v>3</v>
      </c>
      <c r="B8" s="4">
        <v>44071</v>
      </c>
      <c r="C8" s="1"/>
    </row>
    <row r="9" spans="1:9" ht="18.75">
      <c r="A9" s="13" t="s">
        <v>12</v>
      </c>
      <c r="B9" s="5">
        <v>0.17</v>
      </c>
      <c r="C9" s="1"/>
    </row>
    <row r="10" spans="1:9">
      <c r="A10" s="1"/>
      <c r="B10" s="1"/>
      <c r="C10" s="1"/>
    </row>
    <row r="11" spans="1:9" ht="30" customHeight="1">
      <c r="A11" s="2" t="s">
        <v>4</v>
      </c>
      <c r="B11" s="2" t="s">
        <v>5</v>
      </c>
      <c r="C11" s="2" t="s">
        <v>2</v>
      </c>
      <c r="D11" s="2" t="s">
        <v>3</v>
      </c>
      <c r="E11" s="2" t="s">
        <v>6</v>
      </c>
      <c r="F11" s="3" t="s">
        <v>7</v>
      </c>
    </row>
    <row r="12" spans="1:9" ht="24.75" customHeight="1">
      <c r="A12" s="33" t="s">
        <v>45</v>
      </c>
      <c r="B12" s="22"/>
      <c r="C12" s="23">
        <v>43994</v>
      </c>
      <c r="D12" s="23">
        <v>44008</v>
      </c>
      <c r="E12" s="22">
        <f t="shared" ref="E12:E27" si="0">D12-C12</f>
        <v>14</v>
      </c>
      <c r="F12" s="24" t="s">
        <v>11</v>
      </c>
    </row>
    <row r="13" spans="1:9" ht="23.25" customHeight="1">
      <c r="A13" s="35" t="s">
        <v>90</v>
      </c>
      <c r="B13" s="22" t="s">
        <v>78</v>
      </c>
      <c r="C13" s="23">
        <v>43994</v>
      </c>
      <c r="D13" s="23">
        <v>44002</v>
      </c>
      <c r="E13" s="22">
        <f t="shared" ref="E13" si="1">D13-C13</f>
        <v>8</v>
      </c>
      <c r="F13" s="24" t="s">
        <v>11</v>
      </c>
    </row>
    <row r="14" spans="1:9" ht="26.25" customHeight="1">
      <c r="A14" s="35" t="s">
        <v>91</v>
      </c>
      <c r="B14" s="22" t="s">
        <v>78</v>
      </c>
      <c r="C14" s="23">
        <v>44002</v>
      </c>
      <c r="D14" s="23">
        <v>44008</v>
      </c>
      <c r="E14" s="22">
        <f t="shared" ref="E14" si="2">D14-C14</f>
        <v>6</v>
      </c>
      <c r="F14" s="24" t="s">
        <v>11</v>
      </c>
    </row>
    <row r="15" spans="1:9" ht="26.25" customHeight="1">
      <c r="A15" s="33" t="s">
        <v>95</v>
      </c>
      <c r="B15" s="22"/>
      <c r="C15" s="23">
        <v>44008</v>
      </c>
      <c r="D15" s="23">
        <v>44022</v>
      </c>
      <c r="E15" s="22">
        <f t="shared" ref="E15" si="3">D15-C15</f>
        <v>14</v>
      </c>
      <c r="F15" s="25" t="s">
        <v>9</v>
      </c>
    </row>
    <row r="16" spans="1:9" ht="29.25" customHeight="1">
      <c r="A16" s="34" t="s">
        <v>46</v>
      </c>
      <c r="B16" s="22" t="s">
        <v>78</v>
      </c>
      <c r="C16" s="23">
        <v>44008</v>
      </c>
      <c r="D16" s="41">
        <v>44013</v>
      </c>
      <c r="E16" s="22">
        <f t="shared" si="0"/>
        <v>5</v>
      </c>
      <c r="F16" s="24" t="s">
        <v>11</v>
      </c>
    </row>
    <row r="17" spans="1:6" ht="27" customHeight="1">
      <c r="A17" s="34" t="s">
        <v>47</v>
      </c>
      <c r="B17" s="22" t="s">
        <v>75</v>
      </c>
      <c r="C17" s="23">
        <v>44008</v>
      </c>
      <c r="D17" s="41">
        <v>44013</v>
      </c>
      <c r="E17" s="22">
        <f>D17-C17</f>
        <v>5</v>
      </c>
      <c r="F17" s="24" t="s">
        <v>11</v>
      </c>
    </row>
    <row r="18" spans="1:6" ht="28.5" customHeight="1">
      <c r="A18" s="34" t="s">
        <v>96</v>
      </c>
      <c r="B18" s="22" t="s">
        <v>75</v>
      </c>
      <c r="C18" s="23">
        <v>44010</v>
      </c>
      <c r="D18" s="41">
        <v>44013</v>
      </c>
      <c r="E18" s="22">
        <f>D18-C18</f>
        <v>3</v>
      </c>
      <c r="F18" s="24" t="s">
        <v>11</v>
      </c>
    </row>
    <row r="19" spans="1:6" ht="24" customHeight="1">
      <c r="A19" s="34" t="s">
        <v>97</v>
      </c>
      <c r="B19" s="22" t="s">
        <v>75</v>
      </c>
      <c r="C19" s="23">
        <v>44012</v>
      </c>
      <c r="D19" s="41">
        <v>44013</v>
      </c>
      <c r="E19" s="22">
        <f>D19-C19</f>
        <v>1</v>
      </c>
      <c r="F19" s="24" t="s">
        <v>11</v>
      </c>
    </row>
    <row r="20" spans="1:6" ht="22.5" customHeight="1">
      <c r="A20" s="34" t="s">
        <v>89</v>
      </c>
      <c r="B20" s="22" t="s">
        <v>78</v>
      </c>
      <c r="C20" s="41">
        <v>44010</v>
      </c>
      <c r="D20" s="41">
        <v>44013</v>
      </c>
      <c r="E20" s="22">
        <f t="shared" ref="E20:E22" si="4">D20-C20</f>
        <v>3</v>
      </c>
      <c r="F20" s="24" t="s">
        <v>11</v>
      </c>
    </row>
    <row r="21" spans="1:6" ht="25.5" customHeight="1">
      <c r="A21" s="35" t="s">
        <v>98</v>
      </c>
      <c r="B21" s="22" t="s">
        <v>78</v>
      </c>
      <c r="C21" s="23">
        <v>44018</v>
      </c>
      <c r="D21" s="23">
        <v>44021</v>
      </c>
      <c r="E21" s="22">
        <f t="shared" si="4"/>
        <v>3</v>
      </c>
      <c r="F21" s="26" t="s">
        <v>10</v>
      </c>
    </row>
    <row r="22" spans="1:6" ht="25.5" customHeight="1">
      <c r="A22" s="36" t="s">
        <v>99</v>
      </c>
      <c r="B22" s="22" t="s">
        <v>78</v>
      </c>
      <c r="C22" s="23">
        <v>44019</v>
      </c>
      <c r="D22" s="23">
        <v>44022</v>
      </c>
      <c r="E22" s="22">
        <f t="shared" si="4"/>
        <v>3</v>
      </c>
      <c r="F22" s="26" t="s">
        <v>10</v>
      </c>
    </row>
    <row r="23" spans="1:6" ht="22.5" customHeight="1">
      <c r="A23" s="33" t="s">
        <v>92</v>
      </c>
      <c r="B23" s="22"/>
      <c r="C23" s="23">
        <v>44022</v>
      </c>
      <c r="D23" s="23">
        <v>44029</v>
      </c>
      <c r="E23" s="22">
        <f t="shared" ref="E23" si="5">D23-C23</f>
        <v>7</v>
      </c>
      <c r="F23" s="26" t="s">
        <v>10</v>
      </c>
    </row>
    <row r="24" spans="1:6" ht="22.5" customHeight="1">
      <c r="A24" s="34" t="s">
        <v>93</v>
      </c>
      <c r="B24" s="22"/>
      <c r="C24" s="23">
        <v>44022</v>
      </c>
      <c r="D24" s="23">
        <v>44025</v>
      </c>
      <c r="E24" s="22">
        <f t="shared" ref="E24" si="6">D24-C24</f>
        <v>3</v>
      </c>
      <c r="F24" s="26" t="s">
        <v>10</v>
      </c>
    </row>
    <row r="25" spans="1:6" ht="24" customHeight="1">
      <c r="A25" s="34" t="s">
        <v>94</v>
      </c>
      <c r="B25" s="22" t="s">
        <v>77</v>
      </c>
      <c r="C25" s="23">
        <v>44022</v>
      </c>
      <c r="D25" s="23">
        <v>44024</v>
      </c>
      <c r="E25" s="22">
        <f t="shared" si="0"/>
        <v>2</v>
      </c>
      <c r="F25" s="26" t="s">
        <v>10</v>
      </c>
    </row>
    <row r="26" spans="1:6" ht="30.75" customHeight="1">
      <c r="A26" s="34" t="s">
        <v>48</v>
      </c>
      <c r="B26" s="22" t="s">
        <v>78</v>
      </c>
      <c r="C26" s="23">
        <v>44023</v>
      </c>
      <c r="D26" s="23">
        <v>44027</v>
      </c>
      <c r="E26" s="22">
        <f>D26-C26</f>
        <v>4</v>
      </c>
      <c r="F26" s="26" t="s">
        <v>10</v>
      </c>
    </row>
    <row r="27" spans="1:6" ht="30.75" customHeight="1">
      <c r="A27" s="34" t="s">
        <v>49</v>
      </c>
      <c r="B27" s="22" t="s">
        <v>76</v>
      </c>
      <c r="C27" s="23">
        <v>44024</v>
      </c>
      <c r="D27" s="23">
        <v>44029</v>
      </c>
      <c r="E27" s="22">
        <f t="shared" si="0"/>
        <v>5</v>
      </c>
      <c r="F27" s="26" t="s">
        <v>10</v>
      </c>
    </row>
    <row r="28" spans="1:6" ht="30.75" customHeight="1">
      <c r="A28" s="50" t="s">
        <v>62</v>
      </c>
      <c r="B28" s="50"/>
      <c r="C28" s="50"/>
      <c r="D28" s="50"/>
      <c r="E28" s="50"/>
      <c r="F28" s="50"/>
    </row>
    <row r="29" spans="1:6" s="39" customFormat="1" ht="30.75" customHeight="1">
      <c r="A29" s="38" t="s">
        <v>100</v>
      </c>
      <c r="B29" s="40"/>
      <c r="C29" s="41">
        <v>44029</v>
      </c>
      <c r="D29" s="41">
        <v>44050</v>
      </c>
      <c r="E29" s="40">
        <f t="shared" ref="E29" si="7">D29-C29</f>
        <v>21</v>
      </c>
      <c r="F29" s="42" t="s">
        <v>10</v>
      </c>
    </row>
    <row r="30" spans="1:6" s="39" customFormat="1" ht="27" customHeight="1">
      <c r="A30" s="47" t="s">
        <v>101</v>
      </c>
      <c r="B30" s="40" t="s">
        <v>76</v>
      </c>
      <c r="C30" s="41">
        <v>44029</v>
      </c>
      <c r="D30" s="41">
        <v>44043</v>
      </c>
      <c r="E30" s="40">
        <f t="shared" ref="E30" si="8">D30-C30</f>
        <v>14</v>
      </c>
      <c r="F30" s="42" t="s">
        <v>10</v>
      </c>
    </row>
    <row r="31" spans="1:6" ht="38.25" customHeight="1">
      <c r="A31" s="34" t="s">
        <v>50</v>
      </c>
      <c r="B31" s="40" t="s">
        <v>43</v>
      </c>
      <c r="C31" s="41">
        <v>44029</v>
      </c>
      <c r="D31" s="41">
        <v>44036</v>
      </c>
      <c r="E31" s="40">
        <f t="shared" ref="E31" si="9">D31-C31</f>
        <v>7</v>
      </c>
      <c r="F31" s="42" t="s">
        <v>10</v>
      </c>
    </row>
    <row r="32" spans="1:6" s="39" customFormat="1" ht="32.25" customHeight="1">
      <c r="A32" s="37" t="s">
        <v>53</v>
      </c>
      <c r="B32" s="22" t="s">
        <v>76</v>
      </c>
      <c r="C32" s="23">
        <v>44029</v>
      </c>
      <c r="D32" s="23">
        <v>44043</v>
      </c>
      <c r="E32" s="22">
        <f>D32-C32</f>
        <v>14</v>
      </c>
      <c r="F32" s="26" t="s">
        <v>10</v>
      </c>
    </row>
    <row r="33" spans="1:6" s="39" customFormat="1" ht="33" customHeight="1">
      <c r="A33" s="34" t="s">
        <v>54</v>
      </c>
      <c r="B33" s="22" t="s">
        <v>75</v>
      </c>
      <c r="C33" s="23">
        <v>44036</v>
      </c>
      <c r="D33" s="23">
        <v>44043</v>
      </c>
      <c r="E33" s="22">
        <f>D33-C33</f>
        <v>7</v>
      </c>
      <c r="F33" s="26" t="s">
        <v>10</v>
      </c>
    </row>
    <row r="34" spans="1:6" s="39" customFormat="1" ht="2.25" hidden="1" customHeight="1">
      <c r="A34" s="34"/>
      <c r="B34" s="40"/>
      <c r="C34" s="41"/>
      <c r="D34" s="41"/>
      <c r="E34" s="40"/>
      <c r="F34" s="42"/>
    </row>
    <row r="35" spans="1:6" s="39" customFormat="1" ht="32.25" customHeight="1">
      <c r="A35" s="34" t="s">
        <v>55</v>
      </c>
      <c r="B35" s="40" t="s">
        <v>75</v>
      </c>
      <c r="C35" s="41">
        <v>44039</v>
      </c>
      <c r="D35" s="41">
        <v>44050</v>
      </c>
      <c r="E35" s="40">
        <f>D35-C35</f>
        <v>11</v>
      </c>
      <c r="F35" s="42" t="s">
        <v>10</v>
      </c>
    </row>
    <row r="36" spans="1:6" s="39" customFormat="1" ht="33.75" customHeight="1">
      <c r="A36" s="48" t="s">
        <v>102</v>
      </c>
      <c r="B36" s="40" t="s">
        <v>43</v>
      </c>
      <c r="C36" s="41">
        <v>44029</v>
      </c>
      <c r="D36" s="41">
        <v>44043</v>
      </c>
      <c r="E36" s="40">
        <f>D36-C36</f>
        <v>14</v>
      </c>
      <c r="F36" s="42" t="s">
        <v>10</v>
      </c>
    </row>
    <row r="37" spans="1:6" s="39" customFormat="1" ht="30.75" customHeight="1">
      <c r="A37" s="34" t="s">
        <v>51</v>
      </c>
      <c r="B37" s="22" t="s">
        <v>43</v>
      </c>
      <c r="C37" s="23">
        <v>44029</v>
      </c>
      <c r="D37" s="41">
        <v>44050</v>
      </c>
      <c r="E37" s="22">
        <f>D37-C37</f>
        <v>21</v>
      </c>
      <c r="F37" s="26" t="s">
        <v>10</v>
      </c>
    </row>
    <row r="38" spans="1:6" s="39" customFormat="1" ht="29.25" customHeight="1">
      <c r="A38" s="37" t="s">
        <v>52</v>
      </c>
      <c r="B38" s="22" t="s">
        <v>77</v>
      </c>
      <c r="C38" s="23">
        <v>44032</v>
      </c>
      <c r="D38" s="23">
        <v>44043</v>
      </c>
      <c r="E38" s="22">
        <f>D38-C38</f>
        <v>11</v>
      </c>
      <c r="F38" s="27" t="s">
        <v>10</v>
      </c>
    </row>
    <row r="39" spans="1:6" ht="22.5" customHeight="1">
      <c r="A39" s="50" t="s">
        <v>63</v>
      </c>
      <c r="B39" s="50"/>
      <c r="C39" s="50"/>
      <c r="D39" s="50"/>
      <c r="E39" s="50"/>
      <c r="F39" s="50"/>
    </row>
    <row r="40" spans="1:6" ht="44.25" customHeight="1">
      <c r="A40" s="16" t="s">
        <v>56</v>
      </c>
      <c r="B40" s="40" t="s">
        <v>75</v>
      </c>
      <c r="C40" s="41">
        <v>44043</v>
      </c>
      <c r="D40" s="41">
        <v>44050</v>
      </c>
      <c r="E40" s="40">
        <f t="shared" ref="E40:E41" si="10">D40-C40</f>
        <v>7</v>
      </c>
      <c r="F40" s="42" t="s">
        <v>10</v>
      </c>
    </row>
    <row r="41" spans="1:6" ht="25.5" customHeight="1">
      <c r="A41" s="17" t="s">
        <v>57</v>
      </c>
      <c r="B41" s="40" t="s">
        <v>75</v>
      </c>
      <c r="C41" s="41">
        <v>44050</v>
      </c>
      <c r="D41" s="41">
        <v>44057</v>
      </c>
      <c r="E41" s="40">
        <f t="shared" si="10"/>
        <v>7</v>
      </c>
      <c r="F41" s="42" t="s">
        <v>10</v>
      </c>
    </row>
    <row r="42" spans="1:6" ht="32.25" customHeight="1">
      <c r="A42" s="33" t="s">
        <v>58</v>
      </c>
      <c r="B42" s="22"/>
      <c r="C42" s="23">
        <v>44057</v>
      </c>
      <c r="D42" s="41">
        <v>44060</v>
      </c>
      <c r="E42" s="22">
        <f t="shared" ref="E42:E53" si="11">D42-C42</f>
        <v>3</v>
      </c>
      <c r="F42" s="26" t="s">
        <v>10</v>
      </c>
    </row>
    <row r="43" spans="1:6" s="39" customFormat="1" ht="25.5" customHeight="1">
      <c r="A43" s="34" t="s">
        <v>103</v>
      </c>
      <c r="B43" s="40" t="s">
        <v>75</v>
      </c>
      <c r="C43" s="41">
        <v>44057</v>
      </c>
      <c r="D43" s="41">
        <v>44058</v>
      </c>
      <c r="E43" s="40">
        <f t="shared" ref="E43:E49" si="12">D43-C43</f>
        <v>1</v>
      </c>
      <c r="F43" s="42" t="s">
        <v>10</v>
      </c>
    </row>
    <row r="44" spans="1:6" s="39" customFormat="1" ht="24.75" customHeight="1">
      <c r="A44" s="34" t="s">
        <v>104</v>
      </c>
      <c r="B44" s="40" t="s">
        <v>75</v>
      </c>
      <c r="C44" s="41">
        <v>44057</v>
      </c>
      <c r="D44" s="41">
        <v>44058</v>
      </c>
      <c r="E44" s="40">
        <f t="shared" si="12"/>
        <v>1</v>
      </c>
      <c r="F44" s="42" t="s">
        <v>10</v>
      </c>
    </row>
    <row r="45" spans="1:6" s="39" customFormat="1" ht="20.25" customHeight="1">
      <c r="A45" s="34" t="s">
        <v>105</v>
      </c>
      <c r="B45" s="40" t="s">
        <v>75</v>
      </c>
      <c r="C45" s="54">
        <v>44058</v>
      </c>
      <c r="D45" s="41">
        <v>44060</v>
      </c>
      <c r="E45" s="40">
        <f t="shared" si="12"/>
        <v>2</v>
      </c>
      <c r="F45" s="42" t="s">
        <v>10</v>
      </c>
    </row>
    <row r="46" spans="1:6" s="39" customFormat="1" ht="24.75" customHeight="1">
      <c r="A46" s="49" t="s">
        <v>106</v>
      </c>
      <c r="B46" s="40" t="s">
        <v>75</v>
      </c>
      <c r="C46" s="41">
        <v>44060</v>
      </c>
      <c r="D46" s="41">
        <v>44064</v>
      </c>
      <c r="E46" s="40">
        <f t="shared" si="12"/>
        <v>4</v>
      </c>
      <c r="F46" s="42" t="s">
        <v>10</v>
      </c>
    </row>
    <row r="47" spans="1:6" s="39" customFormat="1" ht="21.75" customHeight="1">
      <c r="A47" s="34" t="s">
        <v>107</v>
      </c>
      <c r="B47" s="40" t="s">
        <v>75</v>
      </c>
      <c r="C47" s="41">
        <v>44060</v>
      </c>
      <c r="D47" s="41">
        <v>44061</v>
      </c>
      <c r="E47" s="40">
        <f t="shared" ref="E47:E48" si="13">D47-C47</f>
        <v>1</v>
      </c>
      <c r="F47" s="42" t="s">
        <v>10</v>
      </c>
    </row>
    <row r="48" spans="1:6" s="39" customFormat="1" ht="18.75" customHeight="1">
      <c r="A48" s="34" t="s">
        <v>108</v>
      </c>
      <c r="B48" s="40" t="s">
        <v>75</v>
      </c>
      <c r="C48" s="41">
        <v>44060</v>
      </c>
      <c r="D48" s="41">
        <v>44062</v>
      </c>
      <c r="E48" s="40">
        <f t="shared" si="13"/>
        <v>2</v>
      </c>
      <c r="F48" s="42" t="s">
        <v>10</v>
      </c>
    </row>
    <row r="49" spans="1:17" s="39" customFormat="1" ht="21.75" customHeight="1">
      <c r="A49" s="34" t="s">
        <v>109</v>
      </c>
      <c r="B49" s="40" t="s">
        <v>75</v>
      </c>
      <c r="C49" s="41">
        <v>44060</v>
      </c>
      <c r="D49" s="41">
        <v>44064</v>
      </c>
      <c r="E49" s="40">
        <f t="shared" si="12"/>
        <v>4</v>
      </c>
      <c r="F49" s="42" t="s">
        <v>10</v>
      </c>
    </row>
    <row r="50" spans="1:17" ht="24" customHeight="1">
      <c r="A50" s="49" t="s">
        <v>59</v>
      </c>
      <c r="B50" s="22" t="s">
        <v>78</v>
      </c>
      <c r="C50" s="41">
        <v>44064</v>
      </c>
      <c r="D50" s="23">
        <v>44066</v>
      </c>
      <c r="E50" s="22">
        <f t="shared" si="11"/>
        <v>2</v>
      </c>
      <c r="F50" s="26" t="s">
        <v>10</v>
      </c>
    </row>
    <row r="51" spans="1:17" s="39" customFormat="1" ht="18.75" customHeight="1">
      <c r="A51" s="34" t="s">
        <v>110</v>
      </c>
      <c r="B51" s="40" t="s">
        <v>78</v>
      </c>
      <c r="C51" s="41">
        <v>44064</v>
      </c>
      <c r="D51" s="41">
        <v>44065</v>
      </c>
      <c r="E51" s="40">
        <f t="shared" ref="E51:E52" si="14">D51-C51</f>
        <v>1</v>
      </c>
      <c r="F51" s="42" t="s">
        <v>10</v>
      </c>
    </row>
    <row r="52" spans="1:17" s="39" customFormat="1" ht="20.25" customHeight="1">
      <c r="A52" s="34" t="s">
        <v>111</v>
      </c>
      <c r="B52" s="40" t="s">
        <v>78</v>
      </c>
      <c r="C52" s="41">
        <v>44065</v>
      </c>
      <c r="D52" s="41">
        <v>44066</v>
      </c>
      <c r="E52" s="40">
        <f t="shared" si="14"/>
        <v>1</v>
      </c>
      <c r="F52" s="42" t="s">
        <v>10</v>
      </c>
    </row>
    <row r="53" spans="1:17" ht="22.5" customHeight="1">
      <c r="A53" s="49" t="s">
        <v>112</v>
      </c>
      <c r="B53" s="22" t="s">
        <v>77</v>
      </c>
      <c r="C53" s="41">
        <v>44066</v>
      </c>
      <c r="D53" s="41">
        <v>44069</v>
      </c>
      <c r="E53" s="22">
        <f t="shared" si="11"/>
        <v>3</v>
      </c>
      <c r="F53" s="26" t="s">
        <v>10</v>
      </c>
    </row>
    <row r="54" spans="1:17" s="39" customFormat="1" ht="25.5" customHeight="1">
      <c r="A54" s="35" t="s">
        <v>113</v>
      </c>
      <c r="B54" s="40" t="s">
        <v>77</v>
      </c>
      <c r="C54" s="41">
        <v>44066</v>
      </c>
      <c r="D54" s="41">
        <v>44067</v>
      </c>
      <c r="E54" s="40">
        <f t="shared" ref="E54:E55" si="15">D54-C54</f>
        <v>1</v>
      </c>
      <c r="F54" s="42" t="s">
        <v>10</v>
      </c>
    </row>
    <row r="55" spans="1:17" s="39" customFormat="1" ht="25.5" customHeight="1">
      <c r="A55" s="35" t="s">
        <v>60</v>
      </c>
      <c r="B55" s="40" t="s">
        <v>77</v>
      </c>
      <c r="C55" s="41">
        <v>44067</v>
      </c>
      <c r="D55" s="41">
        <v>44069</v>
      </c>
      <c r="E55" s="40">
        <f t="shared" si="15"/>
        <v>2</v>
      </c>
      <c r="F55" s="42" t="s">
        <v>10</v>
      </c>
    </row>
    <row r="56" spans="1:17" ht="25.5" customHeight="1">
      <c r="A56" s="46" t="s">
        <v>61</v>
      </c>
      <c r="B56" s="22" t="s">
        <v>43</v>
      </c>
      <c r="C56" s="41">
        <v>44069</v>
      </c>
      <c r="D56" s="41">
        <v>44071</v>
      </c>
      <c r="E56" s="22">
        <f>D56-C56</f>
        <v>2</v>
      </c>
      <c r="F56" s="26" t="s">
        <v>10</v>
      </c>
    </row>
    <row r="57" spans="1:17" s="39" customFormat="1" ht="25.5" customHeight="1">
      <c r="A57" s="43" t="s">
        <v>115</v>
      </c>
      <c r="B57" s="40" t="s">
        <v>43</v>
      </c>
      <c r="C57" s="41">
        <v>44069</v>
      </c>
      <c r="D57" s="41">
        <v>44070</v>
      </c>
      <c r="E57" s="40">
        <f t="shared" ref="E57" si="16">D57-C57</f>
        <v>1</v>
      </c>
      <c r="F57" s="42" t="s">
        <v>10</v>
      </c>
    </row>
    <row r="58" spans="1:17" ht="25.5" customHeight="1">
      <c r="A58" s="43" t="s">
        <v>114</v>
      </c>
      <c r="B58" s="40" t="s">
        <v>43</v>
      </c>
      <c r="C58" s="23">
        <v>44070</v>
      </c>
      <c r="D58" s="23">
        <v>44071</v>
      </c>
      <c r="E58" s="22">
        <f>D58-C58</f>
        <v>1</v>
      </c>
      <c r="F58" s="26" t="s">
        <v>10</v>
      </c>
    </row>
    <row r="59" spans="1:17" ht="25.5" customHeight="1">
      <c r="A59" s="50" t="s">
        <v>64</v>
      </c>
      <c r="B59" s="50"/>
      <c r="C59" s="50"/>
      <c r="D59" s="50"/>
      <c r="E59" s="50"/>
      <c r="F59" s="50"/>
    </row>
    <row r="64" spans="1:17" s="44" customFormat="1" ht="15.75" customHeight="1">
      <c r="D64" s="45"/>
      <c r="E64" s="45"/>
      <c r="F64" s="45"/>
      <c r="G64" s="45"/>
      <c r="I64" s="45" t="s">
        <v>86</v>
      </c>
      <c r="N64" s="45"/>
      <c r="O64" s="45"/>
      <c r="P64" s="45"/>
      <c r="Q64" s="45"/>
    </row>
    <row r="65" spans="2:17" s="44" customFormat="1" ht="15.75" customHeight="1">
      <c r="B65" s="45"/>
      <c r="C65" s="45"/>
      <c r="D65" s="45"/>
      <c r="E65" s="45"/>
      <c r="F65" s="45"/>
      <c r="H65" s="45"/>
      <c r="M65" s="45"/>
      <c r="N65" s="45"/>
      <c r="O65" s="45"/>
      <c r="P65" s="45"/>
      <c r="Q65" s="45"/>
    </row>
  </sheetData>
  <mergeCells count="7">
    <mergeCell ref="A59:F59"/>
    <mergeCell ref="B2:I2"/>
    <mergeCell ref="B3:C3"/>
    <mergeCell ref="B4:C4"/>
    <mergeCell ref="B5:C5"/>
    <mergeCell ref="A28:F28"/>
    <mergeCell ref="A39:F39"/>
  </mergeCells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B1" workbookViewId="0">
      <selection activeCell="F5" sqref="F5"/>
    </sheetView>
  </sheetViews>
  <sheetFormatPr baseColWidth="10" defaultColWidth="11" defaultRowHeight="15.75"/>
  <cols>
    <col min="1" max="1" width="22.75" bestFit="1" customWidth="1"/>
    <col min="2" max="2" width="17.75" customWidth="1"/>
    <col min="3" max="3" width="18.75" customWidth="1"/>
    <col min="4" max="4" width="18" customWidth="1"/>
    <col min="5" max="5" width="22.75" customWidth="1"/>
    <col min="6" max="6" width="39.25" customWidth="1"/>
  </cols>
  <sheetData>
    <row r="1" spans="1:6" ht="21">
      <c r="A1" s="10" t="s">
        <v>13</v>
      </c>
    </row>
    <row r="3" spans="1:6" ht="18.75">
      <c r="A3" s="7" t="s">
        <v>14</v>
      </c>
      <c r="B3" s="7" t="s">
        <v>15</v>
      </c>
      <c r="C3" s="7" t="s">
        <v>19</v>
      </c>
      <c r="D3" s="7" t="s">
        <v>16</v>
      </c>
      <c r="E3" s="7" t="s">
        <v>17</v>
      </c>
      <c r="F3" s="7" t="s">
        <v>18</v>
      </c>
    </row>
    <row r="4" spans="1:6" ht="47.25">
      <c r="A4" s="28" t="s">
        <v>42</v>
      </c>
      <c r="B4" s="28" t="s">
        <v>79</v>
      </c>
      <c r="C4" s="28" t="s">
        <v>80</v>
      </c>
      <c r="D4" s="29"/>
      <c r="E4" s="28" t="s">
        <v>87</v>
      </c>
      <c r="F4" s="28" t="s">
        <v>88</v>
      </c>
    </row>
    <row r="5" spans="1:6" ht="43.15" customHeight="1">
      <c r="A5" s="8"/>
      <c r="B5" s="8"/>
      <c r="C5" s="8"/>
      <c r="D5" s="8"/>
      <c r="E5" s="8"/>
      <c r="F5" s="8"/>
    </row>
    <row r="6" spans="1:6" ht="43.15" customHeight="1">
      <c r="A6" s="8"/>
      <c r="B6" s="8"/>
      <c r="C6" s="8"/>
      <c r="D6" s="8"/>
      <c r="E6" s="8"/>
      <c r="F6" s="8"/>
    </row>
    <row r="7" spans="1:6" ht="43.15" customHeight="1">
      <c r="A7" s="8"/>
      <c r="B7" s="8"/>
      <c r="C7" s="8"/>
      <c r="D7" s="8"/>
      <c r="E7" s="8"/>
      <c r="F7" s="8"/>
    </row>
    <row r="8" spans="1:6" ht="43.15" customHeight="1">
      <c r="A8" s="8"/>
      <c r="B8" s="8"/>
      <c r="C8" s="8"/>
      <c r="D8" s="8"/>
      <c r="E8" s="8"/>
      <c r="F8" s="8"/>
    </row>
    <row r="9" spans="1:6" ht="43.15" customHeight="1">
      <c r="A9" s="8"/>
      <c r="B9" s="8"/>
      <c r="C9" s="8"/>
      <c r="D9" s="8"/>
      <c r="E9" s="8"/>
      <c r="F9" s="8"/>
    </row>
    <row r="10" spans="1:6" ht="43.15" customHeight="1">
      <c r="A10" s="8"/>
      <c r="B10" s="8"/>
      <c r="C10" s="8"/>
      <c r="D10" s="8"/>
      <c r="E10" s="8"/>
      <c r="F10" s="8"/>
    </row>
    <row r="11" spans="1:6" ht="43.15" customHeight="1">
      <c r="A11" s="8"/>
      <c r="B11" s="8"/>
      <c r="C11" s="8"/>
      <c r="D11" s="8"/>
      <c r="E11" s="8"/>
      <c r="F11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7" workbookViewId="0">
      <selection activeCell="G10" sqref="G10"/>
    </sheetView>
  </sheetViews>
  <sheetFormatPr baseColWidth="10" defaultColWidth="11" defaultRowHeight="15.75"/>
  <cols>
    <col min="1" max="1" width="27" customWidth="1"/>
    <col min="2" max="2" width="16.875" bestFit="1" customWidth="1"/>
    <col min="3" max="3" width="14.75" customWidth="1"/>
    <col min="4" max="4" width="12.75" customWidth="1"/>
    <col min="5" max="5" width="15.25" customWidth="1"/>
    <col min="6" max="6" width="23.875" bestFit="1" customWidth="1"/>
  </cols>
  <sheetData>
    <row r="1" spans="1:6" ht="21">
      <c r="A1" s="10" t="s">
        <v>20</v>
      </c>
    </row>
    <row r="3" spans="1:6" ht="18.75">
      <c r="A3" s="9" t="s">
        <v>21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38</v>
      </c>
    </row>
    <row r="4" spans="1:6" ht="43.15" customHeight="1">
      <c r="A4" s="18" t="s">
        <v>65</v>
      </c>
      <c r="B4" s="11">
        <v>1</v>
      </c>
      <c r="C4" s="20">
        <v>187.5</v>
      </c>
      <c r="D4" s="20">
        <v>187.5</v>
      </c>
      <c r="E4" s="20">
        <v>187.5</v>
      </c>
      <c r="F4" s="11">
        <v>0.2</v>
      </c>
    </row>
    <row r="5" spans="1:6" ht="43.15" customHeight="1">
      <c r="A5" s="18" t="s">
        <v>66</v>
      </c>
      <c r="B5" s="11">
        <v>1</v>
      </c>
      <c r="C5" s="20">
        <v>360</v>
      </c>
      <c r="D5" s="20">
        <v>360</v>
      </c>
      <c r="E5" s="20">
        <v>360</v>
      </c>
      <c r="F5" s="11">
        <v>0.15</v>
      </c>
    </row>
    <row r="6" spans="1:6" ht="43.15" customHeight="1">
      <c r="A6" s="18" t="s">
        <v>67</v>
      </c>
      <c r="B6" s="11">
        <v>0.3</v>
      </c>
      <c r="C6" s="19">
        <v>3000</v>
      </c>
      <c r="D6" s="19">
        <v>3000</v>
      </c>
      <c r="E6" s="19">
        <v>3000</v>
      </c>
      <c r="F6" s="11">
        <v>0.05</v>
      </c>
    </row>
    <row r="7" spans="1:6" ht="43.15" customHeight="1">
      <c r="A7" s="18" t="s">
        <v>68</v>
      </c>
      <c r="B7" s="11">
        <v>0.15</v>
      </c>
      <c r="C7" s="20">
        <v>3000</v>
      </c>
      <c r="D7" s="20">
        <v>3000</v>
      </c>
      <c r="E7" s="20">
        <v>3000</v>
      </c>
      <c r="F7" s="11">
        <v>0.05</v>
      </c>
    </row>
    <row r="8" spans="1:6" ht="43.15" customHeight="1">
      <c r="A8" s="18" t="s">
        <v>69</v>
      </c>
      <c r="B8" s="11">
        <v>0.15</v>
      </c>
      <c r="C8" s="20">
        <v>6000</v>
      </c>
      <c r="D8" s="20">
        <v>6000</v>
      </c>
      <c r="E8" s="20">
        <v>6000</v>
      </c>
      <c r="F8" s="11">
        <v>0.05</v>
      </c>
    </row>
    <row r="9" spans="1:6" ht="43.15" customHeight="1">
      <c r="A9" s="18" t="s">
        <v>70</v>
      </c>
      <c r="B9" s="11">
        <v>0.15</v>
      </c>
      <c r="C9" s="20">
        <v>3750</v>
      </c>
      <c r="D9" s="20">
        <v>3750</v>
      </c>
      <c r="E9" s="20">
        <v>3750</v>
      </c>
      <c r="F9" s="11">
        <v>0.05</v>
      </c>
    </row>
    <row r="10" spans="1:6" ht="43.15" customHeight="1">
      <c r="A10" s="18" t="s">
        <v>71</v>
      </c>
      <c r="B10" s="11">
        <v>0.15</v>
      </c>
      <c r="C10" s="20">
        <v>2500</v>
      </c>
      <c r="D10" s="20">
        <v>2500</v>
      </c>
      <c r="E10" s="20">
        <v>2500</v>
      </c>
      <c r="F10" s="11">
        <v>0.05</v>
      </c>
    </row>
    <row r="11" spans="1:6" ht="43.15" customHeight="1">
      <c r="A11" s="18" t="s">
        <v>72</v>
      </c>
      <c r="B11" s="11">
        <v>0.15</v>
      </c>
      <c r="C11" s="20">
        <v>6250</v>
      </c>
      <c r="D11" s="20">
        <v>6250</v>
      </c>
      <c r="E11" s="20">
        <v>6250</v>
      </c>
      <c r="F11" s="11">
        <v>0.05</v>
      </c>
    </row>
    <row r="12" spans="1:6" ht="43.15" customHeight="1">
      <c r="A12" s="18" t="s">
        <v>73</v>
      </c>
      <c r="B12" s="11">
        <v>1</v>
      </c>
      <c r="C12" s="20">
        <v>250</v>
      </c>
      <c r="D12" s="20">
        <v>250</v>
      </c>
      <c r="E12" s="20">
        <v>250</v>
      </c>
      <c r="F12" s="11">
        <v>1</v>
      </c>
    </row>
    <row r="13" spans="1:6" ht="43.15" customHeight="1">
      <c r="A13" s="21" t="s">
        <v>74</v>
      </c>
      <c r="B13" s="30"/>
      <c r="C13" s="31">
        <f>SUM(C4:C12)</f>
        <v>25297.5</v>
      </c>
      <c r="D13" s="31">
        <f t="shared" ref="D13:E13" si="0">SUM(D4:D12)</f>
        <v>25297.5</v>
      </c>
      <c r="E13" s="31">
        <f t="shared" si="0"/>
        <v>25297.5</v>
      </c>
      <c r="F13" s="30"/>
    </row>
    <row r="14" spans="1:6" ht="43.1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7" sqref="D7"/>
    </sheetView>
  </sheetViews>
  <sheetFormatPr baseColWidth="10" defaultColWidth="11" defaultRowHeight="15.75"/>
  <cols>
    <col min="1" max="1" width="27.375" bestFit="1" customWidth="1"/>
    <col min="2" max="2" width="22.5" customWidth="1"/>
    <col min="3" max="3" width="23.25" customWidth="1"/>
    <col min="4" max="4" width="19.75" customWidth="1"/>
    <col min="5" max="5" width="22.25" customWidth="1"/>
    <col min="6" max="6" width="32" customWidth="1"/>
    <col min="7" max="7" width="23" customWidth="1"/>
  </cols>
  <sheetData>
    <row r="1" spans="1:7" ht="21">
      <c r="A1" s="10" t="s">
        <v>26</v>
      </c>
    </row>
    <row r="3" spans="1:7" ht="18.75">
      <c r="A3" s="32" t="s">
        <v>81</v>
      </c>
      <c r="B3" s="6" t="s">
        <v>27</v>
      </c>
      <c r="C3" s="6" t="s">
        <v>28</v>
      </c>
      <c r="D3" s="6" t="s">
        <v>29</v>
      </c>
      <c r="E3" s="6" t="s">
        <v>30</v>
      </c>
      <c r="F3" s="6" t="s">
        <v>31</v>
      </c>
      <c r="G3" s="6" t="s">
        <v>32</v>
      </c>
    </row>
    <row r="4" spans="1:7" ht="54.75" customHeight="1">
      <c r="A4" s="12" t="s">
        <v>33</v>
      </c>
      <c r="B4" s="12" t="s">
        <v>82</v>
      </c>
      <c r="C4" s="12" t="s">
        <v>83</v>
      </c>
      <c r="D4" s="12" t="s">
        <v>8</v>
      </c>
      <c r="E4" s="12" t="s">
        <v>35</v>
      </c>
      <c r="F4" s="22" t="s">
        <v>43</v>
      </c>
      <c r="G4" s="12" t="s">
        <v>37</v>
      </c>
    </row>
    <row r="5" spans="1:7" ht="52.5" customHeight="1">
      <c r="A5" s="12" t="s">
        <v>34</v>
      </c>
      <c r="B5" s="12" t="s">
        <v>84</v>
      </c>
      <c r="C5" s="12" t="s">
        <v>85</v>
      </c>
      <c r="D5" s="12" t="s">
        <v>8</v>
      </c>
      <c r="E5" s="12" t="s">
        <v>36</v>
      </c>
      <c r="F5" s="22" t="s">
        <v>43</v>
      </c>
      <c r="G5" s="12" t="s">
        <v>37</v>
      </c>
    </row>
    <row r="6" spans="1:7" ht="43.15" customHeight="1">
      <c r="A6" s="12"/>
      <c r="B6" s="12"/>
      <c r="C6" s="12"/>
      <c r="D6" s="12"/>
      <c r="E6" s="12"/>
      <c r="F6" s="12"/>
      <c r="G6" s="12"/>
    </row>
    <row r="7" spans="1:7" ht="43.15" customHeight="1">
      <c r="A7" s="12"/>
      <c r="B7" s="12"/>
      <c r="C7" s="12"/>
      <c r="D7" s="12"/>
      <c r="E7" s="12"/>
      <c r="F7" s="12"/>
      <c r="G7" s="12"/>
    </row>
    <row r="8" spans="1:7" ht="43.15" customHeight="1">
      <c r="A8" s="12"/>
      <c r="B8" s="12"/>
      <c r="C8" s="12"/>
      <c r="D8" s="12"/>
      <c r="E8" s="12"/>
      <c r="F8" s="12"/>
      <c r="G8" s="12"/>
    </row>
    <row r="9" spans="1:7" ht="43.15" customHeight="1">
      <c r="A9" s="12"/>
      <c r="B9" s="12"/>
      <c r="C9" s="12"/>
      <c r="D9" s="12"/>
      <c r="E9" s="12"/>
      <c r="F9" s="12"/>
      <c r="G9" s="12"/>
    </row>
    <row r="10" spans="1:7" ht="43.15" customHeight="1">
      <c r="A10" s="12"/>
      <c r="B10" s="12"/>
      <c r="C10" s="12"/>
      <c r="D10" s="12"/>
      <c r="E10" s="12"/>
      <c r="F10" s="12"/>
      <c r="G10" s="12"/>
    </row>
    <row r="11" spans="1:7" ht="43.15" customHeight="1">
      <c r="A11" s="12"/>
      <c r="B11" s="12"/>
      <c r="C11" s="12"/>
      <c r="D11" s="12"/>
      <c r="E11" s="12"/>
      <c r="F11" s="12"/>
      <c r="G11" s="12"/>
    </row>
    <row r="12" spans="1:7" ht="43.15" customHeight="1">
      <c r="A12" s="12"/>
      <c r="B12" s="12"/>
      <c r="C12" s="12"/>
      <c r="D12" s="12"/>
      <c r="E12" s="12"/>
      <c r="F12" s="12"/>
      <c r="G12" s="12"/>
    </row>
    <row r="13" spans="1:7" ht="43.15" customHeight="1">
      <c r="A13" s="12"/>
      <c r="B13" s="12"/>
      <c r="C13" s="12"/>
      <c r="D13" s="12"/>
      <c r="E13" s="12"/>
      <c r="F13" s="12"/>
      <c r="G13" s="12"/>
    </row>
    <row r="14" spans="1:7" ht="43.15" customHeight="1">
      <c r="A14" s="12"/>
      <c r="B14" s="12"/>
      <c r="C14" s="12"/>
      <c r="D14" s="12"/>
      <c r="E14" s="12"/>
      <c r="F14" s="12"/>
      <c r="G14" s="12"/>
    </row>
    <row r="15" spans="1:7" ht="43.15" customHeight="1">
      <c r="A15" s="12"/>
      <c r="B15" s="12"/>
      <c r="C15" s="12"/>
      <c r="D15" s="12"/>
      <c r="E15" s="12"/>
      <c r="F15" s="12"/>
      <c r="G15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 de proyecto y Gantt</vt:lpstr>
      <vt:lpstr>Lista de interesados</vt:lpstr>
      <vt:lpstr>Línea base de costo</vt:lpstr>
      <vt:lpstr>Plan de comunicaciones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Carloss</cp:lastModifiedBy>
  <dcterms:created xsi:type="dcterms:W3CDTF">2015-07-29T21:33:10Z</dcterms:created>
  <dcterms:modified xsi:type="dcterms:W3CDTF">2020-07-01T21:00:11Z</dcterms:modified>
</cp:coreProperties>
</file>