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y.irudayaraj\Desktop\AmbientLightSensor\Python\TechnicalExperiment1\"/>
    </mc:Choice>
  </mc:AlternateContent>
  <xr:revisionPtr revIDLastSave="0" documentId="8_{1F574C4B-0F5F-4F02-9780-D42756CDD170}" xr6:coauthVersionLast="47" xr6:coauthVersionMax="47" xr10:uidLastSave="{00000000-0000-0000-0000-000000000000}"/>
  <bookViews>
    <workbookView xWindow="4860" yWindow="660" windowWidth="22140" windowHeight="11385" xr2:uid="{6BAC27C1-E7C0-43B9-9042-DFCAA1370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15" i="1"/>
  <c r="G16" i="1"/>
  <c r="G17" i="1"/>
  <c r="G18" i="1"/>
  <c r="G19" i="1"/>
  <c r="G20" i="1"/>
  <c r="G21" i="1"/>
  <c r="G15" i="1"/>
  <c r="C21" i="1"/>
  <c r="C20" i="1"/>
  <c r="C19" i="1"/>
  <c r="C18" i="1"/>
  <c r="C17" i="1"/>
  <c r="C16" i="1"/>
  <c r="C15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C4" i="1"/>
  <c r="C3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<sst xmlns="http://schemas.openxmlformats.org/spreadsheetml/2006/main" count="32" uniqueCount="11">
  <si>
    <t>Resistance</t>
  </si>
  <si>
    <t>Current Required</t>
  </si>
  <si>
    <t>mV Set</t>
  </si>
  <si>
    <t>Acutal Measured Current</t>
  </si>
  <si>
    <t>Lux Value</t>
  </si>
  <si>
    <t>Measure LED Voltage</t>
  </si>
  <si>
    <t>Volt LED in V</t>
  </si>
  <si>
    <t>Power</t>
  </si>
  <si>
    <t>Color</t>
  </si>
  <si>
    <t>WHITE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</si>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</sst>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AB20-9F40-40C4-B2A2-3C7D084C0F5D}">
  <dimension ref="A1:I21"/>
  <sheetViews>
    <sheetView tabSelected="1" workbookViewId="0">
      <selection activeCell="C18" sqref="C18"/>
    </sheetView>
  </sheetViews>
  <sheetFormatPr defaultRowHeight="15" x14ac:dyDescent="0.25"/>
  <cols>
    <col min="1" max="1" width="13.140625" customWidth="1"/>
    <col min="2" max="2" width="24.7109375" customWidth="1"/>
    <col min="3" max="3" width="18.5703125" customWidth="1"/>
    <col min="4" max="4" width="24.85546875" customWidth="1"/>
    <col min="5" max="5" width="16" customWidth="1"/>
    <col min="6" max="6" width="31.42578125" customWidth="1"/>
    <col min="7" max="7" width="2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108000</v>
      </c>
      <c r="B2">
        <v>0.1</v>
      </c>
      <c r="C2">
        <f>PRODUCT(A2:B2)</f>
        <v>10800</v>
      </c>
      <c r="D2">
        <v>7.9000000000000001E-2</v>
      </c>
      <c r="E2">
        <v>573.4</v>
      </c>
      <c r="F2">
        <v>518</v>
      </c>
      <c r="G2">
        <f xml:space="preserve"> (5/1023)*F2</f>
        <v>2.5317693059628543</v>
      </c>
      <c r="H2">
        <f>D2*G2</f>
        <v>0.2000097751710655</v>
      </c>
      <c r="I2" t="s">
        <v>9</v>
      </c>
    </row>
    <row r="3" spans="1:9" x14ac:dyDescent="0.25">
      <c r="A3">
        <v>108000</v>
      </c>
      <c r="B3">
        <v>0.5</v>
      </c>
      <c r="C3">
        <f t="shared" ref="C3:C8" si="0">PRODUCT(A3:B3)</f>
        <v>54000</v>
      </c>
      <c r="D3">
        <v>0.47399999999999998</v>
      </c>
      <c r="E3">
        <v>3808</v>
      </c>
      <c r="F3">
        <v>533</v>
      </c>
      <c r="G3">
        <f t="shared" ref="G3:G8" si="1" xml:space="preserve"> (5/1023)*F3</f>
        <v>2.6050830889540566</v>
      </c>
      <c r="H3">
        <f t="shared" ref="H3:H8" si="2">D3*G3</f>
        <v>1.2348093841642227</v>
      </c>
      <c r="I3" t="s">
        <v>9</v>
      </c>
    </row>
    <row r="4" spans="1:9" x14ac:dyDescent="0.25">
      <c r="A4">
        <v>108000</v>
      </c>
      <c r="B4">
        <v>1</v>
      </c>
      <c r="C4">
        <f>PRODUCT(A4:B4)</f>
        <v>108000</v>
      </c>
      <c r="D4">
        <v>1.0009999999999999</v>
      </c>
      <c r="E4">
        <v>8128</v>
      </c>
      <c r="F4">
        <v>543</v>
      </c>
      <c r="G4">
        <f t="shared" si="1"/>
        <v>2.6539589442815248</v>
      </c>
      <c r="H4">
        <f t="shared" si="2"/>
        <v>2.6566129032258061</v>
      </c>
      <c r="I4" t="s">
        <v>9</v>
      </c>
    </row>
    <row r="5" spans="1:9" x14ac:dyDescent="0.25">
      <c r="A5">
        <v>108000</v>
      </c>
      <c r="B5">
        <v>1.5</v>
      </c>
      <c r="C5">
        <f t="shared" si="0"/>
        <v>162000</v>
      </c>
      <c r="D5">
        <v>1.472</v>
      </c>
      <c r="E5">
        <v>11833</v>
      </c>
      <c r="F5">
        <v>548</v>
      </c>
      <c r="G5">
        <f t="shared" si="1"/>
        <v>2.6783968719452589</v>
      </c>
      <c r="H5">
        <f t="shared" si="2"/>
        <v>3.9426001955034211</v>
      </c>
      <c r="I5" t="s">
        <v>9</v>
      </c>
    </row>
    <row r="6" spans="1:9" x14ac:dyDescent="0.25">
      <c r="A6">
        <v>108000</v>
      </c>
      <c r="B6">
        <v>2</v>
      </c>
      <c r="C6">
        <f t="shared" si="0"/>
        <v>216000</v>
      </c>
      <c r="D6">
        <v>1.952</v>
      </c>
      <c r="E6">
        <v>15434</v>
      </c>
      <c r="F6">
        <v>553</v>
      </c>
      <c r="G6">
        <f t="shared" si="1"/>
        <v>2.702834799608993</v>
      </c>
      <c r="H6">
        <f t="shared" si="2"/>
        <v>5.2759335288367541</v>
      </c>
      <c r="I6" t="s">
        <v>9</v>
      </c>
    </row>
    <row r="7" spans="1:9" x14ac:dyDescent="0.25">
      <c r="A7">
        <v>108000</v>
      </c>
      <c r="B7">
        <v>2.5</v>
      </c>
      <c r="C7">
        <f t="shared" si="0"/>
        <v>270000</v>
      </c>
      <c r="D7">
        <v>2.4500000000000002</v>
      </c>
      <c r="E7">
        <v>19329</v>
      </c>
      <c r="F7">
        <v>558</v>
      </c>
      <c r="G7">
        <f t="shared" si="1"/>
        <v>2.7272727272727271</v>
      </c>
      <c r="H7">
        <f t="shared" si="2"/>
        <v>6.6818181818181817</v>
      </c>
      <c r="I7" t="s">
        <v>9</v>
      </c>
    </row>
    <row r="8" spans="1:9" x14ac:dyDescent="0.25">
      <c r="A8">
        <v>108000</v>
      </c>
      <c r="B8">
        <v>3</v>
      </c>
      <c r="C8">
        <f t="shared" si="0"/>
        <v>324000</v>
      </c>
      <c r="D8">
        <v>2.89</v>
      </c>
      <c r="E8">
        <v>22619</v>
      </c>
      <c r="F8">
        <v>563</v>
      </c>
      <c r="G8">
        <f t="shared" si="1"/>
        <v>2.7517106549364612</v>
      </c>
      <c r="H8">
        <f t="shared" si="2"/>
        <v>7.9524437927663731</v>
      </c>
      <c r="I8" t="s">
        <v>9</v>
      </c>
    </row>
    <row r="14" spans="1:9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</row>
    <row r="15" spans="1:9" x14ac:dyDescent="0.25">
      <c r="A15">
        <v>108000</v>
      </c>
      <c r="B15">
        <v>0.1</v>
      </c>
      <c r="C15">
        <f>PRODUCT(A15:B15)</f>
        <v>10800</v>
      </c>
      <c r="D15">
        <v>7.8E-2</v>
      </c>
      <c r="E15">
        <v>30.73</v>
      </c>
      <c r="F15">
        <v>367</v>
      </c>
      <c r="G15">
        <f xml:space="preserve"> (5/1023)*F15</f>
        <v>1.793743890518084</v>
      </c>
      <c r="H15">
        <f>G15*D15</f>
        <v>0.13991202346041057</v>
      </c>
      <c r="I15" t="s">
        <v>10</v>
      </c>
    </row>
    <row r="16" spans="1:9" x14ac:dyDescent="0.25">
      <c r="A16">
        <v>108000</v>
      </c>
      <c r="B16">
        <v>0.5</v>
      </c>
      <c r="C16">
        <f t="shared" ref="C16" si="3">PRODUCT(A16:B16)</f>
        <v>54000</v>
      </c>
      <c r="D16">
        <v>0.47399999999999998</v>
      </c>
      <c r="E16">
        <v>272.8</v>
      </c>
      <c r="F16">
        <v>383</v>
      </c>
      <c r="G16">
        <f t="shared" ref="G16:G21" si="4" xml:space="preserve"> (5/1023)*F16</f>
        <v>1.8719452590420331</v>
      </c>
      <c r="H16">
        <f t="shared" ref="H16:H21" si="5">G16*D16</f>
        <v>0.88730205278592367</v>
      </c>
      <c r="I16" t="s">
        <v>10</v>
      </c>
    </row>
    <row r="17" spans="1:9" x14ac:dyDescent="0.25">
      <c r="A17">
        <v>108000</v>
      </c>
      <c r="B17">
        <v>1</v>
      </c>
      <c r="C17">
        <f>PRODUCT(A17:B17)</f>
        <v>108000</v>
      </c>
      <c r="D17">
        <v>1</v>
      </c>
      <c r="E17">
        <v>658.9</v>
      </c>
      <c r="F17">
        <v>392</v>
      </c>
      <c r="G17">
        <f t="shared" si="4"/>
        <v>1.9159335288367547</v>
      </c>
      <c r="H17">
        <f t="shared" si="5"/>
        <v>1.9159335288367547</v>
      </c>
      <c r="I17" t="s">
        <v>10</v>
      </c>
    </row>
    <row r="18" spans="1:9" x14ac:dyDescent="0.25">
      <c r="A18">
        <v>108000</v>
      </c>
      <c r="B18">
        <v>1.5</v>
      </c>
      <c r="C18">
        <f t="shared" ref="C18:C21" si="6">PRODUCT(A18:B18)</f>
        <v>162000</v>
      </c>
      <c r="D18">
        <v>1.472</v>
      </c>
      <c r="E18">
        <v>1017</v>
      </c>
      <c r="F18">
        <v>397</v>
      </c>
      <c r="G18">
        <f t="shared" si="4"/>
        <v>1.9403714565004888</v>
      </c>
      <c r="H18">
        <f t="shared" si="5"/>
        <v>2.8562267839687197</v>
      </c>
      <c r="I18" t="s">
        <v>10</v>
      </c>
    </row>
    <row r="19" spans="1:9" x14ac:dyDescent="0.25">
      <c r="A19">
        <v>108000</v>
      </c>
      <c r="B19">
        <v>2</v>
      </c>
      <c r="C19">
        <f t="shared" si="6"/>
        <v>216000</v>
      </c>
      <c r="D19">
        <v>1.952</v>
      </c>
      <c r="E19">
        <v>1392</v>
      </c>
      <c r="F19">
        <v>400</v>
      </c>
      <c r="G19">
        <f t="shared" si="4"/>
        <v>1.9550342130987293</v>
      </c>
      <c r="H19">
        <f t="shared" si="5"/>
        <v>3.8162267839687196</v>
      </c>
      <c r="I19" t="s">
        <v>10</v>
      </c>
    </row>
    <row r="20" spans="1:9" x14ac:dyDescent="0.25">
      <c r="A20">
        <v>108000</v>
      </c>
      <c r="B20">
        <v>2.5</v>
      </c>
      <c r="C20">
        <f t="shared" si="6"/>
        <v>270000</v>
      </c>
      <c r="D20">
        <v>2.46</v>
      </c>
      <c r="E20">
        <v>1787</v>
      </c>
      <c r="F20">
        <v>404</v>
      </c>
      <c r="G20">
        <f t="shared" si="4"/>
        <v>1.9745845552297165</v>
      </c>
      <c r="H20">
        <f t="shared" si="5"/>
        <v>4.8574780058651026</v>
      </c>
      <c r="I20" t="s">
        <v>10</v>
      </c>
    </row>
    <row r="21" spans="1:9" x14ac:dyDescent="0.25">
      <c r="A21">
        <v>108000</v>
      </c>
      <c r="B21">
        <v>3</v>
      </c>
      <c r="C21">
        <f t="shared" si="6"/>
        <v>324000</v>
      </c>
      <c r="D21">
        <v>2.89</v>
      </c>
      <c r="E21">
        <v>2116</v>
      </c>
      <c r="F21">
        <v>406</v>
      </c>
      <c r="G21">
        <f t="shared" si="4"/>
        <v>1.9843597262952102</v>
      </c>
      <c r="H21">
        <f t="shared" si="5"/>
        <v>5.7347996089931579</v>
      </c>
      <c r="I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Irudayaraj</dc:creator>
  <cp:lastModifiedBy>Antony Irudayaraj</cp:lastModifiedBy>
  <dcterms:created xsi:type="dcterms:W3CDTF">2024-11-28T18:48:20Z</dcterms:created>
  <dcterms:modified xsi:type="dcterms:W3CDTF">2024-11-29T22:21:59Z</dcterms:modified>
</cp:coreProperties>
</file>