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4-02-28 (Feb24) Excel 2007\"/>
    </mc:Choice>
  </mc:AlternateContent>
  <xr:revisionPtr revIDLastSave="0" documentId="13_ncr:1_{952378B9-7A4E-4E11-9EF4-0EB14A4E35D8}" xr6:coauthVersionLast="47" xr6:coauthVersionMax="47" xr10:uidLastSave="{00000000-0000-0000-0000-000000000000}"/>
  <bookViews>
    <workbookView xWindow="-120" yWindow="-120" windowWidth="20730" windowHeight="11160" tabRatio="795" xr2:uid="{00000000-000D-0000-FFFF-FFFF00000000}"/>
  </bookViews>
  <sheets>
    <sheet name="Month 01" sheetId="1" r:id="rId1"/>
    <sheet name="Month 02" sheetId="10" r:id="rId2"/>
    <sheet name="Month 03" sheetId="9" r:id="rId3"/>
    <sheet name="Month 04" sheetId="8" r:id="rId4"/>
    <sheet name="Month 05" sheetId="7" r:id="rId5"/>
    <sheet name="Month 06" sheetId="6" r:id="rId6"/>
    <sheet name="Month 07" sheetId="5" r:id="rId7"/>
    <sheet name="Month 08" sheetId="4" r:id="rId8"/>
    <sheet name="Month 09" sheetId="2" r:id="rId9"/>
    <sheet name="Month 10" sheetId="3" r:id="rId10"/>
    <sheet name="Month 11" sheetId="12" r:id="rId11"/>
    <sheet name="Month 12" sheetId="11" r:id="rId12"/>
  </sheets>
  <definedNames>
    <definedName name="_xlnm.Print_Area" localSheetId="0">'Month 01'!$A$1:$H$52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C30" i="10" l="1"/>
  <c r="C30" i="9" l="1"/>
  <c r="B30" i="10"/>
  <c r="B7" i="10"/>
  <c r="B7" i="9" s="1"/>
  <c r="B7" i="8" s="1"/>
  <c r="B7" i="7" s="1"/>
  <c r="B7" i="6" s="1"/>
  <c r="B7" i="5" s="1"/>
  <c r="B7" i="4" s="1"/>
  <c r="B7" i="2" s="1"/>
  <c r="B7" i="3" s="1"/>
  <c r="B7" i="12" s="1"/>
  <c r="B7" i="11" s="1"/>
  <c r="B6" i="10"/>
  <c r="B6" i="9" s="1"/>
  <c r="B6" i="8" s="1"/>
  <c r="B6" i="7" s="1"/>
  <c r="B6" i="6" s="1"/>
  <c r="B6" i="5" s="1"/>
  <c r="B6" i="4" s="1"/>
  <c r="B6" i="2" s="1"/>
  <c r="B6" i="3" s="1"/>
  <c r="B6" i="12" s="1"/>
  <c r="B6" i="11" s="1"/>
  <c r="D7" i="10"/>
  <c r="D7" i="9" s="1"/>
  <c r="D7" i="8" s="1"/>
  <c r="D7" i="7" s="1"/>
  <c r="D7" i="6" s="1"/>
  <c r="D7" i="5" s="1"/>
  <c r="D7" i="4" s="1"/>
  <c r="D7" i="2" s="1"/>
  <c r="D7" i="3" s="1"/>
  <c r="D7" i="12" s="1"/>
  <c r="D7" i="11" s="1"/>
  <c r="B5" i="10"/>
  <c r="B5" i="9" s="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H11" i="6"/>
  <c r="J11" i="6"/>
  <c r="G10" i="6"/>
  <c r="H10" i="6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H10" i="9"/>
  <c r="J10" i="9"/>
  <c r="G6" i="10"/>
  <c r="G7" i="10" s="1"/>
  <c r="A44" i="10" s="1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H5" i="10"/>
  <c r="H5" i="9" s="1"/>
  <c r="H5" i="8" s="1"/>
  <c r="H5" i="7" s="1"/>
  <c r="H5" i="6" s="1"/>
  <c r="H5" i="5" s="1"/>
  <c r="H5" i="4" s="1"/>
  <c r="H5" i="2" s="1"/>
  <c r="H5" i="3" s="1"/>
  <c r="H5" i="12" s="1"/>
  <c r="H5" i="11" s="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D30" i="11"/>
  <c r="F30" i="11" s="1"/>
  <c r="F31" i="11" s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D30" i="12"/>
  <c r="H30" i="12" s="1"/>
  <c r="L30" i="12" s="1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D30" i="3"/>
  <c r="H30" i="3" s="1"/>
  <c r="L30" i="3" s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D30" i="2"/>
  <c r="H30" i="2" s="1"/>
  <c r="L30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D30" i="4"/>
  <c r="F30" i="4" s="1"/>
  <c r="F31" i="4" s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D30" i="5"/>
  <c r="H30" i="5" s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D30" i="6"/>
  <c r="H30" i="6" s="1"/>
  <c r="L30" i="6" s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D30" i="7"/>
  <c r="H30" i="7" s="1"/>
  <c r="L30" i="7" s="1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D30" i="8"/>
  <c r="H30" i="8" s="1"/>
  <c r="L30" i="8" s="1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H10" i="8"/>
  <c r="J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D30" i="9"/>
  <c r="F30" i="9" s="1"/>
  <c r="F31" i="9" s="1"/>
  <c r="F44" i="9" s="1"/>
  <c r="H30" i="9"/>
  <c r="L30" i="9" s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D30" i="10"/>
  <c r="F30" i="10" s="1"/>
  <c r="F31" i="10" s="1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H10" i="10"/>
  <c r="J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10" i="1"/>
  <c r="M10" i="1"/>
  <c r="M11" i="1"/>
  <c r="M12" i="1"/>
  <c r="M13" i="1"/>
  <c r="H14" i="1"/>
  <c r="M14" i="1"/>
  <c r="M3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10" i="1"/>
  <c r="H11" i="1"/>
  <c r="L11" i="1"/>
  <c r="L12" i="1"/>
  <c r="H13" i="1"/>
  <c r="L13" i="1"/>
  <c r="L14" i="1"/>
  <c r="D30" i="1"/>
  <c r="H30" i="1" s="1"/>
  <c r="L30" i="1" s="1"/>
  <c r="F30" i="1"/>
  <c r="F31" i="1" s="1"/>
  <c r="F44" i="1" s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10" i="1"/>
  <c r="K11" i="1"/>
  <c r="H12" i="1"/>
  <c r="K12" i="1"/>
  <c r="K13" i="1"/>
  <c r="K14" i="1"/>
  <c r="K3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11" i="1"/>
  <c r="J12" i="1"/>
  <c r="J13" i="1"/>
  <c r="J14" i="1"/>
  <c r="J30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B44" i="1"/>
  <c r="A4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J10" i="6"/>
  <c r="J10" i="7"/>
  <c r="J10" i="1"/>
  <c r="B44" i="10" l="1"/>
  <c r="J31" i="12"/>
  <c r="F47" i="12" s="1"/>
  <c r="K31" i="12"/>
  <c r="F48" i="12" s="1"/>
  <c r="M31" i="11"/>
  <c r="F50" i="11" s="1"/>
  <c r="G31" i="3"/>
  <c r="F45" i="3" s="1"/>
  <c r="F30" i="2"/>
  <c r="F31" i="2" s="1"/>
  <c r="F30" i="8"/>
  <c r="F31" i="8" s="1"/>
  <c r="F33" i="8" s="1"/>
  <c r="C30" i="8"/>
  <c r="B30" i="9"/>
  <c r="F30" i="5"/>
  <c r="F31" i="5" s="1"/>
  <c r="F30" i="12"/>
  <c r="F31" i="12" s="1"/>
  <c r="G31" i="4"/>
  <c r="F45" i="4" s="1"/>
  <c r="H30" i="4"/>
  <c r="L30" i="4" s="1"/>
  <c r="L31" i="4" s="1"/>
  <c r="F49" i="4" s="1"/>
  <c r="K31" i="11"/>
  <c r="F48" i="11" s="1"/>
  <c r="J31" i="8"/>
  <c r="F47" i="8" s="1"/>
  <c r="J31" i="6"/>
  <c r="F47" i="6" s="1"/>
  <c r="G31" i="5"/>
  <c r="F45" i="5" s="1"/>
  <c r="G31" i="2"/>
  <c r="F45" i="2" s="1"/>
  <c r="J31" i="11"/>
  <c r="F47" i="11" s="1"/>
  <c r="K31" i="5"/>
  <c r="F48" i="5" s="1"/>
  <c r="H31" i="2"/>
  <c r="G6" i="9"/>
  <c r="F30" i="6"/>
  <c r="F31" i="6" s="1"/>
  <c r="F33" i="6" s="1"/>
  <c r="J31" i="1"/>
  <c r="F47" i="1" s="1"/>
  <c r="J31" i="7"/>
  <c r="F47" i="7" s="1"/>
  <c r="G31" i="12"/>
  <c r="F45" i="12" s="1"/>
  <c r="F44" i="12"/>
  <c r="F33" i="12"/>
  <c r="F44" i="2"/>
  <c r="F33" i="2"/>
  <c r="F33" i="9"/>
  <c r="K31" i="10"/>
  <c r="F48" i="10" s="1"/>
  <c r="K31" i="9"/>
  <c r="F48" i="9" s="1"/>
  <c r="L31" i="9"/>
  <c r="F49" i="9" s="1"/>
  <c r="M31" i="9"/>
  <c r="F50" i="9" s="1"/>
  <c r="K31" i="8"/>
  <c r="F48" i="8" s="1"/>
  <c r="L31" i="7"/>
  <c r="F49" i="7" s="1"/>
  <c r="M31" i="7"/>
  <c r="F50" i="7" s="1"/>
  <c r="K31" i="6"/>
  <c r="F48" i="6" s="1"/>
  <c r="L31" i="6"/>
  <c r="F49" i="6" s="1"/>
  <c r="M31" i="6"/>
  <c r="F50" i="6" s="1"/>
  <c r="J31" i="5"/>
  <c r="F47" i="5" s="1"/>
  <c r="M31" i="5"/>
  <c r="F50" i="5" s="1"/>
  <c r="K31" i="2"/>
  <c r="F48" i="2" s="1"/>
  <c r="H31" i="1"/>
  <c r="K31" i="1"/>
  <c r="F48" i="1" s="1"/>
  <c r="M31" i="1"/>
  <c r="F50" i="1" s="1"/>
  <c r="J31" i="10"/>
  <c r="F47" i="10" s="1"/>
  <c r="M31" i="10"/>
  <c r="F50" i="10" s="1"/>
  <c r="H31" i="9"/>
  <c r="J31" i="9"/>
  <c r="F47" i="9" s="1"/>
  <c r="H31" i="8"/>
  <c r="L31" i="8"/>
  <c r="F49" i="8" s="1"/>
  <c r="M31" i="8"/>
  <c r="F50" i="8" s="1"/>
  <c r="H31" i="7"/>
  <c r="K31" i="7"/>
  <c r="F48" i="7" s="1"/>
  <c r="J31" i="4"/>
  <c r="F47" i="4" s="1"/>
  <c r="K31" i="4"/>
  <c r="F48" i="4" s="1"/>
  <c r="M31" i="4"/>
  <c r="F50" i="4" s="1"/>
  <c r="J31" i="2"/>
  <c r="F47" i="2" s="1"/>
  <c r="L31" i="2"/>
  <c r="F49" i="2" s="1"/>
  <c r="M31" i="2"/>
  <c r="F50" i="2" s="1"/>
  <c r="J31" i="3"/>
  <c r="F47" i="3" s="1"/>
  <c r="M31" i="3"/>
  <c r="F50" i="3" s="1"/>
  <c r="L31" i="12"/>
  <c r="F49" i="12" s="1"/>
  <c r="M31" i="12"/>
  <c r="F50" i="12" s="1"/>
  <c r="G31" i="1"/>
  <c r="F45" i="1" s="1"/>
  <c r="G31" i="6"/>
  <c r="F45" i="6" s="1"/>
  <c r="G31" i="11"/>
  <c r="F45" i="11" s="1"/>
  <c r="K31" i="3"/>
  <c r="F48" i="3" s="1"/>
  <c r="H31" i="12"/>
  <c r="G31" i="10"/>
  <c r="F45" i="10" s="1"/>
  <c r="G31" i="9"/>
  <c r="F45" i="9" s="1"/>
  <c r="G31" i="8"/>
  <c r="F45" i="8" s="1"/>
  <c r="G31" i="7"/>
  <c r="F45" i="7" s="1"/>
  <c r="H31" i="6"/>
  <c r="F33" i="10"/>
  <c r="F44" i="10"/>
  <c r="F44" i="4"/>
  <c r="F33" i="4"/>
  <c r="B5" i="8"/>
  <c r="B44" i="9"/>
  <c r="H31" i="3"/>
  <c r="L30" i="5"/>
  <c r="L31" i="5" s="1"/>
  <c r="F49" i="5" s="1"/>
  <c r="H31" i="5"/>
  <c r="L31" i="3"/>
  <c r="F49" i="3" s="1"/>
  <c r="F33" i="11"/>
  <c r="F44" i="11"/>
  <c r="F33" i="5"/>
  <c r="F44" i="5"/>
  <c r="L31" i="1"/>
  <c r="F49" i="1" s="1"/>
  <c r="F33" i="1"/>
  <c r="F30" i="7"/>
  <c r="F31" i="7" s="1"/>
  <c r="F44" i="8"/>
  <c r="F30" i="3"/>
  <c r="F31" i="3" s="1"/>
  <c r="H30" i="11"/>
  <c r="L30" i="11" s="1"/>
  <c r="L31" i="11" s="1"/>
  <c r="F49" i="11" s="1"/>
  <c r="H30" i="10"/>
  <c r="L30" i="10" s="1"/>
  <c r="L31" i="10" s="1"/>
  <c r="F49" i="10" s="1"/>
  <c r="F44" i="6" l="1"/>
  <c r="H31" i="4"/>
  <c r="C30" i="7"/>
  <c r="B30" i="8"/>
  <c r="G6" i="8"/>
  <c r="G7" i="9"/>
  <c r="A44" i="9" s="1"/>
  <c r="F33" i="7"/>
  <c r="F44" i="7"/>
  <c r="B44" i="8"/>
  <c r="B5" i="7"/>
  <c r="F33" i="3"/>
  <c r="F44" i="3"/>
  <c r="H31" i="10"/>
  <c r="H31" i="11"/>
  <c r="C30" i="6" l="1"/>
  <c r="B30" i="7"/>
  <c r="G6" i="7"/>
  <c r="G7" i="8"/>
  <c r="A44" i="8" s="1"/>
  <c r="B44" i="7"/>
  <c r="B5" i="6"/>
  <c r="C30" i="5" l="1"/>
  <c r="B30" i="6"/>
  <c r="G6" i="6"/>
  <c r="G7" i="7"/>
  <c r="A44" i="7" s="1"/>
  <c r="B44" i="6"/>
  <c r="B5" i="5"/>
  <c r="C30" i="4" l="1"/>
  <c r="B30" i="5"/>
  <c r="G6" i="5"/>
  <c r="G7" i="6"/>
  <c r="A44" i="6" s="1"/>
  <c r="B44" i="5"/>
  <c r="B5" i="4"/>
  <c r="C30" i="2" l="1"/>
  <c r="B30" i="4"/>
  <c r="G7" i="5"/>
  <c r="A44" i="5" s="1"/>
  <c r="G6" i="4"/>
  <c r="B44" i="4"/>
  <c r="B5" i="2"/>
  <c r="C30" i="3" l="1"/>
  <c r="B30" i="2"/>
  <c r="G6" i="2"/>
  <c r="G7" i="4"/>
  <c r="A44" i="4" s="1"/>
  <c r="B5" i="3"/>
  <c r="B44" i="2"/>
  <c r="C30" i="12" l="1"/>
  <c r="B30" i="3"/>
  <c r="G7" i="2"/>
  <c r="A44" i="2" s="1"/>
  <c r="G6" i="3"/>
  <c r="B44" i="3"/>
  <c r="B5" i="12"/>
  <c r="C30" i="11" l="1"/>
  <c r="B30" i="11" s="1"/>
  <c r="B30" i="12"/>
  <c r="G6" i="12"/>
  <c r="G7" i="3"/>
  <c r="A44" i="3" s="1"/>
  <c r="B44" i="12"/>
  <c r="B5" i="11"/>
  <c r="B44" i="11" s="1"/>
  <c r="G7" i="12" l="1"/>
  <c r="A44" i="12" s="1"/>
  <c r="G6" i="11"/>
  <c r="G7" i="11" s="1"/>
  <c r="A44" i="11" s="1"/>
</calcChain>
</file>

<file path=xl/sharedStrings.xml><?xml version="1.0" encoding="utf-8"?>
<sst xmlns="http://schemas.openxmlformats.org/spreadsheetml/2006/main" count="612" uniqueCount="43">
  <si>
    <t>Name</t>
  </si>
  <si>
    <t>Address</t>
  </si>
  <si>
    <t>Date From:</t>
  </si>
  <si>
    <t>Date To:</t>
  </si>
  <si>
    <t>Attach all receipts to support the claim for re-imbursement of business expenses incurred</t>
  </si>
  <si>
    <t>Signed</t>
  </si>
  <si>
    <t>Date</t>
  </si>
  <si>
    <t>Total Claimed</t>
  </si>
  <si>
    <t>Vat</t>
  </si>
  <si>
    <t>Net Expense</t>
  </si>
  <si>
    <t>Mileage</t>
  </si>
  <si>
    <t>TOTAL AMOUNT PAYABLE</t>
  </si>
  <si>
    <t>Description of Expense</t>
  </si>
  <si>
    <t>Destination and Purpose</t>
  </si>
  <si>
    <t>Post Code</t>
  </si>
  <si>
    <t xml:space="preserve">£ </t>
  </si>
  <si>
    <t xml:space="preserve">I confirm the amount claimed has been incurred solely on business and does not include travel expenses from </t>
  </si>
  <si>
    <t>home to normal place of work, personal or third party expenses</t>
  </si>
  <si>
    <t>Enter X if vat registered leave blank if not registered or flat rate scheme</t>
  </si>
  <si>
    <t>Payment Authorised By</t>
  </si>
  <si>
    <t>…………………………………………………………….</t>
  </si>
  <si>
    <t>…………………………….</t>
  </si>
  <si>
    <t>…………………………</t>
  </si>
  <si>
    <t>Total Purchases</t>
  </si>
  <si>
    <t>Vat Input</t>
  </si>
  <si>
    <t>Expense analysis</t>
  </si>
  <si>
    <t>G</t>
  </si>
  <si>
    <t>H</t>
  </si>
  <si>
    <t>V</t>
  </si>
  <si>
    <t>OFFICE USE: Accounting Summary</t>
  </si>
  <si>
    <t>General Admin</t>
  </si>
  <si>
    <t>Hotel &amp; Travel</t>
  </si>
  <si>
    <t>Vehicle or Mileage</t>
  </si>
  <si>
    <t>Other Expenses</t>
  </si>
  <si>
    <t>Manual analysis required of Other Expenses for accounts</t>
  </si>
  <si>
    <t>Entry Code Letter</t>
  </si>
  <si>
    <t>To be allocated manually</t>
  </si>
  <si>
    <t>Reference</t>
  </si>
  <si>
    <t>Exp01</t>
  </si>
  <si>
    <t>EXPENSES CLAIM FORM</t>
  </si>
  <si>
    <t>Vat rate applied</t>
  </si>
  <si>
    <t>Expense Type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</si>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</sst>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0.0"/>
  </numFmts>
  <fonts count="11" x14ac:knownFonts="1">
    <font>
      <sz val="10"/>
      <name val="Arial"/>
    </font>
    <font>
      <sz val="8"/>
      <name val="Arial"/>
    </font>
    <font>
      <sz val="9"/>
      <name val="Arial"/>
    </font>
    <font>
      <b/>
      <sz val="10"/>
      <name val="Arial"/>
    </font>
    <font>
      <b/>
      <sz val="10"/>
      <name val="Arial"/>
      <family val="2"/>
    </font>
    <font>
      <b/>
      <sz val="9"/>
      <name val="Arial"/>
    </font>
    <font>
      <b/>
      <sz val="14"/>
      <name val="Arial"/>
    </font>
    <font>
      <sz val="12"/>
      <name val="Arial"/>
    </font>
    <font>
      <i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 indent="1"/>
    </xf>
    <xf numFmtId="0" fontId="2" fillId="0" borderId="0" xfId="0" applyFont="1" applyAlignment="1">
      <alignment horizontal="center" wrapText="1"/>
    </xf>
    <xf numFmtId="1" fontId="2" fillId="0" borderId="1" xfId="0" applyNumberFormat="1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right" indent="1"/>
    </xf>
    <xf numFmtId="0" fontId="4" fillId="0" borderId="0" xfId="0" applyFont="1" applyAlignment="1">
      <alignment horizontal="right" vertical="center"/>
    </xf>
    <xf numFmtId="4" fontId="4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/>
    </xf>
    <xf numFmtId="15" fontId="2" fillId="0" borderId="1" xfId="0" applyNumberFormat="1" applyFont="1" applyBorder="1"/>
    <xf numFmtId="2" fontId="2" fillId="0" borderId="0" xfId="0" applyNumberFormat="1" applyFont="1"/>
    <xf numFmtId="0" fontId="2" fillId="0" borderId="5" xfId="0" applyFont="1" applyBorder="1"/>
    <xf numFmtId="15" fontId="2" fillId="0" borderId="6" xfId="0" applyNumberFormat="1" applyFont="1" applyBorder="1"/>
    <xf numFmtId="0" fontId="2" fillId="0" borderId="7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0" borderId="1" xfId="0" applyFont="1" applyBorder="1"/>
    <xf numFmtId="4" fontId="2" fillId="0" borderId="0" xfId="0" applyNumberFormat="1" applyFont="1"/>
    <xf numFmtId="164" fontId="2" fillId="0" borderId="0" xfId="0" applyNumberFormat="1" applyFont="1"/>
    <xf numFmtId="0" fontId="8" fillId="0" borderId="6" xfId="0" applyFont="1" applyBorder="1" applyAlignment="1">
      <alignment horizontal="left" indent="1"/>
    </xf>
    <xf numFmtId="0" fontId="8" fillId="0" borderId="0" xfId="0" applyFont="1"/>
    <xf numFmtId="0" fontId="0" fillId="0" borderId="11" xfId="0" applyBorder="1" applyAlignment="1">
      <alignment horizontal="right" vertical="center" wrapText="1" indent="3"/>
    </xf>
    <xf numFmtId="0" fontId="0" fillId="0" borderId="7" xfId="0" applyBorder="1" applyAlignment="1">
      <alignment horizontal="right" vertical="center" wrapText="1" indent="3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2" xfId="0" applyFont="1" applyBorder="1" applyAlignment="1">
      <alignment horizontal="left" indent="1"/>
    </xf>
    <xf numFmtId="0" fontId="9" fillId="0" borderId="5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10" fillId="0" borderId="1" xfId="0" applyFont="1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7" xfId="0" applyBorder="1" applyAlignment="1">
      <alignment horizontal="right" indent="1"/>
    </xf>
    <xf numFmtId="0" fontId="2" fillId="0" borderId="0" xfId="0" applyFont="1" applyAlignment="1">
      <alignment horizontal="right" indent="2"/>
    </xf>
    <xf numFmtId="0" fontId="2" fillId="0" borderId="0" xfId="0" applyFont="1"/>
    <xf numFmtId="0" fontId="2" fillId="0" borderId="0" xfId="0" applyFont="1" applyAlignment="1">
      <alignment horizontal="left" indent="1"/>
    </xf>
    <xf numFmtId="14" fontId="2" fillId="0" borderId="6" xfId="0" applyNumberFormat="1" applyFont="1" applyBorder="1"/>
    <xf numFmtId="0" fontId="0" fillId="0" borderId="0" xfId="0"/>
    <xf numFmtId="15" fontId="2" fillId="0" borderId="1" xfId="0" applyNumberFormat="1" applyFont="1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Border="1"/>
    <xf numFmtId="16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2"/>
  <sheetViews>
    <sheetView tabSelected="1" workbookViewId="0">
      <selection activeCell="G8" sqref="G8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/>
      <c r="C5" s="42"/>
      <c r="D5" s="42"/>
      <c r="F5" s="41" t="s">
        <v>40</v>
      </c>
      <c r="G5" s="41"/>
      <c r="H5" s="37">
        <v>20</v>
      </c>
    </row>
    <row r="6" spans="1:13" ht="15" customHeight="1" x14ac:dyDescent="0.2">
      <c r="A6" s="1" t="s">
        <v>1</v>
      </c>
      <c r="B6" s="42"/>
      <c r="C6" s="42"/>
      <c r="D6" s="42"/>
      <c r="F6" s="1" t="s">
        <v>2</v>
      </c>
      <c r="G6" s="51">
        <v>44986</v>
      </c>
      <c r="H6" s="51"/>
    </row>
    <row r="7" spans="1:13" ht="15" customHeight="1" x14ac:dyDescent="0.2">
      <c r="B7" s="4"/>
      <c r="C7" s="5" t="s">
        <v>14</v>
      </c>
      <c r="D7" s="3"/>
      <c r="F7" s="1" t="s">
        <v>3</v>
      </c>
      <c r="G7" s="51">
        <v>45016</v>
      </c>
      <c r="H7" s="51"/>
    </row>
    <row r="8" spans="1:13" ht="9.9499999999999993" customHeight="1" x14ac:dyDescent="0.2">
      <c r="G8" s="2"/>
    </row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45016</v>
      </c>
      <c r="B44" s="47" t="str">
        <f>IF(B5&gt;0,B5," ")</f>
        <v xml:space="preserve"> </v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B50:B51"/>
    <mergeCell ref="G42:G43"/>
    <mergeCell ref="G50:H50"/>
    <mergeCell ref="D50:E50"/>
    <mergeCell ref="B44:C44"/>
    <mergeCell ref="D47:E47"/>
    <mergeCell ref="D48:E48"/>
    <mergeCell ref="D49:E49"/>
    <mergeCell ref="A40:B40"/>
    <mergeCell ref="E38:F38"/>
    <mergeCell ref="E40:F40"/>
    <mergeCell ref="B38:C38"/>
    <mergeCell ref="A4:H4"/>
    <mergeCell ref="A32:H32"/>
    <mergeCell ref="A36:G36"/>
    <mergeCell ref="B6:D6"/>
    <mergeCell ref="G33:H33"/>
    <mergeCell ref="A35:G35"/>
    <mergeCell ref="A34:H34"/>
    <mergeCell ref="G6:H6"/>
    <mergeCell ref="G7:H7"/>
    <mergeCell ref="C33:D33"/>
    <mergeCell ref="A1:H1"/>
    <mergeCell ref="A2:H2"/>
    <mergeCell ref="B5:D5"/>
    <mergeCell ref="A3:F3"/>
    <mergeCell ref="F5:G5"/>
  </mergeCells>
  <phoneticPr fontId="1" type="noConversion"/>
  <dataValidations disablePrompts="1" count="1">
    <dataValidation type="list" allowBlank="1" showInputMessage="1" showErrorMessage="1" sqref="E10:E30" xr:uid="{00000000-0002-0000-0000-000000000000}">
      <formula1>$D$47:$D$50</formula1>
    </dataValidation>
  </dataValidations>
  <printOptions horizontalCentered="1"/>
  <pageMargins left="0" right="0" top="0.39370078740157483" bottom="0.39370078740157483" header="0.11811023622047245" footer="0.118110236220472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09'!B5:D5&gt;0,'Month 09'!B5:D5,"")</f>
        <v/>
      </c>
      <c r="C5" s="42"/>
      <c r="D5" s="42"/>
      <c r="F5" s="41" t="s">
        <v>40</v>
      </c>
      <c r="G5" s="41"/>
      <c r="H5" s="37">
        <f>'Month 09'!H5</f>
        <v>20</v>
      </c>
    </row>
    <row r="6" spans="1:13" ht="15" customHeight="1" x14ac:dyDescent="0.2">
      <c r="A6" s="1" t="s">
        <v>1</v>
      </c>
      <c r="B6" s="42" t="str">
        <f>IF('Month 09'!B6:D6&gt;0,'Month 09'!B6:D6,"")</f>
        <v/>
      </c>
      <c r="C6" s="42"/>
      <c r="D6" s="42"/>
      <c r="F6" s="1" t="s">
        <v>2</v>
      </c>
      <c r="G6" s="51">
        <f>DATE(YEAR('Month 09'!G6),MONTH('Month 09'!G6)+1,1)</f>
        <v>45261</v>
      </c>
      <c r="H6" s="51"/>
    </row>
    <row r="7" spans="1:13" ht="15" customHeight="1" x14ac:dyDescent="0.2">
      <c r="B7" s="4" t="str">
        <f>IF('Month 09'!B7&gt;0,'Month 09'!B7,"")</f>
        <v/>
      </c>
      <c r="C7" s="5" t="s">
        <v>14</v>
      </c>
      <c r="D7" s="3" t="str">
        <f>IF('Month 09'!D7&gt;0,'Month 09'!D7,"")</f>
        <v/>
      </c>
      <c r="F7" s="1" t="s">
        <v>3</v>
      </c>
      <c r="G7" s="51">
        <f>DATE(YEAR(G6),MONTH(G6),DAY(DATE(YEAR(G6),MONTH(G6)+1,1)-1))</f>
        <v>45291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09'!C30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45291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900-000000000000}">
      <formula1>$D$47:$D$50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10'!B5:D5&gt;0,'Month 10'!B5:D5,"")</f>
        <v/>
      </c>
      <c r="C5" s="42"/>
      <c r="D5" s="42"/>
      <c r="F5" s="41" t="s">
        <v>40</v>
      </c>
      <c r="G5" s="41"/>
      <c r="H5" s="37">
        <f>'Month 10'!H5</f>
        <v>20</v>
      </c>
    </row>
    <row r="6" spans="1:13" ht="15" customHeight="1" x14ac:dyDescent="0.2">
      <c r="A6" s="1" t="s">
        <v>1</v>
      </c>
      <c r="B6" s="42" t="str">
        <f>IF('Month 10'!B6:D6&gt;0,'Month 10'!B6:D6,"")</f>
        <v/>
      </c>
      <c r="C6" s="42"/>
      <c r="D6" s="42"/>
      <c r="F6" s="1" t="s">
        <v>2</v>
      </c>
      <c r="G6" s="51">
        <f>DATE(YEAR('Month 10'!G6),MONTH('Month 10'!G6)+1,1)</f>
        <v>45292</v>
      </c>
      <c r="H6" s="51"/>
    </row>
    <row r="7" spans="1:13" ht="15" customHeight="1" x14ac:dyDescent="0.2">
      <c r="B7" s="4" t="str">
        <f>IF('Month 10'!B7&gt;0,'Month 10'!B7,"")</f>
        <v/>
      </c>
      <c r="C7" s="5" t="s">
        <v>14</v>
      </c>
      <c r="D7" s="3" t="str">
        <f>IF('Month 10'!D7&gt;0,'Month 10'!D7,"")</f>
        <v/>
      </c>
      <c r="F7" s="1" t="s">
        <v>3</v>
      </c>
      <c r="G7" s="51">
        <f>DATE(YEAR(G6),MONTH(G6),DAY(DATE(YEAR(G6),MONTH(G6)+1,1)-1))</f>
        <v>45322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10'!C30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45322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A00-000000000000}">
      <formula1>$D$47:$D$50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11'!B5:D5&gt;0,'Month 11'!B5:D5,"")</f>
        <v/>
      </c>
      <c r="C5" s="42"/>
      <c r="D5" s="42"/>
      <c r="F5" s="41" t="s">
        <v>40</v>
      </c>
      <c r="G5" s="41"/>
      <c r="H5" s="37">
        <f>'Month 11'!H5</f>
        <v>20</v>
      </c>
    </row>
    <row r="6" spans="1:13" ht="15" customHeight="1" x14ac:dyDescent="0.2">
      <c r="A6" s="1" t="s">
        <v>1</v>
      </c>
      <c r="B6" s="42" t="str">
        <f>IF('Month 11'!B6:D6&gt;0,'Month 11'!B6:D6,"")</f>
        <v/>
      </c>
      <c r="C6" s="42"/>
      <c r="D6" s="42"/>
      <c r="F6" s="1" t="s">
        <v>2</v>
      </c>
      <c r="G6" s="51">
        <f>DATE(YEAR('Month 11'!G6),MONTH('Month 11'!G6)+1,1)</f>
        <v>45323</v>
      </c>
      <c r="H6" s="51"/>
    </row>
    <row r="7" spans="1:13" ht="15" customHeight="1" x14ac:dyDescent="0.2">
      <c r="B7" s="4" t="str">
        <f>IF('Month 11'!B7&gt;0,'Month 11'!B7,"")</f>
        <v/>
      </c>
      <c r="C7" s="5" t="s">
        <v>14</v>
      </c>
      <c r="D7" s="3" t="str">
        <f>IF('Month 11'!D7&gt;0,'Month 11'!D7,"")</f>
        <v/>
      </c>
      <c r="F7" s="1" t="s">
        <v>3</v>
      </c>
      <c r="G7" s="51">
        <f>DATE(YEAR(G6),MONTH(G6),DAY(DATE(YEAR(G6),MONTH(G6)+1,1)-1))</f>
        <v>45351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11'!C30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45351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B00-000000000000}">
      <formula1>$D$47:$D$50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" width="9.140625" style="1"/>
    <col min="17" max="17" width="9.85546875" style="1" bestFit="1" customWidth="1"/>
    <col min="18" max="16384" width="9.140625" style="1"/>
  </cols>
  <sheetData>
    <row r="1" spans="1:17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7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7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7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7" ht="15" customHeight="1" x14ac:dyDescent="0.2">
      <c r="A5" s="1" t="s">
        <v>0</v>
      </c>
      <c r="B5" s="42" t="str">
        <f>IF('Month 01'!B5:D5&gt;0,'Month 01'!B5:D5,"")</f>
        <v/>
      </c>
      <c r="C5" s="42"/>
      <c r="D5" s="42"/>
      <c r="F5" s="41" t="s">
        <v>40</v>
      </c>
      <c r="G5" s="41"/>
      <c r="H5" s="37">
        <f>'Month 01'!H5</f>
        <v>20</v>
      </c>
    </row>
    <row r="6" spans="1:17" ht="15" customHeight="1" x14ac:dyDescent="0.2">
      <c r="A6" s="1" t="s">
        <v>1</v>
      </c>
      <c r="B6" s="42" t="str">
        <f>IF('Month 01'!B6:D6&gt;0,'Month 01'!B6:D6,"")</f>
        <v/>
      </c>
      <c r="C6" s="42"/>
      <c r="D6" s="42"/>
      <c r="F6" s="1" t="s">
        <v>2</v>
      </c>
      <c r="G6" s="51">
        <f>DATE(YEAR('Month 01'!G6),MONTH('Month 01'!G6)+1,1)</f>
        <v>45017</v>
      </c>
      <c r="H6" s="51"/>
    </row>
    <row r="7" spans="1:17" ht="15" customHeight="1" x14ac:dyDescent="0.2">
      <c r="B7" s="4" t="str">
        <f>IF('Month 01'!B7&gt;0,'Month 01'!B7,"")</f>
        <v/>
      </c>
      <c r="C7" s="5" t="s">
        <v>14</v>
      </c>
      <c r="D7" s="3" t="str">
        <f>IF('Month 01'!D7&gt;0,'Month 01'!D7,"")</f>
        <v/>
      </c>
      <c r="F7" s="1" t="s">
        <v>3</v>
      </c>
      <c r="G7" s="51">
        <f>DATE(YEAR(G6),MONTH(G6),DAY(DATE(YEAR(G6),MONTH(G6)+1,1)-1))</f>
        <v>45046</v>
      </c>
      <c r="H7" s="51"/>
      <c r="Q7" s="38"/>
    </row>
    <row r="8" spans="1:17" ht="9.9499999999999993" customHeight="1" x14ac:dyDescent="0.2"/>
    <row r="9" spans="1:17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7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7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7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7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7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7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7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01'!C30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45046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 xr:uid="{00000000-0002-0000-0100-000000000000}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02'!B5:D5&gt;0,'Month 02'!B5:D5,"")</f>
        <v/>
      </c>
      <c r="C5" s="42"/>
      <c r="D5" s="42"/>
      <c r="F5" s="41" t="s">
        <v>40</v>
      </c>
      <c r="G5" s="41"/>
      <c r="H5" s="37">
        <f>'Month 02'!H5</f>
        <v>20</v>
      </c>
    </row>
    <row r="6" spans="1:13" ht="15" customHeight="1" x14ac:dyDescent="0.2">
      <c r="A6" s="1" t="s">
        <v>1</v>
      </c>
      <c r="B6" s="42" t="str">
        <f>IF('Month 02'!B6:D6&gt;0,'Month 02'!B6:D6,"")</f>
        <v/>
      </c>
      <c r="C6" s="42"/>
      <c r="D6" s="42"/>
      <c r="F6" s="1" t="s">
        <v>2</v>
      </c>
      <c r="G6" s="51">
        <f>DATE(YEAR('Month 02'!G6),MONTH('Month 02'!G6)+1,DAY('Month 02'!G6))</f>
        <v>45047</v>
      </c>
      <c r="H6" s="51"/>
    </row>
    <row r="7" spans="1:13" ht="15" customHeight="1" x14ac:dyDescent="0.2">
      <c r="B7" s="4" t="str">
        <f>IF('Month 02'!B7&gt;0,'Month 02'!B7,"")</f>
        <v/>
      </c>
      <c r="C7" s="5" t="s">
        <v>14</v>
      </c>
      <c r="D7" s="3" t="str">
        <f>IF('Month 02'!D7&gt;0,'Month 02'!D7,"")</f>
        <v/>
      </c>
      <c r="F7" s="1" t="s">
        <v>3</v>
      </c>
      <c r="G7" s="51">
        <f>DATE(YEAR(G6),MONTH(G6),DAY(DATE(YEAR(G6),MONTH(G6)+1,1)-1))</f>
        <v>45077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02'!C30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45077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 xr:uid="{00000000-0002-0000-0200-000000000000}">
      <formula1>$D$47:$D$50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03'!B5:D5&gt;0,'Month 03'!B5:D5,"")</f>
        <v/>
      </c>
      <c r="C5" s="42"/>
      <c r="D5" s="42"/>
      <c r="F5" s="41" t="s">
        <v>40</v>
      </c>
      <c r="G5" s="41"/>
      <c r="H5" s="37">
        <f>'Month 03'!H5</f>
        <v>20</v>
      </c>
    </row>
    <row r="6" spans="1:13" ht="15" customHeight="1" x14ac:dyDescent="0.2">
      <c r="A6" s="1" t="s">
        <v>1</v>
      </c>
      <c r="B6" s="42" t="str">
        <f>IF('Month 03'!B6:D6&gt;0,'Month 03'!B6:D6,"")</f>
        <v/>
      </c>
      <c r="C6" s="42"/>
      <c r="D6" s="42"/>
      <c r="F6" s="1" t="s">
        <v>2</v>
      </c>
      <c r="G6" s="51">
        <f>DATE(YEAR('Month 03'!G6),MONTH('Month 03'!G6)+1,1)</f>
        <v>45078</v>
      </c>
      <c r="H6" s="51"/>
    </row>
    <row r="7" spans="1:13" ht="15" customHeight="1" x14ac:dyDescent="0.2">
      <c r="B7" s="4" t="str">
        <f>IF('Month 03'!B7&gt;0,'Month 03'!B7,"")</f>
        <v/>
      </c>
      <c r="C7" s="5" t="s">
        <v>14</v>
      </c>
      <c r="D7" s="3" t="str">
        <f>IF('Month 03'!D7&gt;0,'Month 03'!D7,"")</f>
        <v/>
      </c>
      <c r="F7" s="1" t="s">
        <v>3</v>
      </c>
      <c r="G7" s="51">
        <f>DATE(YEAR(G6),MONTH(G6),DAY(DATE(YEAR(G6),MONTH(G6)+1,1)-1))</f>
        <v>45107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03'!C30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45107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300-000000000000}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04'!B5:D5&gt;0,'Month 04'!B5:D5,"")</f>
        <v/>
      </c>
      <c r="C5" s="42"/>
      <c r="D5" s="42"/>
      <c r="F5" s="41" t="s">
        <v>40</v>
      </c>
      <c r="G5" s="41"/>
      <c r="H5" s="37">
        <f>'Month 04'!H5</f>
        <v>20</v>
      </c>
    </row>
    <row r="6" spans="1:13" ht="15" customHeight="1" x14ac:dyDescent="0.2">
      <c r="A6" s="1" t="s">
        <v>1</v>
      </c>
      <c r="B6" s="42" t="str">
        <f>IF('Month 04'!B6:D6&gt;0,'Month 04'!B6:D6,"")</f>
        <v/>
      </c>
      <c r="C6" s="42"/>
      <c r="D6" s="42"/>
      <c r="F6" s="1" t="s">
        <v>2</v>
      </c>
      <c r="G6" s="51">
        <f>DATE(YEAR('Month 04'!G6),MONTH('Month 04'!G6)+1,1)</f>
        <v>45108</v>
      </c>
      <c r="H6" s="51"/>
    </row>
    <row r="7" spans="1:13" ht="15" customHeight="1" x14ac:dyDescent="0.2">
      <c r="B7" s="4" t="str">
        <f>IF('Month 04'!B7&gt;0,'Month 04'!B7,"")</f>
        <v/>
      </c>
      <c r="C7" s="5" t="s">
        <v>14</v>
      </c>
      <c r="D7" s="3" t="str">
        <f>IF('Month 04'!D7&gt;0,'Month 04'!D7,"")</f>
        <v/>
      </c>
      <c r="F7" s="1" t="s">
        <v>3</v>
      </c>
      <c r="G7" s="51">
        <f>DATE(YEAR(G6),MONTH(G6),DAY(DATE(YEAR(G6),MONTH(G6)+1,1)-1))</f>
        <v>45138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04'!C30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45138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400-000000000000}">
      <formula1>$D$47:$D$50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05'!B5:D5&gt;0,'Month 05'!B5:D5,"")</f>
        <v/>
      </c>
      <c r="C5" s="42"/>
      <c r="D5" s="42"/>
      <c r="F5" s="41" t="s">
        <v>40</v>
      </c>
      <c r="G5" s="41"/>
      <c r="H5" s="37">
        <f>'Month 05'!H5</f>
        <v>20</v>
      </c>
    </row>
    <row r="6" spans="1:13" ht="15" customHeight="1" x14ac:dyDescent="0.2">
      <c r="A6" s="1" t="s">
        <v>1</v>
      </c>
      <c r="B6" s="42" t="str">
        <f>IF('Month 05'!B6:D6&gt;0,'Month 05'!B6:D6,"")</f>
        <v/>
      </c>
      <c r="C6" s="42"/>
      <c r="D6" s="42"/>
      <c r="F6" s="1" t="s">
        <v>2</v>
      </c>
      <c r="G6" s="51">
        <f>DATE(YEAR('Month 05'!G6),MONTH('Month 05'!G6)+1,1)</f>
        <v>45139</v>
      </c>
      <c r="H6" s="51"/>
    </row>
    <row r="7" spans="1:13" ht="15" customHeight="1" x14ac:dyDescent="0.2">
      <c r="B7" s="4" t="str">
        <f>IF('Month 05'!B7&gt;0,'Month 05'!B7,"")</f>
        <v/>
      </c>
      <c r="C7" s="5" t="s">
        <v>14</v>
      </c>
      <c r="D7" s="3" t="str">
        <f>IF('Month 05'!D7&gt;0,'Month 05'!D7,"")</f>
        <v/>
      </c>
      <c r="F7" s="1" t="s">
        <v>3</v>
      </c>
      <c r="G7" s="51">
        <f>DATE(YEAR(G6),MONTH(G6),DAY(DATE(YEAR(G6),MONTH(G6)+1,1)-1))</f>
        <v>45169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9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9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05'!C30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60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45169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500-000000000000}">
      <formula1>$D$47:$D$50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06'!B5:D5&gt;0,'Month 06'!B5:D5,"")</f>
        <v/>
      </c>
      <c r="C5" s="42"/>
      <c r="D5" s="42"/>
      <c r="F5" s="41" t="s">
        <v>40</v>
      </c>
      <c r="G5" s="41"/>
      <c r="H5" s="37">
        <f>'Month 06'!H5</f>
        <v>20</v>
      </c>
    </row>
    <row r="6" spans="1:13" ht="15" customHeight="1" x14ac:dyDescent="0.2">
      <c r="A6" s="1" t="s">
        <v>1</v>
      </c>
      <c r="B6" s="42" t="str">
        <f>IF('Month 06'!B6:D6&gt;0,'Month 06'!B6:D6,"")</f>
        <v/>
      </c>
      <c r="C6" s="42"/>
      <c r="D6" s="42"/>
      <c r="F6" s="1" t="s">
        <v>2</v>
      </c>
      <c r="G6" s="51">
        <f>DATE(YEAR('Month 06'!G6),MONTH('Month 06'!G6)+1,1)</f>
        <v>45170</v>
      </c>
      <c r="H6" s="51"/>
    </row>
    <row r="7" spans="1:13" ht="15" customHeight="1" x14ac:dyDescent="0.2">
      <c r="B7" s="4" t="str">
        <f>IF('Month 06'!B7&gt;0,'Month 06'!B7,"")</f>
        <v/>
      </c>
      <c r="C7" s="5" t="s">
        <v>14</v>
      </c>
      <c r="D7" s="3" t="str">
        <f>IF('Month 06'!D7&gt;0,'Month 06'!D7,"")</f>
        <v/>
      </c>
      <c r="F7" s="1" t="s">
        <v>3</v>
      </c>
      <c r="G7" s="51">
        <f>DATE(YEAR(G6),MONTH(G6),DAY(DATE(YEAR(G6),MONTH(G6)+1,1)-1))</f>
        <v>45199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9"/>
      <c r="C10" s="39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06'!C30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45199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600-000000000000}">
      <formula1>$D$47:$D$50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07'!B5:D5&gt;0,'Month 07'!B5:D5,"")</f>
        <v/>
      </c>
      <c r="C5" s="42"/>
      <c r="D5" s="42"/>
      <c r="F5" s="41" t="s">
        <v>40</v>
      </c>
      <c r="G5" s="41"/>
      <c r="H5" s="37">
        <f>'Month 07'!H5</f>
        <v>20</v>
      </c>
    </row>
    <row r="6" spans="1:13" ht="15" customHeight="1" x14ac:dyDescent="0.2">
      <c r="A6" s="1" t="s">
        <v>1</v>
      </c>
      <c r="B6" s="42" t="str">
        <f>IF('Month 07'!B6:D6&gt;0,'Month 07'!B6:D6,"")</f>
        <v/>
      </c>
      <c r="C6" s="42"/>
      <c r="D6" s="42"/>
      <c r="F6" s="1" t="s">
        <v>2</v>
      </c>
      <c r="G6" s="51">
        <f>DATE(YEAR('Month 07'!G6),MONTH('Month 07'!G6)+1,1)</f>
        <v>45200</v>
      </c>
      <c r="H6" s="51"/>
    </row>
    <row r="7" spans="1:13" ht="15" customHeight="1" x14ac:dyDescent="0.2">
      <c r="B7" s="4" t="str">
        <f>IF('Month 07'!B7&gt;0,'Month 07'!B7,"")</f>
        <v/>
      </c>
      <c r="C7" s="5" t="s">
        <v>14</v>
      </c>
      <c r="D7" s="3" t="str">
        <f>IF('Month 07'!D7&gt;0,'Month 07'!D7,"")</f>
        <v/>
      </c>
      <c r="F7" s="1" t="s">
        <v>3</v>
      </c>
      <c r="G7" s="51">
        <f>DATE(YEAR(G6),MONTH(G6),DAY(DATE(YEAR(G6),MONTH(G6)+1,1)-1))</f>
        <v>45230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07'!C30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45230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700-000000000000}">
      <formula1>$D$47:$D$50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08'!B5:D5&gt;0,'Month 08'!B5:D5,"")</f>
        <v/>
      </c>
      <c r="C5" s="42"/>
      <c r="D5" s="42"/>
      <c r="F5" s="41" t="s">
        <v>40</v>
      </c>
      <c r="G5" s="41"/>
      <c r="H5" s="37">
        <f>'Month 08'!H5</f>
        <v>20</v>
      </c>
    </row>
    <row r="6" spans="1:13" ht="15" customHeight="1" x14ac:dyDescent="0.2">
      <c r="A6" s="1" t="s">
        <v>1</v>
      </c>
      <c r="B6" s="42" t="str">
        <f>IF('Month 08'!B6:D6&gt;0,'Month 08'!B6:D6,"")</f>
        <v/>
      </c>
      <c r="C6" s="42"/>
      <c r="D6" s="42"/>
      <c r="F6" s="1" t="s">
        <v>2</v>
      </c>
      <c r="G6" s="51">
        <f>DATE(YEAR('Month 08'!G6),MONTH('Month 08'!G6)+1,1)</f>
        <v>45231</v>
      </c>
      <c r="H6" s="51"/>
    </row>
    <row r="7" spans="1:13" ht="15" customHeight="1" x14ac:dyDescent="0.2">
      <c r="B7" s="4" t="str">
        <f>IF('Month 08'!B7&gt;0,'Month 08'!B7,"")</f>
        <v/>
      </c>
      <c r="C7" s="5" t="s">
        <v>14</v>
      </c>
      <c r="D7" s="3" t="str">
        <f>IF('Month 08'!D7&gt;0,'Month 08'!D7,"")</f>
        <v/>
      </c>
      <c r="F7" s="1" t="s">
        <v>3</v>
      </c>
      <c r="G7" s="51">
        <f>DATE(YEAR(G6),MONTH(G6),DAY(DATE(YEAR(G6),MONTH(G6)+1,1)-1))</f>
        <v>45260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08'!C30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45260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800-000000000000}">
      <formula1>$D$47:$D$50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Month 01</vt:lpstr>
      <vt:lpstr>Month 02</vt:lpstr>
      <vt:lpstr>Month 03</vt:lpstr>
      <vt:lpstr>Month 04</vt:lpstr>
      <vt:lpstr>Month 05</vt:lpstr>
      <vt:lpstr>Month 06</vt:lpstr>
      <vt:lpstr>Month 07</vt:lpstr>
      <vt:lpstr>Month 08</vt:lpstr>
      <vt:lpstr>Month 09</vt:lpstr>
      <vt:lpstr>Month 10</vt:lpstr>
      <vt:lpstr>Month 11</vt:lpstr>
      <vt:lpstr>Month 12</vt:lpstr>
      <vt:lpstr>'Month 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2008-12-17T15:51:17Z</cp:lastPrinted>
  <dcterms:created xsi:type="dcterms:W3CDTF">2008-11-16T13:05:06Z</dcterms:created>
  <dcterms:modified xsi:type="dcterms:W3CDTF">2022-12-16T10:47:37Z</dcterms:modified>
</cp:coreProperties>
</file>