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1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88" i="11"/>
  <c r="H90" i="11"/>
  <c r="H92" i="11"/>
  <c r="H86" i="11"/>
  <c r="H77" i="11"/>
  <c r="H79" i="11" s="1"/>
  <c r="H80" i="11"/>
  <c r="H82" i="11"/>
  <c r="H66" i="11"/>
  <c r="H68" i="11" s="1"/>
  <c r="H69" i="11"/>
  <c r="H71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55" i="11" l="1"/>
  <c r="R57" i="11"/>
  <c r="S108" i="11"/>
  <c r="Y75" i="11"/>
  <c r="Y108" i="11"/>
  <c r="Y110" i="11" s="1"/>
  <c r="Y83" i="11"/>
  <c r="K1" i="11"/>
  <c r="F57" i="11"/>
  <c r="G110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G1" i="11" s="1"/>
  <c r="O57" i="11"/>
  <c r="R110" i="11"/>
  <c r="R1" i="11" s="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I57" i="11" s="1"/>
  <c r="X94" i="11"/>
  <c r="X41" i="11"/>
  <c r="X22" i="11"/>
  <c r="X57" i="11" s="1"/>
  <c r="X1" i="11" s="1"/>
  <c r="W94" i="11"/>
  <c r="W110" i="11" s="1"/>
  <c r="W41" i="11"/>
  <c r="W22" i="11"/>
  <c r="W57" i="11" s="1"/>
  <c r="Q110" i="11"/>
  <c r="Y94" i="11"/>
  <c r="Z75" i="11"/>
  <c r="Z55" i="11"/>
  <c r="Z108" i="11"/>
  <c r="Z83" i="11"/>
  <c r="K11" i="12"/>
  <c r="E15" i="12"/>
  <c r="B15" i="12" s="1"/>
  <c r="S57" i="11"/>
  <c r="X110" i="11"/>
  <c r="S110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" i="11" l="1"/>
  <c r="W1" i="11"/>
  <c r="I1" i="11"/>
  <c r="Z110" i="11"/>
  <c r="Z57" i="11"/>
  <c r="F1" i="11"/>
  <c r="Y1" i="11"/>
  <c r="S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<sst xmlns="http://schemas.openxmlformats.org/spreadsheetml/2006/main" count="95" uniqueCount="67">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</sst>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40299</v>
          </cell>
        </row>
        <row r="7">
          <cell r="G7">
            <v>100</v>
          </cell>
          <cell r="N7">
            <v>40663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Creditors"/>
      <sheetName val="May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Debtors"/>
      <sheetName val="May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40299</v>
      </c>
      <c r="G4" s="129">
        <f>D6</f>
        <v>40299</v>
      </c>
      <c r="H4" s="172"/>
      <c r="I4" s="152"/>
      <c r="J4" s="129">
        <f>[1]Admin!$N$7</f>
        <v>40663</v>
      </c>
      <c r="K4" s="129">
        <f>J4</f>
        <v>40663</v>
      </c>
      <c r="L4" s="161"/>
      <c r="M4" s="171"/>
      <c r="N4" s="161"/>
      <c r="O4" s="128">
        <f>D6</f>
        <v>40299</v>
      </c>
      <c r="P4" s="137">
        <v>100</v>
      </c>
      <c r="Q4" s="163"/>
      <c r="R4" s="136">
        <v>20</v>
      </c>
      <c r="S4" s="128">
        <f>J4</f>
        <v>40663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40299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40299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40299</v>
      </c>
      <c r="E59" s="131" t="s">
        <v>61</v>
      </c>
      <c r="F59" s="135">
        <f>J4</f>
        <v>40663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40663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[2]Apr11!$AI$2</f>
        <v>0</v>
      </c>
      <c r="F13" s="49"/>
      <c r="G13" s="192" t="s">
        <v>27</v>
      </c>
      <c r="H13" s="192"/>
      <c r="I13" s="192"/>
      <c r="J13" s="193"/>
      <c r="K13" s="53">
        <f>[3]Apr11!$U$2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2011-02-27T22:35:45Z</dcterms:modified>
</cp:coreProperties>
</file>