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" i="11" l="1"/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8" i="11" s="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G55" i="11" s="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8" i="11" s="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X11" i="11" s="1"/>
  <c r="W8" i="11"/>
  <c r="V11" i="11"/>
  <c r="V64" i="11"/>
  <c r="V22" i="11"/>
  <c r="V75" i="11"/>
  <c r="K7" i="12"/>
  <c r="V30" i="11"/>
  <c r="V83" i="11"/>
  <c r="K8" i="12" s="1"/>
  <c r="V41" i="11"/>
  <c r="V94" i="11"/>
  <c r="K9" i="12" s="1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G22" i="11" s="1"/>
  <c r="I17" i="11"/>
  <c r="I16" i="11"/>
  <c r="I15" i="11"/>
  <c r="G10" i="11"/>
  <c r="I10" i="11"/>
  <c r="I9" i="11"/>
  <c r="I11" i="11" s="1"/>
  <c r="G8" i="11"/>
  <c r="G11" i="11" s="1"/>
  <c r="H8" i="11"/>
  <c r="I8" i="11"/>
  <c r="H96" i="11"/>
  <c r="H101" i="11" s="1"/>
  <c r="H103" i="11"/>
  <c r="H105" i="11"/>
  <c r="H107" i="11"/>
  <c r="H85" i="11"/>
  <c r="H87" i="11" s="1"/>
  <c r="H88" i="11"/>
  <c r="H90" i="11"/>
  <c r="H77" i="11"/>
  <c r="H79" i="11" s="1"/>
  <c r="H82" i="11"/>
  <c r="H66" i="11"/>
  <c r="H68" i="11" s="1"/>
  <c r="H69" i="11"/>
  <c r="H71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J108" i="11" s="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K94" i="11" s="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J75" i="11" s="1"/>
  <c r="K67" i="11"/>
  <c r="J63" i="11"/>
  <c r="K63" i="11"/>
  <c r="J62" i="1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K41" i="11" s="1"/>
  <c r="J35" i="11"/>
  <c r="K34" i="11"/>
  <c r="J34" i="11"/>
  <c r="J33" i="11"/>
  <c r="K33" i="11"/>
  <c r="K29" i="11"/>
  <c r="J29" i="11"/>
  <c r="J30" i="11" s="1"/>
  <c r="K28" i="11"/>
  <c r="J28" i="11"/>
  <c r="K27" i="11"/>
  <c r="J27" i="11"/>
  <c r="J26" i="11"/>
  <c r="K26" i="11"/>
  <c r="J25" i="1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K22" i="11" s="1"/>
  <c r="J9" i="11"/>
  <c r="J11" i="11" s="1"/>
  <c r="K9" i="11"/>
  <c r="J10" i="11"/>
  <c r="K10" i="11"/>
  <c r="J8" i="11"/>
  <c r="K8" i="11"/>
  <c r="K11" i="11" s="1"/>
  <c r="K57" i="11" s="1"/>
  <c r="J64" i="11"/>
  <c r="J110" i="11" s="1"/>
  <c r="J83" i="11"/>
  <c r="J41" i="11"/>
  <c r="J55" i="11"/>
  <c r="G54" i="11"/>
  <c r="G53" i="11"/>
  <c r="G52" i="11"/>
  <c r="G45" i="11"/>
  <c r="G40" i="11"/>
  <c r="G39" i="11"/>
  <c r="G38" i="11"/>
  <c r="G36" i="11"/>
  <c r="G35" i="11"/>
  <c r="G34" i="11"/>
  <c r="G41" i="11" s="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55" i="11"/>
  <c r="G30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Q83" i="11"/>
  <c r="S67" i="11"/>
  <c r="S86" i="11"/>
  <c r="S83" i="11" l="1"/>
  <c r="R55" i="11"/>
  <c r="R41" i="11"/>
  <c r="R22" i="11"/>
  <c r="R30" i="11"/>
  <c r="Z41" i="11"/>
  <c r="J57" i="11"/>
  <c r="J1" i="11" s="1"/>
  <c r="Q108" i="11"/>
  <c r="X83" i="11"/>
  <c r="Q75" i="11"/>
  <c r="H63" i="11"/>
  <c r="H80" i="11"/>
  <c r="E110" i="11"/>
  <c r="E1" i="11" s="1"/>
  <c r="Y22" i="11"/>
  <c r="I83" i="11"/>
  <c r="X75" i="11"/>
  <c r="Y30" i="11"/>
  <c r="W75" i="11"/>
  <c r="Q94" i="11"/>
  <c r="W83" i="11"/>
  <c r="I75" i="11"/>
  <c r="H67" i="11"/>
  <c r="H86" i="11"/>
  <c r="S22" i="11"/>
  <c r="H73" i="11"/>
  <c r="H92" i="11"/>
  <c r="W11" i="11"/>
  <c r="S94" i="11"/>
  <c r="S75" i="11"/>
  <c r="S55" i="11"/>
  <c r="R57" i="11"/>
  <c r="S108" i="11"/>
  <c r="S110" i="11" s="1"/>
  <c r="Y75" i="11"/>
  <c r="Y108" i="11"/>
  <c r="Y83" i="11"/>
  <c r="K1" i="11"/>
  <c r="F57" i="11"/>
  <c r="G110" i="11"/>
  <c r="O110" i="11"/>
  <c r="Q57" i="11"/>
  <c r="S41" i="11"/>
  <c r="V57" i="11"/>
  <c r="B11" i="11"/>
  <c r="B30" i="11"/>
  <c r="I55" i="11"/>
  <c r="X55" i="11"/>
  <c r="Z22" i="11"/>
  <c r="I64" i="11"/>
  <c r="X108" i="11"/>
  <c r="X64" i="11"/>
  <c r="X30" i="11"/>
  <c r="W64" i="11"/>
  <c r="W30" i="11"/>
  <c r="F110" i="11"/>
  <c r="G57" i="11"/>
  <c r="O57" i="11"/>
  <c r="R110" i="11"/>
  <c r="H74" i="11"/>
  <c r="H72" i="11"/>
  <c r="H70" i="11"/>
  <c r="H78" i="11"/>
  <c r="H81" i="11"/>
  <c r="I30" i="11"/>
  <c r="E11" i="12"/>
  <c r="K6" i="12"/>
  <c r="B22" i="11"/>
  <c r="B41" i="11"/>
  <c r="B55" i="11"/>
  <c r="W55" i="11"/>
  <c r="Y55" i="11"/>
  <c r="Y41" i="11"/>
  <c r="Z30" i="11"/>
  <c r="Z94" i="11"/>
  <c r="I94" i="11"/>
  <c r="I41" i="11"/>
  <c r="I22" i="11"/>
  <c r="X94" i="11"/>
  <c r="X110" i="11" s="1"/>
  <c r="X41" i="11"/>
  <c r="X22" i="11"/>
  <c r="W94" i="11"/>
  <c r="W41" i="11"/>
  <c r="W22" i="11"/>
  <c r="Y94" i="11"/>
  <c r="Z75" i="11"/>
  <c r="Z55" i="11"/>
  <c r="Z108" i="11"/>
  <c r="Z83" i="11"/>
  <c r="K11" i="12"/>
  <c r="E15" i="12"/>
  <c r="B15" i="12" s="1"/>
  <c r="O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Q110" i="11" l="1"/>
  <c r="R1" i="11"/>
  <c r="Y57" i="11"/>
  <c r="S57" i="11"/>
  <c r="S1" i="11" s="1"/>
  <c r="I57" i="11"/>
  <c r="W57" i="11"/>
  <c r="I110" i="11"/>
  <c r="I1" i="11" s="1"/>
  <c r="V1" i="11"/>
  <c r="W110" i="11"/>
  <c r="W1" i="11" s="1"/>
  <c r="X57" i="11"/>
  <c r="X1" i="11" s="1"/>
  <c r="G1" i="11"/>
  <c r="Y110" i="11"/>
  <c r="Y1" i="11" s="1"/>
  <c r="Q1" i="11"/>
  <c r="Z110" i="11"/>
  <c r="Z57" i="11"/>
  <c r="F1" i="11"/>
  <c r="Z1" i="11" l="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<sst xmlns="http://schemas.openxmlformats.org/spreadsheetml/2006/main" count="95" uniqueCount="67">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</sst>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G17">
            <v>19.83606557377049</v>
          </cell>
        </row>
      </sheetData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40664</v>
          </cell>
        </row>
        <row r="7">
          <cell r="G7">
            <v>100</v>
          </cell>
          <cell r="N7">
            <v>41029</v>
          </cell>
        </row>
        <row r="11">
          <cell r="E11">
            <v>12000</v>
          </cell>
          <cell r="G11">
            <v>3000</v>
          </cell>
          <cell r="N11">
            <v>40999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ClosingCreditors"/>
    </sheetNames>
    <sheetDataSet>
      <sheetData sheetId="0"/>
      <sheetData sheetId="1">
        <row r="1">
          <cell r="F1">
            <v>0</v>
          </cell>
        </row>
      </sheetData>
      <sheetData sheetId="2">
        <row r="1">
          <cell r="F1">
            <v>0</v>
          </cell>
        </row>
      </sheetData>
      <sheetData sheetId="3">
        <row r="1">
          <cell r="F1">
            <v>0</v>
          </cell>
        </row>
      </sheetData>
      <sheetData sheetId="4">
        <row r="1">
          <cell r="F1">
            <v>0</v>
          </cell>
        </row>
      </sheetData>
      <sheetData sheetId="5">
        <row r="1">
          <cell r="F1">
            <v>0</v>
          </cell>
        </row>
      </sheetData>
      <sheetData sheetId="6">
        <row r="1">
          <cell r="F1">
            <v>0</v>
          </cell>
        </row>
      </sheetData>
      <sheetData sheetId="7">
        <row r="1">
          <cell r="F1">
            <v>0</v>
          </cell>
        </row>
      </sheetData>
      <sheetData sheetId="8">
        <row r="1">
          <cell r="F1">
            <v>0</v>
          </cell>
        </row>
      </sheetData>
      <sheetData sheetId="9">
        <row r="1">
          <cell r="F1">
            <v>0</v>
          </cell>
        </row>
      </sheetData>
      <sheetData sheetId="10">
        <row r="1">
          <cell r="F1">
            <v>0</v>
          </cell>
        </row>
      </sheetData>
      <sheetData sheetId="11">
        <row r="1">
          <cell r="F1">
            <v>0</v>
          </cell>
        </row>
      </sheetData>
      <sheetData sheetId="12">
        <row r="1">
          <cell r="F1">
            <v>0</v>
          </cell>
        </row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ClosingDebtors"/>
    </sheetNames>
    <sheetDataSet>
      <sheetData sheetId="0"/>
      <sheetData sheetId="1">
        <row r="1">
          <cell r="F1">
            <v>0</v>
          </cell>
        </row>
      </sheetData>
      <sheetData sheetId="2">
        <row r="1">
          <cell r="F1">
            <v>0</v>
          </cell>
        </row>
      </sheetData>
      <sheetData sheetId="3">
        <row r="1">
          <cell r="F1">
            <v>0</v>
          </cell>
        </row>
      </sheetData>
      <sheetData sheetId="4">
        <row r="1">
          <cell r="F1">
            <v>0</v>
          </cell>
        </row>
      </sheetData>
      <sheetData sheetId="5">
        <row r="1">
          <cell r="F1">
            <v>0</v>
          </cell>
        </row>
      </sheetData>
      <sheetData sheetId="6">
        <row r="1">
          <cell r="F1">
            <v>0</v>
          </cell>
        </row>
      </sheetData>
      <sheetData sheetId="7">
        <row r="1">
          <cell r="F1">
            <v>0</v>
          </cell>
        </row>
      </sheetData>
      <sheetData sheetId="8">
        <row r="1">
          <cell r="F1">
            <v>0</v>
          </cell>
        </row>
      </sheetData>
      <sheetData sheetId="9">
        <row r="1">
          <cell r="F1">
            <v>0</v>
          </cell>
        </row>
      </sheetData>
      <sheetData sheetId="10">
        <row r="1">
          <cell r="F1">
            <v>0</v>
          </cell>
        </row>
      </sheetData>
      <sheetData sheetId="11">
        <row r="1">
          <cell r="F1">
            <v>0</v>
          </cell>
        </row>
      </sheetData>
      <sheetData sheetId="12">
        <row r="1">
          <cell r="F1">
            <v>0</v>
          </cell>
        </row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64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57</v>
      </c>
      <c r="G2" s="158" t="s">
        <v>63</v>
      </c>
      <c r="H2" s="172"/>
      <c r="I2" s="152" t="s">
        <v>16</v>
      </c>
      <c r="J2" s="173" t="s">
        <v>57</v>
      </c>
      <c r="K2" s="158" t="s">
        <v>63</v>
      </c>
      <c r="L2" s="160"/>
      <c r="M2" s="171"/>
      <c r="N2" s="160"/>
      <c r="O2" s="158" t="s">
        <v>62</v>
      </c>
      <c r="P2" s="154"/>
      <c r="Q2" s="158" t="s">
        <v>65</v>
      </c>
      <c r="R2" s="158" t="s">
        <v>4</v>
      </c>
      <c r="S2" s="158" t="s">
        <v>62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40664</v>
      </c>
      <c r="G4" s="129">
        <f>D6</f>
        <v>40664</v>
      </c>
      <c r="H4" s="172"/>
      <c r="I4" s="152"/>
      <c r="J4" s="129">
        <f>[1]Admin!$N$7</f>
        <v>41029</v>
      </c>
      <c r="K4" s="129">
        <f>J4</f>
        <v>41029</v>
      </c>
      <c r="L4" s="161"/>
      <c r="M4" s="171"/>
      <c r="N4" s="161"/>
      <c r="O4" s="128">
        <f>D6</f>
        <v>40664</v>
      </c>
      <c r="P4" s="137">
        <v>100</v>
      </c>
      <c r="Q4" s="163"/>
      <c r="R4" s="136">
        <f>[1]CorporationTax!$G$17</f>
        <v>19.83606557377049</v>
      </c>
      <c r="S4" s="128">
        <f>J4</f>
        <v>41029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58</v>
      </c>
      <c r="C6" s="165"/>
      <c r="D6" s="166">
        <f>[1]Admin!$L$6</f>
        <v>40664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56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54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55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40664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59</v>
      </c>
      <c r="C59" s="139"/>
      <c r="D59" s="134">
        <f>D57</f>
        <v>40664</v>
      </c>
      <c r="E59" s="131" t="s">
        <v>60</v>
      </c>
      <c r="F59" s="135">
        <f>J4</f>
        <v>41029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56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54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55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61</v>
      </c>
      <c r="C110" s="165"/>
      <c r="D110" s="130">
        <f>F59</f>
        <v>41029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B18" sqref="B18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66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[2]Apr12!$AI$2</f>
        <v>0</v>
      </c>
      <c r="F13" s="49"/>
      <c r="G13" s="190" t="s">
        <v>27</v>
      </c>
      <c r="H13" s="190"/>
      <c r="I13" s="190"/>
      <c r="J13" s="191"/>
      <c r="K13" s="53">
        <f>[3]Apr12!$U$2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2012-05-07T19:15:20Z</dcterms:modified>
</cp:coreProperties>
</file>