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Apr12" sheetId="7" r:id="rId2"/>
    <sheet name="May12" sheetId="6" r:id="rId3"/>
    <sheet name="Jun12" sheetId="5" r:id="rId4"/>
    <sheet name="Jul12" sheetId="1" r:id="rId5"/>
    <sheet name="Aug12" sheetId="2" r:id="rId6"/>
    <sheet name="Sep12" sheetId="3" r:id="rId7"/>
    <sheet name="Oct12" sheetId="13" r:id="rId8"/>
    <sheet name="Nov12" sheetId="12" r:id="rId9"/>
    <sheet name="Dec12" sheetId="11" r:id="rId10"/>
    <sheet name="Jan13" sheetId="10" r:id="rId11"/>
    <sheet name="Feb13" sheetId="9" r:id="rId12"/>
    <sheet name="Mar13" sheetId="8" r:id="rId13"/>
    <sheet name="ClosingDebtors" sheetId="15" r:id="rId14"/>
  </sheets>
  <definedNames>
    <definedName name="_xlnm.Print_Area" localSheetId="1">'Apr12'!$A$1:$X$75</definedName>
    <definedName name="_xlnm.Print_Area" localSheetId="5">'Aug12'!$A$1:$X$75</definedName>
    <definedName name="_xlnm.Print_Area" localSheetId="13">ClosingDebtors!$A$1:$Q$75</definedName>
    <definedName name="_xlnm.Print_Area" localSheetId="9">'Dec12'!$A$1:$X$75</definedName>
    <definedName name="_xlnm.Print_Area" localSheetId="11">'Feb13'!$A$1:$X$75</definedName>
    <definedName name="_xlnm.Print_Area" localSheetId="10">'Jan13'!$A$1:$X$75</definedName>
    <definedName name="_xlnm.Print_Area" localSheetId="4">'Jul12'!$A$1:$X$75</definedName>
    <definedName name="_xlnm.Print_Area" localSheetId="3">'Jun12'!$A$1:$X$75</definedName>
    <definedName name="_xlnm.Print_Area" localSheetId="12">'Mar13'!$A$1:$X$75</definedName>
    <definedName name="_xlnm.Print_Area" localSheetId="2">'May12'!$A$1:$X$75</definedName>
    <definedName name="_xlnm.Print_Area" localSheetId="8">'Nov12'!$A$1:$X$75</definedName>
    <definedName name="_xlnm.Print_Area" localSheetId="7">'Oct12'!$A$1:$X$75</definedName>
    <definedName name="_xlnm.Print_Area" localSheetId="0">OpeningDebtors!$A$1:$Q$75</definedName>
    <definedName name="_xlnm.Print_Area" localSheetId="6">'Sep12'!$A$1:$X$75</definedName>
    <definedName name="_xlnm.Print_Titles" localSheetId="1">'Apr12'!$A:$E,'Apr12'!$1:$4</definedName>
    <definedName name="_xlnm.Print_Titles" localSheetId="5">'Aug12'!$A:$E,'Aug12'!$1:$4</definedName>
    <definedName name="_xlnm.Print_Titles" localSheetId="13">ClosingDebtors!$A:$E,ClosingDebtors!$1:$4</definedName>
    <definedName name="_xlnm.Print_Titles" localSheetId="9">'Dec12'!$A:$E,'Dec12'!$1:$4</definedName>
    <definedName name="_xlnm.Print_Titles" localSheetId="11">'Feb13'!$A:$E,'Feb13'!$1:$4</definedName>
    <definedName name="_xlnm.Print_Titles" localSheetId="10">'Jan13'!$A:$E,'Jan13'!$1:$4</definedName>
    <definedName name="_xlnm.Print_Titles" localSheetId="4">'Jul12'!$A:$E,'Jul12'!$1:$4</definedName>
    <definedName name="_xlnm.Print_Titles" localSheetId="3">'Jun12'!$A:$E,'Jun12'!$1:$4</definedName>
    <definedName name="_xlnm.Print_Titles" localSheetId="12">'Mar13'!$A:$E,'Mar13'!$1:$4</definedName>
    <definedName name="_xlnm.Print_Titles" localSheetId="2">'May12'!$A:$E,'May12'!$1:$4</definedName>
    <definedName name="_xlnm.Print_Titles" localSheetId="8">'Nov12'!$A:$E,'Nov12'!$1:$4</definedName>
    <definedName name="_xlnm.Print_Titles" localSheetId="7">'Oct12'!$A:$E,'Oct12'!$1:$4</definedName>
    <definedName name="_xlnm.Print_Titles" localSheetId="0">OpeningDebtors!$A:$E,OpeningDebtors!$1:$4</definedName>
    <definedName name="_xlnm.Print_Titles" localSheetId="6">'Sep12'!$A:$E,'Sep12'!$1:$4</definedName>
  </definedNames>
  <calcPr calcId="145621"/>
</workbook>
</file>

<file path=xl/calcChain.xml><?xml version="1.0" encoding="utf-8"?>
<calcChain xmlns="http://schemas.openxmlformats.org/spreadsheetml/2006/main">
  <c r="H2" i="14" l="1"/>
  <c r="H2" i="10" l="1"/>
  <c r="H4" i="6" l="1"/>
  <c r="H4" i="5" s="1"/>
  <c r="H4" i="1" s="1"/>
  <c r="H4" i="2" s="1"/>
  <c r="H4" i="3" s="1"/>
  <c r="H4" i="13" s="1"/>
  <c r="H4" i="12" s="1"/>
  <c r="H2" i="9"/>
  <c r="H2" i="8"/>
  <c r="H2" i="15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1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V205" i="8" s="1"/>
  <c r="M205" i="8"/>
  <c r="N205" i="8"/>
  <c r="F206" i="8"/>
  <c r="M206" i="8"/>
  <c r="N206" i="8"/>
  <c r="F207" i="8"/>
  <c r="M207" i="8"/>
  <c r="N207" i="8"/>
  <c r="F208" i="8"/>
  <c r="M208" i="8"/>
  <c r="N208" i="8"/>
  <c r="F209" i="8"/>
  <c r="M209" i="8"/>
  <c r="N209" i="8"/>
  <c r="F210" i="8"/>
  <c r="M210" i="8"/>
  <c r="N210" i="8"/>
  <c r="F211" i="8"/>
  <c r="M211" i="8"/>
  <c r="N211" i="8"/>
  <c r="F212" i="8"/>
  <c r="M212" i="8"/>
  <c r="N212" i="8"/>
  <c r="F213" i="8"/>
  <c r="V213" i="8" s="1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V221" i="8" s="1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V229" i="8" s="1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V237" i="8" s="1"/>
  <c r="M237" i="8"/>
  <c r="N237" i="8"/>
  <c r="F238" i="8"/>
  <c r="M238" i="8"/>
  <c r="N238" i="8"/>
  <c r="F239" i="8"/>
  <c r="M239" i="8"/>
  <c r="N239" i="8"/>
  <c r="F240" i="8"/>
  <c r="M240" i="8"/>
  <c r="N240" i="8"/>
  <c r="F241" i="8"/>
  <c r="M241" i="8"/>
  <c r="N241" i="8"/>
  <c r="F242" i="8"/>
  <c r="M242" i="8"/>
  <c r="N242" i="8"/>
  <c r="F243" i="8"/>
  <c r="M243" i="8"/>
  <c r="N243" i="8"/>
  <c r="F244" i="8"/>
  <c r="M244" i="8"/>
  <c r="N244" i="8"/>
  <c r="F245" i="8"/>
  <c r="V245" i="8" s="1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V253" i="8" s="1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V261" i="8" s="1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V269" i="8" s="1"/>
  <c r="M269" i="8"/>
  <c r="N269" i="8"/>
  <c r="F270" i="8"/>
  <c r="M270" i="8"/>
  <c r="N270" i="8"/>
  <c r="F271" i="8"/>
  <c r="M271" i="8"/>
  <c r="N271" i="8"/>
  <c r="F272" i="8"/>
  <c r="M272" i="8"/>
  <c r="N272" i="8"/>
  <c r="F273" i="8"/>
  <c r="M273" i="8"/>
  <c r="N273" i="8"/>
  <c r="F274" i="8"/>
  <c r="M274" i="8"/>
  <c r="N274" i="8"/>
  <c r="F275" i="8"/>
  <c r="M275" i="8"/>
  <c r="N275" i="8"/>
  <c r="F276" i="8"/>
  <c r="M276" i="8"/>
  <c r="N276" i="8"/>
  <c r="F277" i="8"/>
  <c r="V277" i="8" s="1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V285" i="8" s="1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V293" i="8" s="1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V200" i="9" s="1"/>
  <c r="M200" i="9"/>
  <c r="N200" i="9"/>
  <c r="F201" i="9"/>
  <c r="M201" i="9"/>
  <c r="N201" i="9"/>
  <c r="F202" i="9"/>
  <c r="M202" i="9"/>
  <c r="N202" i="9"/>
  <c r="F203" i="9"/>
  <c r="M203" i="9"/>
  <c r="N203" i="9"/>
  <c r="F204" i="9"/>
  <c r="M204" i="9"/>
  <c r="N204" i="9"/>
  <c r="F205" i="9"/>
  <c r="M205" i="9"/>
  <c r="N205" i="9"/>
  <c r="F206" i="9"/>
  <c r="M206" i="9"/>
  <c r="N206" i="9"/>
  <c r="F207" i="9"/>
  <c r="M207" i="9"/>
  <c r="N207" i="9"/>
  <c r="F208" i="9"/>
  <c r="V208" i="9" s="1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V216" i="9" s="1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V224" i="9" s="1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V232" i="9" s="1"/>
  <c r="M232" i="9"/>
  <c r="N232" i="9"/>
  <c r="F233" i="9"/>
  <c r="M233" i="9"/>
  <c r="N233" i="9"/>
  <c r="F234" i="9"/>
  <c r="M234" i="9"/>
  <c r="N234" i="9"/>
  <c r="F235" i="9"/>
  <c r="M235" i="9"/>
  <c r="N235" i="9"/>
  <c r="F236" i="9"/>
  <c r="M236" i="9"/>
  <c r="N236" i="9"/>
  <c r="F237" i="9"/>
  <c r="M237" i="9"/>
  <c r="N237" i="9"/>
  <c r="F238" i="9"/>
  <c r="M238" i="9"/>
  <c r="N238" i="9"/>
  <c r="F239" i="9"/>
  <c r="M239" i="9"/>
  <c r="N239" i="9"/>
  <c r="F240" i="9"/>
  <c r="V240" i="9" s="1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V248" i="9" s="1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V256" i="9" s="1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V264" i="9" s="1"/>
  <c r="M264" i="9"/>
  <c r="N264" i="9"/>
  <c r="F265" i="9"/>
  <c r="M265" i="9"/>
  <c r="N265" i="9"/>
  <c r="F266" i="9"/>
  <c r="M266" i="9"/>
  <c r="N266" i="9"/>
  <c r="F267" i="9"/>
  <c r="M267" i="9"/>
  <c r="N267" i="9"/>
  <c r="F268" i="9"/>
  <c r="M268" i="9"/>
  <c r="N268" i="9"/>
  <c r="F269" i="9"/>
  <c r="M269" i="9"/>
  <c r="N269" i="9"/>
  <c r="F270" i="9"/>
  <c r="M270" i="9"/>
  <c r="N270" i="9"/>
  <c r="F271" i="9"/>
  <c r="M271" i="9"/>
  <c r="N271" i="9"/>
  <c r="F272" i="9"/>
  <c r="V272" i="9" s="1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V280" i="9" s="1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V288" i="9" s="1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V296" i="9" s="1"/>
  <c r="M296" i="9"/>
  <c r="N296" i="9"/>
  <c r="F297" i="9"/>
  <c r="M297" i="9"/>
  <c r="N297" i="9"/>
  <c r="F298" i="9"/>
  <c r="M298" i="9"/>
  <c r="N298" i="9"/>
  <c r="F299" i="9"/>
  <c r="M299" i="9"/>
  <c r="N299" i="9"/>
  <c r="F300" i="9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V203" i="10" s="1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V211" i="10" s="1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V219" i="10" s="1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V227" i="10" s="1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V235" i="10" s="1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V243" i="10" s="1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V251" i="10" s="1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V259" i="10" s="1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V267" i="10" s="1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V275" i="10" s="1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V283" i="10" s="1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V291" i="10" s="1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V299" i="10" s="1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V206" i="11" s="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V214" i="11" s="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V222" i="11" s="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V230" i="11" s="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V238" i="11" s="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V246" i="11" s="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V254" i="11" s="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V262" i="11" s="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V270" i="11" s="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V278" i="11" s="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V286" i="11" s="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V294" i="11" s="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V201" i="12" s="1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V209" i="12" s="1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V217" i="12" s="1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V225" i="12" s="1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V233" i="12" s="1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P249" i="12" s="1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U257" i="12" s="1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P265" i="12" s="1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U273" i="12" s="1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T281" i="12" s="1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Q289" i="12" s="1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U204" i="13" s="1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T212" i="13" s="1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Q220" i="13" s="1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U236" i="13" s="1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T244" i="13" s="1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P260" i="13" s="1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P231" i="3" s="1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T247" i="3" s="1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M267" i="3"/>
  <c r="N267" i="3"/>
  <c r="F268" i="3"/>
  <c r="M268" i="3"/>
  <c r="N268" i="3"/>
  <c r="F269" i="3"/>
  <c r="M269" i="3"/>
  <c r="N269" i="3"/>
  <c r="F270" i="3"/>
  <c r="M270" i="3"/>
  <c r="N270" i="3"/>
  <c r="F271" i="3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Q202" i="2" s="1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Q218" i="2" s="1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T274" i="2" s="1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M278" i="5"/>
  <c r="N278" i="5"/>
  <c r="F279" i="5"/>
  <c r="M279" i="5"/>
  <c r="N279" i="5"/>
  <c r="F280" i="5"/>
  <c r="M280" i="5"/>
  <c r="N280" i="5"/>
  <c r="F281" i="5"/>
  <c r="M281" i="5"/>
  <c r="N281" i="5"/>
  <c r="F282" i="5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H201" i="7"/>
  <c r="I201" i="7"/>
  <c r="M201" i="7"/>
  <c r="N201" i="7"/>
  <c r="S201" i="7"/>
  <c r="F202" i="7"/>
  <c r="U202" i="7" s="1"/>
  <c r="H202" i="7"/>
  <c r="I202" i="7"/>
  <c r="M202" i="7"/>
  <c r="N202" i="7"/>
  <c r="V202" i="7"/>
  <c r="F203" i="7"/>
  <c r="H203" i="7"/>
  <c r="I203" i="7"/>
  <c r="M203" i="7"/>
  <c r="N203" i="7"/>
  <c r="F204" i="7"/>
  <c r="H204" i="7"/>
  <c r="I204" i="7"/>
  <c r="M204" i="7"/>
  <c r="N204" i="7"/>
  <c r="U204" i="7"/>
  <c r="F205" i="7"/>
  <c r="H205" i="7"/>
  <c r="I205" i="7"/>
  <c r="M205" i="7"/>
  <c r="N205" i="7"/>
  <c r="S205" i="7"/>
  <c r="F206" i="7"/>
  <c r="H206" i="7"/>
  <c r="I206" i="7"/>
  <c r="M206" i="7"/>
  <c r="N206" i="7"/>
  <c r="T206" i="7"/>
  <c r="F207" i="7"/>
  <c r="P207" i="7" s="1"/>
  <c r="H207" i="7"/>
  <c r="I207" i="7"/>
  <c r="M207" i="7"/>
  <c r="N207" i="7"/>
  <c r="Q207" i="7"/>
  <c r="S207" i="7"/>
  <c r="F208" i="7"/>
  <c r="S208" i="7" s="1"/>
  <c r="H208" i="7"/>
  <c r="I208" i="7"/>
  <c r="M208" i="7"/>
  <c r="N208" i="7"/>
  <c r="R208" i="7"/>
  <c r="T208" i="7"/>
  <c r="U208" i="7"/>
  <c r="V208" i="7"/>
  <c r="F209" i="7"/>
  <c r="H209" i="7"/>
  <c r="I209" i="7"/>
  <c r="M209" i="7"/>
  <c r="N209" i="7"/>
  <c r="R209" i="7"/>
  <c r="S209" i="7"/>
  <c r="V209" i="7"/>
  <c r="F210" i="7"/>
  <c r="H210" i="7"/>
  <c r="I210" i="7"/>
  <c r="M210" i="7"/>
  <c r="N210" i="7"/>
  <c r="U210" i="7"/>
  <c r="V210" i="7"/>
  <c r="F211" i="7"/>
  <c r="S211" i="7" s="1"/>
  <c r="H211" i="7"/>
  <c r="I211" i="7"/>
  <c r="M211" i="7"/>
  <c r="N211" i="7"/>
  <c r="F212" i="7"/>
  <c r="R212" i="7" s="1"/>
  <c r="H212" i="7"/>
  <c r="I212" i="7"/>
  <c r="M212" i="7"/>
  <c r="N212" i="7"/>
  <c r="S212" i="7"/>
  <c r="F213" i="7"/>
  <c r="H213" i="7"/>
  <c r="I213" i="7"/>
  <c r="M213" i="7"/>
  <c r="N213" i="7"/>
  <c r="F214" i="7"/>
  <c r="H214" i="7"/>
  <c r="I214" i="7"/>
  <c r="M214" i="7"/>
  <c r="N214" i="7"/>
  <c r="V214" i="7"/>
  <c r="F215" i="7"/>
  <c r="H215" i="7"/>
  <c r="I215" i="7"/>
  <c r="M215" i="7"/>
  <c r="N215" i="7"/>
  <c r="P215" i="7"/>
  <c r="Q215" i="7"/>
  <c r="R215" i="7"/>
  <c r="S215" i="7"/>
  <c r="F216" i="7"/>
  <c r="H216" i="7"/>
  <c r="I216" i="7"/>
  <c r="M216" i="7"/>
  <c r="N216" i="7"/>
  <c r="F217" i="7"/>
  <c r="R217" i="7" s="1"/>
  <c r="H217" i="7"/>
  <c r="I217" i="7"/>
  <c r="M217" i="7"/>
  <c r="N217" i="7"/>
  <c r="S217" i="7"/>
  <c r="F218" i="7"/>
  <c r="U218" i="7" s="1"/>
  <c r="H218" i="7"/>
  <c r="I218" i="7"/>
  <c r="M218" i="7"/>
  <c r="N218" i="7"/>
  <c r="V218" i="7"/>
  <c r="F219" i="7"/>
  <c r="H219" i="7"/>
  <c r="I219" i="7"/>
  <c r="M219" i="7"/>
  <c r="N219" i="7"/>
  <c r="F220" i="7"/>
  <c r="H220" i="7"/>
  <c r="I220" i="7"/>
  <c r="M220" i="7"/>
  <c r="N220" i="7"/>
  <c r="U220" i="7"/>
  <c r="F221" i="7"/>
  <c r="R221" i="7" s="1"/>
  <c r="H221" i="7"/>
  <c r="I221" i="7"/>
  <c r="M221" i="7"/>
  <c r="N221" i="7"/>
  <c r="S221" i="7"/>
  <c r="F222" i="7"/>
  <c r="V222" i="7" s="1"/>
  <c r="H222" i="7"/>
  <c r="I222" i="7"/>
  <c r="M222" i="7"/>
  <c r="N222" i="7"/>
  <c r="S222" i="7"/>
  <c r="F223" i="7"/>
  <c r="H223" i="7"/>
  <c r="I223" i="7"/>
  <c r="M223" i="7"/>
  <c r="N223" i="7"/>
  <c r="Q223" i="7"/>
  <c r="F224" i="7"/>
  <c r="H224" i="7"/>
  <c r="I224" i="7"/>
  <c r="M224" i="7"/>
  <c r="N224" i="7"/>
  <c r="V224" i="7"/>
  <c r="F225" i="7"/>
  <c r="R225" i="7" s="1"/>
  <c r="H225" i="7"/>
  <c r="I225" i="7"/>
  <c r="M225" i="7"/>
  <c r="N225" i="7"/>
  <c r="U225" i="7"/>
  <c r="F226" i="7"/>
  <c r="P226" i="7" s="1"/>
  <c r="H226" i="7"/>
  <c r="I226" i="7"/>
  <c r="M226" i="7"/>
  <c r="N226" i="7"/>
  <c r="Q226" i="7"/>
  <c r="S226" i="7"/>
  <c r="T226" i="7"/>
  <c r="U226" i="7"/>
  <c r="V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Q231" i="7"/>
  <c r="F232" i="7"/>
  <c r="H232" i="7"/>
  <c r="I232" i="7"/>
  <c r="M232" i="7"/>
  <c r="N232" i="7"/>
  <c r="F233" i="7"/>
  <c r="R233" i="7" s="1"/>
  <c r="H233" i="7"/>
  <c r="I233" i="7"/>
  <c r="M233" i="7"/>
  <c r="N233" i="7"/>
  <c r="Q233" i="7"/>
  <c r="S233" i="7"/>
  <c r="U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U238" i="7"/>
  <c r="F239" i="7"/>
  <c r="Q239" i="7" s="1"/>
  <c r="H239" i="7"/>
  <c r="I239" i="7"/>
  <c r="M239" i="7"/>
  <c r="N239" i="7"/>
  <c r="P239" i="7"/>
  <c r="R239" i="7"/>
  <c r="S239" i="7"/>
  <c r="T239" i="7"/>
  <c r="U239" i="7"/>
  <c r="V239" i="7"/>
  <c r="F240" i="7"/>
  <c r="H240" i="7"/>
  <c r="I240" i="7"/>
  <c r="M240" i="7"/>
  <c r="N240" i="7"/>
  <c r="S240" i="7"/>
  <c r="T240" i="7"/>
  <c r="U240" i="7"/>
  <c r="F241" i="7"/>
  <c r="H241" i="7"/>
  <c r="I241" i="7"/>
  <c r="M241" i="7"/>
  <c r="N241" i="7"/>
  <c r="P241" i="7"/>
  <c r="Q241" i="7"/>
  <c r="R241" i="7"/>
  <c r="S241" i="7"/>
  <c r="T241" i="7"/>
  <c r="U241" i="7"/>
  <c r="V241" i="7"/>
  <c r="F242" i="7"/>
  <c r="R242" i="7" s="1"/>
  <c r="H242" i="7"/>
  <c r="I242" i="7"/>
  <c r="M242" i="7"/>
  <c r="N242" i="7"/>
  <c r="P242" i="7"/>
  <c r="S242" i="7"/>
  <c r="T242" i="7"/>
  <c r="U242" i="7"/>
  <c r="F243" i="7"/>
  <c r="U243" i="7" s="1"/>
  <c r="H243" i="7"/>
  <c r="I243" i="7"/>
  <c r="M243" i="7"/>
  <c r="N243" i="7"/>
  <c r="P243" i="7"/>
  <c r="R243" i="7"/>
  <c r="S243" i="7"/>
  <c r="T243" i="7"/>
  <c r="V243" i="7"/>
  <c r="F244" i="7"/>
  <c r="R244" i="7" s="1"/>
  <c r="H244" i="7"/>
  <c r="I244" i="7"/>
  <c r="M244" i="7"/>
  <c r="N244" i="7"/>
  <c r="P244" i="7"/>
  <c r="S244" i="7"/>
  <c r="T244" i="7"/>
  <c r="U244" i="7"/>
  <c r="F245" i="7"/>
  <c r="Q245" i="7" s="1"/>
  <c r="H245" i="7"/>
  <c r="I245" i="7"/>
  <c r="M245" i="7"/>
  <c r="N245" i="7"/>
  <c r="P245" i="7"/>
  <c r="R245" i="7"/>
  <c r="S245" i="7"/>
  <c r="T245" i="7"/>
  <c r="U245" i="7"/>
  <c r="V245" i="7"/>
  <c r="F246" i="7"/>
  <c r="H246" i="7"/>
  <c r="I246" i="7"/>
  <c r="M246" i="7"/>
  <c r="N246" i="7"/>
  <c r="S246" i="7"/>
  <c r="T246" i="7"/>
  <c r="U246" i="7"/>
  <c r="F247" i="7"/>
  <c r="H247" i="7"/>
  <c r="I247" i="7"/>
  <c r="M247" i="7"/>
  <c r="N247" i="7"/>
  <c r="P247" i="7"/>
  <c r="Q247" i="7"/>
  <c r="R247" i="7"/>
  <c r="S247" i="7"/>
  <c r="T247" i="7"/>
  <c r="U247" i="7"/>
  <c r="V247" i="7"/>
  <c r="F248" i="7"/>
  <c r="T248" i="7" s="1"/>
  <c r="H248" i="7"/>
  <c r="I248" i="7"/>
  <c r="M248" i="7"/>
  <c r="N248" i="7"/>
  <c r="S248" i="7"/>
  <c r="U248" i="7"/>
  <c r="F249" i="7"/>
  <c r="Q249" i="7" s="1"/>
  <c r="H249" i="7"/>
  <c r="I249" i="7"/>
  <c r="M249" i="7"/>
  <c r="N249" i="7"/>
  <c r="P249" i="7"/>
  <c r="R249" i="7"/>
  <c r="S249" i="7"/>
  <c r="T249" i="7"/>
  <c r="U249" i="7"/>
  <c r="V249" i="7"/>
  <c r="F250" i="7"/>
  <c r="H250" i="7"/>
  <c r="I250" i="7"/>
  <c r="M250" i="7"/>
  <c r="N250" i="7"/>
  <c r="P250" i="7"/>
  <c r="R250" i="7"/>
  <c r="S250" i="7"/>
  <c r="T250" i="7"/>
  <c r="U250" i="7"/>
  <c r="F251" i="7"/>
  <c r="Q251" i="7" s="1"/>
  <c r="H251" i="7"/>
  <c r="I251" i="7"/>
  <c r="M251" i="7"/>
  <c r="N251" i="7"/>
  <c r="P251" i="7"/>
  <c r="R251" i="7"/>
  <c r="S251" i="7"/>
  <c r="T251" i="7"/>
  <c r="U251" i="7"/>
  <c r="V251" i="7"/>
  <c r="F252" i="7"/>
  <c r="R252" i="7" s="1"/>
  <c r="H252" i="7"/>
  <c r="I252" i="7"/>
  <c r="M252" i="7"/>
  <c r="N252" i="7"/>
  <c r="P252" i="7"/>
  <c r="S252" i="7"/>
  <c r="T252" i="7"/>
  <c r="U252" i="7"/>
  <c r="F253" i="7"/>
  <c r="H253" i="7"/>
  <c r="I253" i="7"/>
  <c r="M253" i="7"/>
  <c r="N253" i="7"/>
  <c r="P253" i="7"/>
  <c r="Q253" i="7"/>
  <c r="R253" i="7"/>
  <c r="S253" i="7"/>
  <c r="T253" i="7"/>
  <c r="U253" i="7"/>
  <c r="V253" i="7"/>
  <c r="F254" i="7"/>
  <c r="U254" i="7" s="1"/>
  <c r="H254" i="7"/>
  <c r="I254" i="7"/>
  <c r="M254" i="7"/>
  <c r="N254" i="7"/>
  <c r="T254" i="7"/>
  <c r="F255" i="7"/>
  <c r="H255" i="7"/>
  <c r="I255" i="7"/>
  <c r="M255" i="7"/>
  <c r="N255" i="7"/>
  <c r="F256" i="7"/>
  <c r="H256" i="7"/>
  <c r="I256" i="7"/>
  <c r="M256" i="7"/>
  <c r="N256" i="7"/>
  <c r="F257" i="7"/>
  <c r="H257" i="7"/>
  <c r="I257" i="7"/>
  <c r="M257" i="7"/>
  <c r="N257" i="7"/>
  <c r="S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Q261" i="7"/>
  <c r="U261" i="7"/>
  <c r="F262" i="7"/>
  <c r="S262" i="7" s="1"/>
  <c r="H262" i="7"/>
  <c r="I262" i="7"/>
  <c r="M262" i="7"/>
  <c r="N262" i="7"/>
  <c r="T262" i="7"/>
  <c r="F263" i="7"/>
  <c r="P263" i="7" s="1"/>
  <c r="H263" i="7"/>
  <c r="I263" i="7"/>
  <c r="M263" i="7"/>
  <c r="N263" i="7"/>
  <c r="Q263" i="7"/>
  <c r="U263" i="7"/>
  <c r="F264" i="7"/>
  <c r="S264" i="7" s="1"/>
  <c r="H264" i="7"/>
  <c r="I264" i="7"/>
  <c r="M264" i="7"/>
  <c r="N264" i="7"/>
  <c r="T264" i="7"/>
  <c r="F265" i="7"/>
  <c r="P265" i="7" s="1"/>
  <c r="H265" i="7"/>
  <c r="I265" i="7"/>
  <c r="M265" i="7"/>
  <c r="N265" i="7"/>
  <c r="Q265" i="7"/>
  <c r="U265" i="7"/>
  <c r="F266" i="7"/>
  <c r="P266" i="7" s="1"/>
  <c r="H266" i="7"/>
  <c r="I266" i="7"/>
  <c r="M266" i="7"/>
  <c r="N266" i="7"/>
  <c r="T266" i="7"/>
  <c r="F267" i="7"/>
  <c r="P267" i="7" s="1"/>
  <c r="H267" i="7"/>
  <c r="I267" i="7"/>
  <c r="M267" i="7"/>
  <c r="N267" i="7"/>
  <c r="Q267" i="7"/>
  <c r="S267" i="7"/>
  <c r="U267" i="7"/>
  <c r="F268" i="7"/>
  <c r="P268" i="7" s="1"/>
  <c r="H268" i="7"/>
  <c r="I268" i="7"/>
  <c r="M268" i="7"/>
  <c r="N268" i="7"/>
  <c r="R268" i="7"/>
  <c r="T268" i="7"/>
  <c r="F269" i="7"/>
  <c r="H269" i="7"/>
  <c r="I269" i="7"/>
  <c r="M269" i="7"/>
  <c r="N269" i="7"/>
  <c r="F270" i="7"/>
  <c r="H270" i="7"/>
  <c r="I270" i="7"/>
  <c r="M270" i="7"/>
  <c r="N270" i="7"/>
  <c r="F271" i="7"/>
  <c r="H271" i="7"/>
  <c r="I271" i="7"/>
  <c r="M271" i="7"/>
  <c r="N271" i="7"/>
  <c r="Q271" i="7"/>
  <c r="U271" i="7"/>
  <c r="F272" i="7"/>
  <c r="H272" i="7"/>
  <c r="I272" i="7"/>
  <c r="M272" i="7"/>
  <c r="N272" i="7"/>
  <c r="T272" i="7"/>
  <c r="F273" i="7"/>
  <c r="H273" i="7"/>
  <c r="I273" i="7"/>
  <c r="M273" i="7"/>
  <c r="N273" i="7"/>
  <c r="Q273" i="7"/>
  <c r="S273" i="7"/>
  <c r="U273" i="7"/>
  <c r="F274" i="7"/>
  <c r="H274" i="7"/>
  <c r="I274" i="7"/>
  <c r="M274" i="7"/>
  <c r="N274" i="7"/>
  <c r="S274" i="7"/>
  <c r="U274" i="7"/>
  <c r="F275" i="7"/>
  <c r="P275" i="7" s="1"/>
  <c r="H275" i="7"/>
  <c r="I275" i="7"/>
  <c r="M275" i="7"/>
  <c r="N275" i="7"/>
  <c r="Q275" i="7"/>
  <c r="U275" i="7"/>
  <c r="F276" i="7"/>
  <c r="P276" i="7" s="1"/>
  <c r="H276" i="7"/>
  <c r="I276" i="7"/>
  <c r="M276" i="7"/>
  <c r="N276" i="7"/>
  <c r="R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Q279" i="7"/>
  <c r="U279" i="7"/>
  <c r="F280" i="7"/>
  <c r="P280" i="7" s="1"/>
  <c r="H280" i="7"/>
  <c r="I280" i="7"/>
  <c r="M280" i="7"/>
  <c r="N280" i="7"/>
  <c r="S280" i="7"/>
  <c r="F281" i="7"/>
  <c r="H281" i="7"/>
  <c r="I281" i="7"/>
  <c r="M281" i="7"/>
  <c r="N281" i="7"/>
  <c r="Q281" i="7"/>
  <c r="S281" i="7"/>
  <c r="U281" i="7"/>
  <c r="F282" i="7"/>
  <c r="H282" i="7"/>
  <c r="I282" i="7"/>
  <c r="M282" i="7"/>
  <c r="N282" i="7"/>
  <c r="S282" i="7"/>
  <c r="U282" i="7"/>
  <c r="F283" i="7"/>
  <c r="P283" i="7" s="1"/>
  <c r="H283" i="7"/>
  <c r="I283" i="7"/>
  <c r="M283" i="7"/>
  <c r="N283" i="7"/>
  <c r="Q283" i="7"/>
  <c r="U283" i="7"/>
  <c r="F284" i="7"/>
  <c r="P284" i="7" s="1"/>
  <c r="H284" i="7"/>
  <c r="I284" i="7"/>
  <c r="M284" i="7"/>
  <c r="N284" i="7"/>
  <c r="R284" i="7"/>
  <c r="F285" i="7"/>
  <c r="H285" i="7"/>
  <c r="I285" i="7"/>
  <c r="M285" i="7"/>
  <c r="N285" i="7"/>
  <c r="S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Q287" i="7"/>
  <c r="U287" i="7"/>
  <c r="F288" i="7"/>
  <c r="P288" i="7" s="1"/>
  <c r="H288" i="7"/>
  <c r="I288" i="7"/>
  <c r="M288" i="7"/>
  <c r="N288" i="7"/>
  <c r="S288" i="7"/>
  <c r="F289" i="7"/>
  <c r="H289" i="7"/>
  <c r="I289" i="7"/>
  <c r="M289" i="7"/>
  <c r="N289" i="7"/>
  <c r="Q289" i="7"/>
  <c r="S289" i="7"/>
  <c r="U289" i="7"/>
  <c r="F290" i="7"/>
  <c r="H290" i="7"/>
  <c r="I290" i="7"/>
  <c r="M290" i="7"/>
  <c r="N290" i="7"/>
  <c r="S290" i="7"/>
  <c r="U290" i="7"/>
  <c r="F291" i="7"/>
  <c r="P291" i="7" s="1"/>
  <c r="H291" i="7"/>
  <c r="I291" i="7"/>
  <c r="M291" i="7"/>
  <c r="N291" i="7"/>
  <c r="Q291" i="7"/>
  <c r="U291" i="7"/>
  <c r="F292" i="7"/>
  <c r="P292" i="7" s="1"/>
  <c r="H292" i="7"/>
  <c r="I292" i="7"/>
  <c r="M292" i="7"/>
  <c r="N292" i="7"/>
  <c r="R292" i="7"/>
  <c r="F293" i="7"/>
  <c r="H293" i="7"/>
  <c r="I293" i="7"/>
  <c r="M293" i="7"/>
  <c r="N293" i="7"/>
  <c r="S293" i="7"/>
  <c r="F294" i="7"/>
  <c r="H294" i="7"/>
  <c r="I294" i="7"/>
  <c r="M294" i="7"/>
  <c r="N294" i="7"/>
  <c r="U294" i="7"/>
  <c r="F295" i="7"/>
  <c r="Q295" i="7" s="1"/>
  <c r="H295" i="7"/>
  <c r="I295" i="7"/>
  <c r="M295" i="7"/>
  <c r="N295" i="7"/>
  <c r="P295" i="7"/>
  <c r="R295" i="7"/>
  <c r="S295" i="7"/>
  <c r="T295" i="7"/>
  <c r="U295" i="7"/>
  <c r="V295" i="7"/>
  <c r="F296" i="7"/>
  <c r="H296" i="7"/>
  <c r="I296" i="7"/>
  <c r="M296" i="7"/>
  <c r="N296" i="7"/>
  <c r="P296" i="7"/>
  <c r="S296" i="7"/>
  <c r="T296" i="7"/>
  <c r="U296" i="7"/>
  <c r="F297" i="7"/>
  <c r="H297" i="7"/>
  <c r="I297" i="7"/>
  <c r="M297" i="7"/>
  <c r="N297" i="7"/>
  <c r="S297" i="7"/>
  <c r="F298" i="7"/>
  <c r="H298" i="7"/>
  <c r="I298" i="7"/>
  <c r="M298" i="7"/>
  <c r="N298" i="7"/>
  <c r="U298" i="7"/>
  <c r="F299" i="7"/>
  <c r="H299" i="7"/>
  <c r="I299" i="7"/>
  <c r="M299" i="7"/>
  <c r="N299" i="7"/>
  <c r="P299" i="7"/>
  <c r="Q299" i="7"/>
  <c r="R299" i="7"/>
  <c r="S299" i="7"/>
  <c r="T299" i="7"/>
  <c r="U299" i="7"/>
  <c r="V299" i="7"/>
  <c r="F300" i="7"/>
  <c r="R300" i="7" s="1"/>
  <c r="H300" i="7"/>
  <c r="I300" i="7"/>
  <c r="M300" i="7"/>
  <c r="N300" i="7"/>
  <c r="P300" i="7"/>
  <c r="S300" i="7"/>
  <c r="T300" i="7"/>
  <c r="U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H2" i="6"/>
  <c r="H2" i="5" s="1"/>
  <c r="H2" i="1" s="1"/>
  <c r="H2" i="2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T10" i="6" s="1"/>
  <c r="F11" i="6"/>
  <c r="F12" i="6"/>
  <c r="F13" i="6"/>
  <c r="F14" i="6"/>
  <c r="F15" i="6"/>
  <c r="F16" i="6"/>
  <c r="F17" i="6"/>
  <c r="F18" i="6"/>
  <c r="T18" i="6" s="1"/>
  <c r="F19" i="6"/>
  <c r="F20" i="6"/>
  <c r="F21" i="6"/>
  <c r="F22" i="6"/>
  <c r="F23" i="6"/>
  <c r="F24" i="6"/>
  <c r="F25" i="6"/>
  <c r="F26" i="6"/>
  <c r="T26" i="6" s="1"/>
  <c r="F27" i="6"/>
  <c r="F28" i="6"/>
  <c r="F29" i="6"/>
  <c r="F30" i="6"/>
  <c r="F31" i="6"/>
  <c r="F32" i="6"/>
  <c r="F33" i="6"/>
  <c r="F34" i="6"/>
  <c r="T34" i="6" s="1"/>
  <c r="F35" i="6"/>
  <c r="F36" i="6"/>
  <c r="F37" i="6"/>
  <c r="F38" i="6"/>
  <c r="F39" i="6"/>
  <c r="F40" i="6"/>
  <c r="F41" i="6"/>
  <c r="F42" i="6"/>
  <c r="T42" i="6" s="1"/>
  <c r="F43" i="6"/>
  <c r="F44" i="6"/>
  <c r="F45" i="6"/>
  <c r="F46" i="6"/>
  <c r="F47" i="6"/>
  <c r="F48" i="6"/>
  <c r="F49" i="6"/>
  <c r="F50" i="6"/>
  <c r="T50" i="6" s="1"/>
  <c r="F51" i="6"/>
  <c r="F52" i="6"/>
  <c r="F53" i="6"/>
  <c r="F54" i="6"/>
  <c r="F55" i="6"/>
  <c r="F56" i="6"/>
  <c r="F57" i="6"/>
  <c r="F58" i="6"/>
  <c r="T58" i="6" s="1"/>
  <c r="F59" i="6"/>
  <c r="F60" i="6"/>
  <c r="F61" i="6"/>
  <c r="F62" i="6"/>
  <c r="F63" i="6"/>
  <c r="F64" i="6"/>
  <c r="F65" i="6"/>
  <c r="F66" i="6"/>
  <c r="T66" i="6" s="1"/>
  <c r="F67" i="6"/>
  <c r="F68" i="6"/>
  <c r="F69" i="6"/>
  <c r="F70" i="6"/>
  <c r="F71" i="6"/>
  <c r="F72" i="6"/>
  <c r="F73" i="6"/>
  <c r="F74" i="6"/>
  <c r="T74" i="6" s="1"/>
  <c r="F75" i="6"/>
  <c r="F76" i="6"/>
  <c r="F77" i="6"/>
  <c r="F78" i="6"/>
  <c r="F79" i="6"/>
  <c r="F80" i="6"/>
  <c r="F81" i="6"/>
  <c r="F82" i="6"/>
  <c r="T82" i="6" s="1"/>
  <c r="F83" i="6"/>
  <c r="F84" i="6"/>
  <c r="F85" i="6"/>
  <c r="F86" i="6"/>
  <c r="F87" i="6"/>
  <c r="F88" i="6"/>
  <c r="F89" i="6"/>
  <c r="F90" i="6"/>
  <c r="T90" i="6" s="1"/>
  <c r="F91" i="6"/>
  <c r="F92" i="6"/>
  <c r="F93" i="6"/>
  <c r="F94" i="6"/>
  <c r="F95" i="6"/>
  <c r="F96" i="6"/>
  <c r="F97" i="6"/>
  <c r="F98" i="6"/>
  <c r="T98" i="6" s="1"/>
  <c r="F99" i="6"/>
  <c r="F100" i="6"/>
  <c r="F101" i="6"/>
  <c r="F102" i="6"/>
  <c r="F103" i="6"/>
  <c r="F104" i="6"/>
  <c r="F105" i="6"/>
  <c r="F106" i="6"/>
  <c r="T106" i="6" s="1"/>
  <c r="F107" i="6"/>
  <c r="F108" i="6"/>
  <c r="F109" i="6"/>
  <c r="F110" i="6"/>
  <c r="F111" i="6"/>
  <c r="F112" i="6"/>
  <c r="F113" i="6"/>
  <c r="F114" i="6"/>
  <c r="T114" i="6" s="1"/>
  <c r="F115" i="6"/>
  <c r="F116" i="6"/>
  <c r="F117" i="6"/>
  <c r="F118" i="6"/>
  <c r="F119" i="6"/>
  <c r="F120" i="6"/>
  <c r="F121" i="6"/>
  <c r="F122" i="6"/>
  <c r="T122" i="6" s="1"/>
  <c r="F123" i="6"/>
  <c r="F124" i="6"/>
  <c r="F125" i="6"/>
  <c r="F126" i="6"/>
  <c r="F127" i="6"/>
  <c r="F128" i="6"/>
  <c r="F129" i="6"/>
  <c r="F130" i="6"/>
  <c r="T130" i="6" s="1"/>
  <c r="F131" i="6"/>
  <c r="F132" i="6"/>
  <c r="F133" i="6"/>
  <c r="F134" i="6"/>
  <c r="F135" i="6"/>
  <c r="F136" i="6"/>
  <c r="F137" i="6"/>
  <c r="F138" i="6"/>
  <c r="T138" i="6" s="1"/>
  <c r="F139" i="6"/>
  <c r="F140" i="6"/>
  <c r="F141" i="6"/>
  <c r="F142" i="6"/>
  <c r="F143" i="6"/>
  <c r="F144" i="6"/>
  <c r="F145" i="6"/>
  <c r="F146" i="6"/>
  <c r="T146" i="6" s="1"/>
  <c r="F147" i="6"/>
  <c r="F148" i="6"/>
  <c r="F149" i="6"/>
  <c r="F150" i="6"/>
  <c r="F151" i="6"/>
  <c r="F152" i="6"/>
  <c r="F153" i="6"/>
  <c r="F154" i="6"/>
  <c r="T154" i="6" s="1"/>
  <c r="F155" i="6"/>
  <c r="F156" i="6"/>
  <c r="F157" i="6"/>
  <c r="F158" i="6"/>
  <c r="F159" i="6"/>
  <c r="F160" i="6"/>
  <c r="F161" i="6"/>
  <c r="F162" i="6"/>
  <c r="T162" i="6" s="1"/>
  <c r="F163" i="6"/>
  <c r="F164" i="6"/>
  <c r="F165" i="6"/>
  <c r="F166" i="6"/>
  <c r="F167" i="6"/>
  <c r="F168" i="6"/>
  <c r="F169" i="6"/>
  <c r="F170" i="6"/>
  <c r="T170" i="6" s="1"/>
  <c r="F171" i="6"/>
  <c r="F172" i="6"/>
  <c r="F173" i="6"/>
  <c r="F174" i="6"/>
  <c r="F175" i="6"/>
  <c r="F176" i="6"/>
  <c r="F177" i="6"/>
  <c r="F178" i="6"/>
  <c r="T178" i="6" s="1"/>
  <c r="F179" i="6"/>
  <c r="F180" i="6"/>
  <c r="F181" i="6"/>
  <c r="F182" i="6"/>
  <c r="F183" i="6"/>
  <c r="F184" i="6"/>
  <c r="F185" i="6"/>
  <c r="F186" i="6"/>
  <c r="T186" i="6" s="1"/>
  <c r="F187" i="6"/>
  <c r="F188" i="6"/>
  <c r="F189" i="6"/>
  <c r="F190" i="6"/>
  <c r="F191" i="6"/>
  <c r="F192" i="6"/>
  <c r="F193" i="6"/>
  <c r="F194" i="6"/>
  <c r="T194" i="6" s="1"/>
  <c r="F195" i="6"/>
  <c r="F196" i="6"/>
  <c r="F197" i="6"/>
  <c r="F198" i="6"/>
  <c r="F199" i="6"/>
  <c r="F5" i="7"/>
  <c r="F6" i="7"/>
  <c r="R6" i="7" s="1"/>
  <c r="F7" i="7"/>
  <c r="F8" i="7"/>
  <c r="F9" i="7"/>
  <c r="V9" i="7" s="1"/>
  <c r="F10" i="7"/>
  <c r="R10" i="7" s="1"/>
  <c r="F11" i="7"/>
  <c r="F12" i="7"/>
  <c r="R12" i="7" s="1"/>
  <c r="F13" i="7"/>
  <c r="F14" i="7"/>
  <c r="R14" i="7"/>
  <c r="F15" i="7"/>
  <c r="R15" i="7"/>
  <c r="F16" i="7"/>
  <c r="F17" i="7"/>
  <c r="F18" i="7"/>
  <c r="R18" i="7"/>
  <c r="F19" i="7"/>
  <c r="U19" i="7" s="1"/>
  <c r="R19" i="7"/>
  <c r="F20" i="7"/>
  <c r="U20" i="7" s="1"/>
  <c r="R20" i="7"/>
  <c r="F21" i="7"/>
  <c r="F22" i="7"/>
  <c r="F23" i="7"/>
  <c r="R23" i="7" s="1"/>
  <c r="F24" i="7"/>
  <c r="U24" i="7" s="1"/>
  <c r="F25" i="7"/>
  <c r="U25" i="7" s="1"/>
  <c r="F26" i="7"/>
  <c r="F27" i="7"/>
  <c r="U27" i="7" s="1"/>
  <c r="F28" i="7"/>
  <c r="R28" i="7" s="1"/>
  <c r="F29" i="7"/>
  <c r="F30" i="7"/>
  <c r="F31" i="7"/>
  <c r="R31" i="7" s="1"/>
  <c r="F32" i="7"/>
  <c r="R32" i="7" s="1"/>
  <c r="F33" i="7"/>
  <c r="F34" i="7"/>
  <c r="F35" i="7"/>
  <c r="F36" i="7"/>
  <c r="F37" i="7"/>
  <c r="F38" i="7"/>
  <c r="R38" i="7" s="1"/>
  <c r="F39" i="7"/>
  <c r="F40" i="7"/>
  <c r="F41" i="7"/>
  <c r="F42" i="7"/>
  <c r="R42" i="7"/>
  <c r="F43" i="7"/>
  <c r="U43" i="7" s="1"/>
  <c r="F44" i="7"/>
  <c r="F45" i="7"/>
  <c r="F46" i="7"/>
  <c r="F47" i="7"/>
  <c r="F48" i="7"/>
  <c r="F49" i="7"/>
  <c r="F50" i="7"/>
  <c r="F51" i="7"/>
  <c r="F52" i="7"/>
  <c r="U52" i="7" s="1"/>
  <c r="F53" i="7"/>
  <c r="Q53" i="7" s="1"/>
  <c r="F54" i="7"/>
  <c r="R54" i="7"/>
  <c r="F55" i="7"/>
  <c r="T55" i="7" s="1"/>
  <c r="R55" i="7"/>
  <c r="F56" i="7"/>
  <c r="R56" i="7"/>
  <c r="F57" i="7"/>
  <c r="F58" i="7"/>
  <c r="F59" i="7"/>
  <c r="U59" i="7" s="1"/>
  <c r="F60" i="7"/>
  <c r="F61" i="7"/>
  <c r="F62" i="7"/>
  <c r="F63" i="7"/>
  <c r="R63" i="7" s="1"/>
  <c r="F64" i="7"/>
  <c r="R64" i="7" s="1"/>
  <c r="F65" i="7"/>
  <c r="F66" i="7"/>
  <c r="F67" i="7"/>
  <c r="F68" i="7"/>
  <c r="F69" i="7"/>
  <c r="F70" i="7"/>
  <c r="R70" i="7" s="1"/>
  <c r="F71" i="7"/>
  <c r="V71" i="7" s="1"/>
  <c r="F72" i="7"/>
  <c r="F73" i="7"/>
  <c r="F74" i="7"/>
  <c r="R74" i="7"/>
  <c r="F75" i="7"/>
  <c r="U75" i="7" s="1"/>
  <c r="R75" i="7"/>
  <c r="F76" i="7"/>
  <c r="R76" i="7"/>
  <c r="F77" i="7"/>
  <c r="F78" i="7"/>
  <c r="F79" i="7"/>
  <c r="R79" i="7" s="1"/>
  <c r="F80" i="7"/>
  <c r="F81" i="7"/>
  <c r="F82" i="7"/>
  <c r="F83" i="7"/>
  <c r="F84" i="7"/>
  <c r="U84" i="7" s="1"/>
  <c r="F85" i="7"/>
  <c r="F86" i="7"/>
  <c r="R86" i="7" s="1"/>
  <c r="F87" i="7"/>
  <c r="S87" i="7" s="1"/>
  <c r="F88" i="7"/>
  <c r="R88" i="7"/>
  <c r="F89" i="7"/>
  <c r="F90" i="7"/>
  <c r="F91" i="7"/>
  <c r="U91" i="7" s="1"/>
  <c r="F92" i="7"/>
  <c r="F93" i="7"/>
  <c r="Q93" i="7" s="1"/>
  <c r="F94" i="7"/>
  <c r="F95" i="7"/>
  <c r="F96" i="7"/>
  <c r="R96" i="7" s="1"/>
  <c r="F97" i="7"/>
  <c r="F98" i="7"/>
  <c r="R98" i="7" s="1"/>
  <c r="F99" i="7"/>
  <c r="U99" i="7" s="1"/>
  <c r="F100" i="7"/>
  <c r="F101" i="7"/>
  <c r="F102" i="7"/>
  <c r="R102" i="7"/>
  <c r="F103" i="7"/>
  <c r="Q103" i="7" s="1"/>
  <c r="F104" i="7"/>
  <c r="F105" i="7"/>
  <c r="F106" i="7"/>
  <c r="Q106" i="7" s="1"/>
  <c r="F107" i="7"/>
  <c r="U107" i="7" s="1"/>
  <c r="F108" i="7"/>
  <c r="F109" i="7"/>
  <c r="Q109" i="7" s="1"/>
  <c r="F110" i="7"/>
  <c r="R110" i="7" s="1"/>
  <c r="F111" i="7"/>
  <c r="R111" i="7" s="1"/>
  <c r="F112" i="7"/>
  <c r="F113" i="7"/>
  <c r="F114" i="7"/>
  <c r="R114" i="7" s="1"/>
  <c r="F115" i="7"/>
  <c r="U115" i="7" s="1"/>
  <c r="F116" i="7"/>
  <c r="U116" i="7" s="1"/>
  <c r="R116" i="7"/>
  <c r="F117" i="7"/>
  <c r="F118" i="7"/>
  <c r="F119" i="7"/>
  <c r="P119" i="7" s="1"/>
  <c r="F120" i="7"/>
  <c r="F121" i="7"/>
  <c r="P121" i="7" s="1"/>
  <c r="F122" i="7"/>
  <c r="F123" i="7"/>
  <c r="F124" i="7"/>
  <c r="F125" i="7"/>
  <c r="F126" i="7"/>
  <c r="F127" i="7"/>
  <c r="F128" i="7"/>
  <c r="R128" i="7" s="1"/>
  <c r="F129" i="7"/>
  <c r="F130" i="7"/>
  <c r="R130" i="7" s="1"/>
  <c r="F131" i="7"/>
  <c r="F132" i="7"/>
  <c r="Q132" i="7" s="1"/>
  <c r="F133" i="7"/>
  <c r="F134" i="7"/>
  <c r="Q134" i="7" s="1"/>
  <c r="R134" i="7"/>
  <c r="F135" i="7"/>
  <c r="F136" i="7"/>
  <c r="V136" i="7" s="1"/>
  <c r="F137" i="7"/>
  <c r="F138" i="7"/>
  <c r="F139" i="7"/>
  <c r="U139" i="7" s="1"/>
  <c r="F140" i="7"/>
  <c r="F141" i="7"/>
  <c r="Q141" i="7" s="1"/>
  <c r="F142" i="7"/>
  <c r="F143" i="7"/>
  <c r="S143" i="7" s="1"/>
  <c r="F144" i="7"/>
  <c r="F145" i="7"/>
  <c r="F146" i="7"/>
  <c r="R146" i="7" s="1"/>
  <c r="F147" i="7"/>
  <c r="U147" i="7" s="1"/>
  <c r="F148" i="7"/>
  <c r="U148" i="7" s="1"/>
  <c r="F149" i="7"/>
  <c r="F150" i="7"/>
  <c r="R150" i="7"/>
  <c r="F151" i="7"/>
  <c r="R151" i="7" s="1"/>
  <c r="F152" i="7"/>
  <c r="F153" i="7"/>
  <c r="F154" i="7"/>
  <c r="F155" i="7"/>
  <c r="F156" i="7"/>
  <c r="Q156" i="7" s="1"/>
  <c r="F157" i="7"/>
  <c r="T157" i="7" s="1"/>
  <c r="F158" i="7"/>
  <c r="V158" i="7" s="1"/>
  <c r="F159" i="7"/>
  <c r="F160" i="7"/>
  <c r="R160" i="7" s="1"/>
  <c r="F161" i="7"/>
  <c r="F162" i="7"/>
  <c r="R162" i="7"/>
  <c r="F163" i="7"/>
  <c r="U163" i="7" s="1"/>
  <c r="R163" i="7"/>
  <c r="F164" i="7"/>
  <c r="Q164" i="7" s="1"/>
  <c r="R164" i="7"/>
  <c r="F165" i="7"/>
  <c r="F166" i="7"/>
  <c r="F167" i="7"/>
  <c r="S167" i="7" s="1"/>
  <c r="F168" i="7"/>
  <c r="S168" i="7" s="1"/>
  <c r="F169" i="7"/>
  <c r="F170" i="7"/>
  <c r="F171" i="7"/>
  <c r="F172" i="7"/>
  <c r="R172" i="7" s="1"/>
  <c r="F173" i="7"/>
  <c r="F174" i="7"/>
  <c r="R174" i="7"/>
  <c r="F175" i="7"/>
  <c r="R175" i="7"/>
  <c r="F176" i="7"/>
  <c r="F177" i="7"/>
  <c r="V177" i="7" s="1"/>
  <c r="F178" i="7"/>
  <c r="P178" i="7" s="1"/>
  <c r="R178" i="7"/>
  <c r="F179" i="7"/>
  <c r="U179" i="7" s="1"/>
  <c r="R179" i="7"/>
  <c r="F180" i="7"/>
  <c r="U180" i="7" s="1"/>
  <c r="R180" i="7"/>
  <c r="F181" i="7"/>
  <c r="F182" i="7"/>
  <c r="F183" i="7"/>
  <c r="P183" i="7" s="1"/>
  <c r="F184" i="7"/>
  <c r="R184" i="7" s="1"/>
  <c r="F185" i="7"/>
  <c r="F186" i="7"/>
  <c r="F187" i="7"/>
  <c r="U187" i="7" s="1"/>
  <c r="F188" i="7"/>
  <c r="F189" i="7"/>
  <c r="Q189" i="7" s="1"/>
  <c r="F190" i="7"/>
  <c r="F191" i="7"/>
  <c r="F192" i="7"/>
  <c r="R192" i="7" s="1"/>
  <c r="F193" i="7"/>
  <c r="F194" i="7"/>
  <c r="R194" i="7" s="1"/>
  <c r="F195" i="7"/>
  <c r="F196" i="7"/>
  <c r="Q196" i="7" s="1"/>
  <c r="F197" i="7"/>
  <c r="F198" i="7"/>
  <c r="P198" i="7" s="1"/>
  <c r="R198" i="7"/>
  <c r="F199" i="7"/>
  <c r="Q5" i="7"/>
  <c r="Q6" i="7"/>
  <c r="Q7" i="7"/>
  <c r="Q10" i="7"/>
  <c r="Q11" i="7"/>
  <c r="Q12" i="7"/>
  <c r="Q13" i="7"/>
  <c r="Q14" i="7"/>
  <c r="Q15" i="7"/>
  <c r="Q18" i="7"/>
  <c r="Q19" i="7"/>
  <c r="Q20" i="7"/>
  <c r="Q21" i="7"/>
  <c r="Q23" i="7"/>
  <c r="Q27" i="7"/>
  <c r="Q29" i="7"/>
  <c r="Q30" i="7"/>
  <c r="Q31" i="7"/>
  <c r="Q34" i="7"/>
  <c r="Q38" i="7"/>
  <c r="Q42" i="7"/>
  <c r="Q45" i="7"/>
  <c r="Q50" i="7"/>
  <c r="Q52" i="7"/>
  <c r="Q54" i="7"/>
  <c r="Q58" i="7"/>
  <c r="Q59" i="7"/>
  <c r="Q61" i="7"/>
  <c r="Q63" i="7"/>
  <c r="Q70" i="7"/>
  <c r="Q74" i="7"/>
  <c r="Q75" i="7"/>
  <c r="Q76" i="7"/>
  <c r="Q77" i="7"/>
  <c r="Q83" i="7"/>
  <c r="Q86" i="7"/>
  <c r="Q91" i="7"/>
  <c r="Q95" i="7"/>
  <c r="Q98" i="7"/>
  <c r="Q102" i="7"/>
  <c r="Q108" i="7"/>
  <c r="Q110" i="7"/>
  <c r="Q117" i="7"/>
  <c r="Q119" i="7"/>
  <c r="Q125" i="7"/>
  <c r="Q126" i="7"/>
  <c r="Q130" i="7"/>
  <c r="Q133" i="7"/>
  <c r="Q146" i="7"/>
  <c r="Q148" i="7"/>
  <c r="Q149" i="7"/>
  <c r="Q150" i="7"/>
  <c r="Q151" i="7"/>
  <c r="Q162" i="7"/>
  <c r="Q163" i="7"/>
  <c r="Q165" i="7"/>
  <c r="Q174" i="7"/>
  <c r="Q175" i="7"/>
  <c r="Q178" i="7"/>
  <c r="Q179" i="7"/>
  <c r="Q180" i="7"/>
  <c r="Q181" i="7"/>
  <c r="Q183" i="7"/>
  <c r="Q187" i="7"/>
  <c r="Q190" i="7"/>
  <c r="Q194" i="7"/>
  <c r="Q198" i="7"/>
  <c r="Q199" i="7"/>
  <c r="P6" i="7"/>
  <c r="P8" i="7"/>
  <c r="P10" i="7"/>
  <c r="P11" i="7"/>
  <c r="P12" i="7"/>
  <c r="P14" i="7"/>
  <c r="P15" i="7"/>
  <c r="P16" i="7"/>
  <c r="P18" i="7"/>
  <c r="P19" i="7"/>
  <c r="P20" i="7"/>
  <c r="P23" i="7"/>
  <c r="P25" i="7"/>
  <c r="P26" i="7"/>
  <c r="P27" i="7"/>
  <c r="P30" i="7"/>
  <c r="P31" i="7"/>
  <c r="P33" i="7"/>
  <c r="P38" i="7"/>
  <c r="P42" i="7"/>
  <c r="P43" i="7"/>
  <c r="P51" i="7"/>
  <c r="P54" i="7"/>
  <c r="P55" i="7"/>
  <c r="P59" i="7"/>
  <c r="P63" i="7"/>
  <c r="P70" i="7"/>
  <c r="P74" i="7"/>
  <c r="P75" i="7"/>
  <c r="P76" i="7"/>
  <c r="P81" i="7"/>
  <c r="P86" i="7"/>
  <c r="P88" i="7"/>
  <c r="P89" i="7"/>
  <c r="P91" i="7"/>
  <c r="P98" i="7"/>
  <c r="P100" i="7"/>
  <c r="P102" i="7"/>
  <c r="P106" i="7"/>
  <c r="P110" i="7"/>
  <c r="P112" i="7"/>
  <c r="P114" i="7"/>
  <c r="P117" i="7"/>
  <c r="P118" i="7"/>
  <c r="P122" i="7"/>
  <c r="P126" i="7"/>
  <c r="P128" i="7"/>
  <c r="P129" i="7"/>
  <c r="P130" i="7"/>
  <c r="P132" i="7"/>
  <c r="P134" i="7"/>
  <c r="P139" i="7"/>
  <c r="P146" i="7"/>
  <c r="P148" i="7"/>
  <c r="P150" i="7"/>
  <c r="P153" i="7"/>
  <c r="P160" i="7"/>
  <c r="P162" i="7"/>
  <c r="P163" i="7"/>
  <c r="P164" i="7"/>
  <c r="P168" i="7"/>
  <c r="P169" i="7"/>
  <c r="P170" i="7"/>
  <c r="P172" i="7"/>
  <c r="P174" i="7"/>
  <c r="P177" i="7"/>
  <c r="P179" i="7"/>
  <c r="P180" i="7"/>
  <c r="P181" i="7"/>
  <c r="P186" i="7"/>
  <c r="P187" i="7"/>
  <c r="P188" i="7"/>
  <c r="P192" i="7"/>
  <c r="P194" i="7"/>
  <c r="P196" i="7"/>
  <c r="U5" i="7"/>
  <c r="U6" i="7"/>
  <c r="U8" i="7"/>
  <c r="U10" i="7"/>
  <c r="U12" i="7"/>
  <c r="U13" i="7"/>
  <c r="U14" i="7"/>
  <c r="U15" i="7"/>
  <c r="U16" i="7"/>
  <c r="U17" i="7"/>
  <c r="U18" i="7"/>
  <c r="U21" i="7"/>
  <c r="U23" i="7"/>
  <c r="U26" i="7"/>
  <c r="U31" i="7"/>
  <c r="U36" i="7"/>
  <c r="U38" i="7"/>
  <c r="U42" i="7"/>
  <c r="U45" i="7"/>
  <c r="U53" i="7"/>
  <c r="U54" i="7"/>
  <c r="U55" i="7"/>
  <c r="U57" i="7"/>
  <c r="U58" i="7"/>
  <c r="U61" i="7"/>
  <c r="U63" i="7"/>
  <c r="U68" i="7"/>
  <c r="U70" i="7"/>
  <c r="U74" i="7"/>
  <c r="U76" i="7"/>
  <c r="U77" i="7"/>
  <c r="U79" i="7"/>
  <c r="U81" i="7"/>
  <c r="U85" i="7"/>
  <c r="U87" i="7"/>
  <c r="U88" i="7"/>
  <c r="U89" i="7"/>
  <c r="U94" i="7"/>
  <c r="U98" i="7"/>
  <c r="U100" i="7"/>
  <c r="U102" i="7"/>
  <c r="U105" i="7"/>
  <c r="U109" i="7"/>
  <c r="U110" i="7"/>
  <c r="U112" i="7"/>
  <c r="U117" i="7"/>
  <c r="U119" i="7"/>
  <c r="U121" i="7"/>
  <c r="U122" i="7"/>
  <c r="U125" i="7"/>
  <c r="U130" i="7"/>
  <c r="U132" i="7"/>
  <c r="U134" i="7"/>
  <c r="U135" i="7"/>
  <c r="U141" i="7"/>
  <c r="U144" i="7"/>
  <c r="U146" i="7"/>
  <c r="U150" i="7"/>
  <c r="U151" i="7"/>
  <c r="U152" i="7"/>
  <c r="U153" i="7"/>
  <c r="U154" i="7"/>
  <c r="U162" i="7"/>
  <c r="U164" i="7"/>
  <c r="U165" i="7"/>
  <c r="U169" i="7"/>
  <c r="U172" i="7"/>
  <c r="U174" i="7"/>
  <c r="U176" i="7"/>
  <c r="U178" i="7"/>
  <c r="U181" i="7"/>
  <c r="U182" i="7"/>
  <c r="U183" i="7"/>
  <c r="U185" i="7"/>
  <c r="U188" i="7"/>
  <c r="U189" i="7"/>
  <c r="U194" i="7"/>
  <c r="U196" i="7"/>
  <c r="U197" i="7"/>
  <c r="U199" i="7"/>
  <c r="T6" i="7"/>
  <c r="T10" i="7"/>
  <c r="T12" i="7"/>
  <c r="T14" i="7"/>
  <c r="T15" i="7"/>
  <c r="T18" i="7"/>
  <c r="T19" i="7"/>
  <c r="T20" i="7"/>
  <c r="T21" i="7"/>
  <c r="T22" i="7"/>
  <c r="T23" i="7"/>
  <c r="T27" i="7"/>
  <c r="T29" i="7"/>
  <c r="T31" i="7"/>
  <c r="T33" i="7"/>
  <c r="T34" i="7"/>
  <c r="T36" i="7"/>
  <c r="T38" i="7"/>
  <c r="T42" i="7"/>
  <c r="T43" i="7"/>
  <c r="T45" i="7"/>
  <c r="T49" i="7"/>
  <c r="T51" i="7"/>
  <c r="T52" i="7"/>
  <c r="T53" i="7"/>
  <c r="T54" i="7"/>
  <c r="T58" i="7"/>
  <c r="T59" i="7"/>
  <c r="T60" i="7"/>
  <c r="T61" i="7"/>
  <c r="T62" i="7"/>
  <c r="T63" i="7"/>
  <c r="T66" i="7"/>
  <c r="T68" i="7"/>
  <c r="T70" i="7"/>
  <c r="T74" i="7"/>
  <c r="T75" i="7"/>
  <c r="T76" i="7"/>
  <c r="T77" i="7"/>
  <c r="T86" i="7"/>
  <c r="T89" i="7"/>
  <c r="T90" i="7"/>
  <c r="T91" i="7"/>
  <c r="T92" i="7"/>
  <c r="T95" i="7"/>
  <c r="T98" i="7"/>
  <c r="T100" i="7"/>
  <c r="T102" i="7"/>
  <c r="T103" i="7"/>
  <c r="T105" i="7"/>
  <c r="T109" i="7"/>
  <c r="T110" i="7"/>
  <c r="T111" i="7"/>
  <c r="T114" i="7"/>
  <c r="T116" i="7"/>
  <c r="T117" i="7"/>
  <c r="T119" i="7"/>
  <c r="T125" i="7"/>
  <c r="T126" i="7"/>
  <c r="T129" i="7"/>
  <c r="T130" i="7"/>
  <c r="T132" i="7"/>
  <c r="T134" i="7"/>
  <c r="T139" i="7"/>
  <c r="T140" i="7"/>
  <c r="T141" i="7"/>
  <c r="T142" i="7"/>
  <c r="T146" i="7"/>
  <c r="T149" i="7"/>
  <c r="T150" i="7"/>
  <c r="T151" i="7"/>
  <c r="T153" i="7"/>
  <c r="T154" i="7"/>
  <c r="T162" i="7"/>
  <c r="T163" i="7"/>
  <c r="T164" i="7"/>
  <c r="T167" i="7"/>
  <c r="T169" i="7"/>
  <c r="T172" i="7"/>
  <c r="T173" i="7"/>
  <c r="T174" i="7"/>
  <c r="T178" i="7"/>
  <c r="T179" i="7"/>
  <c r="T180" i="7"/>
  <c r="T181" i="7"/>
  <c r="T183" i="7"/>
  <c r="T187" i="7"/>
  <c r="T189" i="7"/>
  <c r="T194" i="7"/>
  <c r="T196" i="7"/>
  <c r="T198" i="7"/>
  <c r="S6" i="7"/>
  <c r="S10" i="7"/>
  <c r="S12" i="7"/>
  <c r="S14" i="7"/>
  <c r="S15" i="7"/>
  <c r="S16" i="7"/>
  <c r="S18" i="7"/>
  <c r="S19" i="7"/>
  <c r="S20" i="7"/>
  <c r="S23" i="7"/>
  <c r="S25" i="7"/>
  <c r="S26" i="7"/>
  <c r="S27" i="7"/>
  <c r="S28" i="7"/>
  <c r="S31" i="7"/>
  <c r="S33" i="7"/>
  <c r="S36" i="7"/>
  <c r="S38" i="7"/>
  <c r="S40" i="7"/>
  <c r="S42" i="7"/>
  <c r="S49" i="7"/>
  <c r="S52" i="7"/>
  <c r="S54" i="7"/>
  <c r="S55" i="7"/>
  <c r="S60" i="7"/>
  <c r="S63" i="7"/>
  <c r="S65" i="7"/>
  <c r="S66" i="7"/>
  <c r="S70" i="7"/>
  <c r="S72" i="7"/>
  <c r="S74" i="7"/>
  <c r="S75" i="7"/>
  <c r="S76" i="7"/>
  <c r="S79" i="7"/>
  <c r="S81" i="7"/>
  <c r="S84" i="7"/>
  <c r="S86" i="7"/>
  <c r="S88" i="7"/>
  <c r="S89" i="7"/>
  <c r="S90" i="7"/>
  <c r="S91" i="7"/>
  <c r="S92" i="7"/>
  <c r="S95" i="7"/>
  <c r="S98" i="7"/>
  <c r="S100" i="7"/>
  <c r="S102" i="7"/>
  <c r="S103" i="7"/>
  <c r="S110" i="7"/>
  <c r="S111" i="7"/>
  <c r="S112" i="7"/>
  <c r="S113" i="7"/>
  <c r="S114" i="7"/>
  <c r="S115" i="7"/>
  <c r="S119" i="7"/>
  <c r="S121" i="7"/>
  <c r="S126" i="7"/>
  <c r="S129" i="7"/>
  <c r="S130" i="7"/>
  <c r="S134" i="7"/>
  <c r="S138" i="7"/>
  <c r="S139" i="7"/>
  <c r="S146" i="7"/>
  <c r="S148" i="7"/>
  <c r="S150" i="7"/>
  <c r="S152" i="7"/>
  <c r="S153" i="7"/>
  <c r="S154" i="7"/>
  <c r="S158" i="7"/>
  <c r="S162" i="7"/>
  <c r="S163" i="7"/>
  <c r="S164" i="7"/>
  <c r="S172" i="7"/>
  <c r="S174" i="7"/>
  <c r="S177" i="7"/>
  <c r="S178" i="7"/>
  <c r="S179" i="7"/>
  <c r="S180" i="7"/>
  <c r="S183" i="7"/>
  <c r="S186" i="7"/>
  <c r="S190" i="7"/>
  <c r="S192" i="7"/>
  <c r="S194" i="7"/>
  <c r="S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7" i="7"/>
  <c r="V8" i="7"/>
  <c r="V10" i="7"/>
  <c r="V11" i="7"/>
  <c r="V12" i="7"/>
  <c r="V14" i="7"/>
  <c r="V15" i="7"/>
  <c r="V16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8" i="7"/>
  <c r="V40" i="7"/>
  <c r="V42" i="7"/>
  <c r="V43" i="7"/>
  <c r="V45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8" i="7"/>
  <c r="V70" i="7"/>
  <c r="V72" i="7"/>
  <c r="V74" i="7"/>
  <c r="V75" i="7"/>
  <c r="V76" i="7"/>
  <c r="V77" i="7"/>
  <c r="V79" i="7"/>
  <c r="V81" i="7"/>
  <c r="V83" i="7"/>
  <c r="V84" i="7"/>
  <c r="V85" i="7"/>
  <c r="V86" i="7"/>
  <c r="V88" i="7"/>
  <c r="V89" i="7"/>
  <c r="V91" i="7"/>
  <c r="V92" i="7"/>
  <c r="V93" i="7"/>
  <c r="V94" i="7"/>
  <c r="V95" i="7"/>
  <c r="V96" i="7"/>
  <c r="V98" i="7"/>
  <c r="V99" i="7"/>
  <c r="V100" i="7"/>
  <c r="V102" i="7"/>
  <c r="V103" i="7"/>
  <c r="V105" i="7"/>
  <c r="V107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4" i="7"/>
  <c r="V125" i="7"/>
  <c r="V126" i="7"/>
  <c r="V128" i="7"/>
  <c r="V129" i="7"/>
  <c r="V130" i="7"/>
  <c r="V132" i="7"/>
  <c r="V133" i="7"/>
  <c r="V134" i="7"/>
  <c r="V135" i="7"/>
  <c r="V137" i="7"/>
  <c r="V139" i="7"/>
  <c r="V141" i="7"/>
  <c r="V142" i="7"/>
  <c r="V144" i="7"/>
  <c r="V145" i="7"/>
  <c r="V146" i="7"/>
  <c r="V147" i="7"/>
  <c r="V148" i="7"/>
  <c r="V149" i="7"/>
  <c r="V150" i="7"/>
  <c r="V152" i="7"/>
  <c r="V153" i="7"/>
  <c r="V154" i="7"/>
  <c r="V156" i="7"/>
  <c r="V157" i="7"/>
  <c r="V160" i="7"/>
  <c r="V162" i="7"/>
  <c r="V163" i="7"/>
  <c r="V164" i="7"/>
  <c r="V165" i="7"/>
  <c r="V167" i="7"/>
  <c r="V168" i="7"/>
  <c r="V169" i="7"/>
  <c r="V170" i="7"/>
  <c r="V172" i="7"/>
  <c r="V173" i="7"/>
  <c r="V174" i="7"/>
  <c r="V175" i="7"/>
  <c r="V176" i="7"/>
  <c r="V178" i="7"/>
  <c r="V179" i="7"/>
  <c r="V180" i="7"/>
  <c r="V181" i="7"/>
  <c r="V182" i="7"/>
  <c r="V183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V199" i="6"/>
  <c r="U199" i="6"/>
  <c r="T199" i="6"/>
  <c r="S199" i="6"/>
  <c r="R199" i="6"/>
  <c r="Q199" i="6"/>
  <c r="P199" i="6"/>
  <c r="V198" i="6"/>
  <c r="U198" i="6"/>
  <c r="T198" i="6"/>
  <c r="S198" i="6"/>
  <c r="R198" i="6"/>
  <c r="Q198" i="6"/>
  <c r="P198" i="6"/>
  <c r="V197" i="6"/>
  <c r="U197" i="6"/>
  <c r="T197" i="6"/>
  <c r="S197" i="6"/>
  <c r="R197" i="6"/>
  <c r="Q197" i="6"/>
  <c r="P197" i="6"/>
  <c r="V196" i="6"/>
  <c r="U196" i="6"/>
  <c r="T196" i="6"/>
  <c r="S196" i="6"/>
  <c r="R196" i="6"/>
  <c r="Q196" i="6"/>
  <c r="P196" i="6"/>
  <c r="V195" i="6"/>
  <c r="U195" i="6"/>
  <c r="T195" i="6"/>
  <c r="S195" i="6"/>
  <c r="R195" i="6"/>
  <c r="Q195" i="6"/>
  <c r="P195" i="6"/>
  <c r="U194" i="6"/>
  <c r="S194" i="6"/>
  <c r="R194" i="6"/>
  <c r="Q194" i="6"/>
  <c r="P194" i="6"/>
  <c r="V193" i="6"/>
  <c r="U193" i="6"/>
  <c r="T193" i="6"/>
  <c r="S193" i="6"/>
  <c r="R193" i="6"/>
  <c r="Q193" i="6"/>
  <c r="P193" i="6"/>
  <c r="V192" i="6"/>
  <c r="U192" i="6"/>
  <c r="T192" i="6"/>
  <c r="S192" i="6"/>
  <c r="R192" i="6"/>
  <c r="Q192" i="6"/>
  <c r="P192" i="6"/>
  <c r="V191" i="6"/>
  <c r="U191" i="6"/>
  <c r="T191" i="6"/>
  <c r="S191" i="6"/>
  <c r="R191" i="6"/>
  <c r="Q191" i="6"/>
  <c r="P191" i="6"/>
  <c r="V190" i="6"/>
  <c r="U190" i="6"/>
  <c r="T190" i="6"/>
  <c r="S190" i="6"/>
  <c r="R190" i="6"/>
  <c r="Q190" i="6"/>
  <c r="P190" i="6"/>
  <c r="V189" i="6"/>
  <c r="U189" i="6"/>
  <c r="T189" i="6"/>
  <c r="S189" i="6"/>
  <c r="R189" i="6"/>
  <c r="Q189" i="6"/>
  <c r="P189" i="6"/>
  <c r="V188" i="6"/>
  <c r="U188" i="6"/>
  <c r="T188" i="6"/>
  <c r="S188" i="6"/>
  <c r="R188" i="6"/>
  <c r="Q188" i="6"/>
  <c r="P188" i="6"/>
  <c r="V187" i="6"/>
  <c r="U187" i="6"/>
  <c r="T187" i="6"/>
  <c r="S187" i="6"/>
  <c r="R187" i="6"/>
  <c r="Q187" i="6"/>
  <c r="P187" i="6"/>
  <c r="U186" i="6"/>
  <c r="S186" i="6"/>
  <c r="R186" i="6"/>
  <c r="Q186" i="6"/>
  <c r="P186" i="6"/>
  <c r="V185" i="6"/>
  <c r="U185" i="6"/>
  <c r="T185" i="6"/>
  <c r="S185" i="6"/>
  <c r="R185" i="6"/>
  <c r="Q185" i="6"/>
  <c r="P185" i="6"/>
  <c r="V184" i="6"/>
  <c r="U184" i="6"/>
  <c r="T184" i="6"/>
  <c r="S184" i="6"/>
  <c r="R184" i="6"/>
  <c r="Q184" i="6"/>
  <c r="P184" i="6"/>
  <c r="V183" i="6"/>
  <c r="U183" i="6"/>
  <c r="T183" i="6"/>
  <c r="S183" i="6"/>
  <c r="R183" i="6"/>
  <c r="Q183" i="6"/>
  <c r="P183" i="6"/>
  <c r="V182" i="6"/>
  <c r="U182" i="6"/>
  <c r="T182" i="6"/>
  <c r="S182" i="6"/>
  <c r="R182" i="6"/>
  <c r="Q182" i="6"/>
  <c r="P182" i="6"/>
  <c r="V181" i="6"/>
  <c r="U181" i="6"/>
  <c r="T181" i="6"/>
  <c r="S181" i="6"/>
  <c r="R181" i="6"/>
  <c r="Q181" i="6"/>
  <c r="P181" i="6"/>
  <c r="V180" i="6"/>
  <c r="U180" i="6"/>
  <c r="T180" i="6"/>
  <c r="S180" i="6"/>
  <c r="R180" i="6"/>
  <c r="Q180" i="6"/>
  <c r="P180" i="6"/>
  <c r="V179" i="6"/>
  <c r="U179" i="6"/>
  <c r="T179" i="6"/>
  <c r="S179" i="6"/>
  <c r="R179" i="6"/>
  <c r="Q179" i="6"/>
  <c r="P179" i="6"/>
  <c r="U178" i="6"/>
  <c r="S178" i="6"/>
  <c r="R178" i="6"/>
  <c r="Q178" i="6"/>
  <c r="P178" i="6"/>
  <c r="V177" i="6"/>
  <c r="U177" i="6"/>
  <c r="T177" i="6"/>
  <c r="S177" i="6"/>
  <c r="R177" i="6"/>
  <c r="Q177" i="6"/>
  <c r="P177" i="6"/>
  <c r="V176" i="6"/>
  <c r="U176" i="6"/>
  <c r="T176" i="6"/>
  <c r="S176" i="6"/>
  <c r="R176" i="6"/>
  <c r="Q176" i="6"/>
  <c r="P176" i="6"/>
  <c r="V175" i="6"/>
  <c r="U175" i="6"/>
  <c r="T175" i="6"/>
  <c r="S175" i="6"/>
  <c r="R175" i="6"/>
  <c r="Q175" i="6"/>
  <c r="P175" i="6"/>
  <c r="V174" i="6"/>
  <c r="U174" i="6"/>
  <c r="T174" i="6"/>
  <c r="S174" i="6"/>
  <c r="R174" i="6"/>
  <c r="Q174" i="6"/>
  <c r="P174" i="6"/>
  <c r="V173" i="6"/>
  <c r="U173" i="6"/>
  <c r="T173" i="6"/>
  <c r="S173" i="6"/>
  <c r="R173" i="6"/>
  <c r="Q173" i="6"/>
  <c r="P173" i="6"/>
  <c r="V172" i="6"/>
  <c r="U172" i="6"/>
  <c r="T172" i="6"/>
  <c r="S172" i="6"/>
  <c r="R172" i="6"/>
  <c r="Q172" i="6"/>
  <c r="P172" i="6"/>
  <c r="V171" i="6"/>
  <c r="U171" i="6"/>
  <c r="T171" i="6"/>
  <c r="S171" i="6"/>
  <c r="R171" i="6"/>
  <c r="Q171" i="6"/>
  <c r="P171" i="6"/>
  <c r="U170" i="6"/>
  <c r="S170" i="6"/>
  <c r="R170" i="6"/>
  <c r="Q170" i="6"/>
  <c r="P170" i="6"/>
  <c r="V169" i="6"/>
  <c r="U169" i="6"/>
  <c r="T169" i="6"/>
  <c r="S169" i="6"/>
  <c r="R169" i="6"/>
  <c r="Q169" i="6"/>
  <c r="P169" i="6"/>
  <c r="V168" i="6"/>
  <c r="U168" i="6"/>
  <c r="T168" i="6"/>
  <c r="S168" i="6"/>
  <c r="R168" i="6"/>
  <c r="Q168" i="6"/>
  <c r="P168" i="6"/>
  <c r="V167" i="6"/>
  <c r="U167" i="6"/>
  <c r="T167" i="6"/>
  <c r="S167" i="6"/>
  <c r="R167" i="6"/>
  <c r="Q167" i="6"/>
  <c r="P167" i="6"/>
  <c r="V166" i="6"/>
  <c r="U166" i="6"/>
  <c r="T166" i="6"/>
  <c r="S166" i="6"/>
  <c r="R166" i="6"/>
  <c r="Q166" i="6"/>
  <c r="P166" i="6"/>
  <c r="V165" i="6"/>
  <c r="U165" i="6"/>
  <c r="T165" i="6"/>
  <c r="S165" i="6"/>
  <c r="R165" i="6"/>
  <c r="Q165" i="6"/>
  <c r="P165" i="6"/>
  <c r="V164" i="6"/>
  <c r="U164" i="6"/>
  <c r="T164" i="6"/>
  <c r="S164" i="6"/>
  <c r="R164" i="6"/>
  <c r="Q164" i="6"/>
  <c r="P164" i="6"/>
  <c r="V163" i="6"/>
  <c r="U163" i="6"/>
  <c r="T163" i="6"/>
  <c r="S163" i="6"/>
  <c r="R163" i="6"/>
  <c r="Q163" i="6"/>
  <c r="P163" i="6"/>
  <c r="U162" i="6"/>
  <c r="S162" i="6"/>
  <c r="R162" i="6"/>
  <c r="Q162" i="6"/>
  <c r="P162" i="6"/>
  <c r="V161" i="6"/>
  <c r="U161" i="6"/>
  <c r="T161" i="6"/>
  <c r="S161" i="6"/>
  <c r="R161" i="6"/>
  <c r="Q161" i="6"/>
  <c r="P161" i="6"/>
  <c r="V160" i="6"/>
  <c r="U160" i="6"/>
  <c r="T160" i="6"/>
  <c r="S160" i="6"/>
  <c r="R160" i="6"/>
  <c r="Q160" i="6"/>
  <c r="P160" i="6"/>
  <c r="V159" i="6"/>
  <c r="U159" i="6"/>
  <c r="T159" i="6"/>
  <c r="S159" i="6"/>
  <c r="R159" i="6"/>
  <c r="Q159" i="6"/>
  <c r="P159" i="6"/>
  <c r="V158" i="6"/>
  <c r="U158" i="6"/>
  <c r="T158" i="6"/>
  <c r="S158" i="6"/>
  <c r="R158" i="6"/>
  <c r="Q158" i="6"/>
  <c r="P158" i="6"/>
  <c r="V157" i="6"/>
  <c r="U157" i="6"/>
  <c r="T157" i="6"/>
  <c r="S157" i="6"/>
  <c r="R157" i="6"/>
  <c r="Q157" i="6"/>
  <c r="P157" i="6"/>
  <c r="V156" i="6"/>
  <c r="U156" i="6"/>
  <c r="T156" i="6"/>
  <c r="S156" i="6"/>
  <c r="R156" i="6"/>
  <c r="Q156" i="6"/>
  <c r="P156" i="6"/>
  <c r="V155" i="6"/>
  <c r="U155" i="6"/>
  <c r="T155" i="6"/>
  <c r="S155" i="6"/>
  <c r="R155" i="6"/>
  <c r="Q155" i="6"/>
  <c r="P155" i="6"/>
  <c r="U154" i="6"/>
  <c r="S154" i="6"/>
  <c r="R154" i="6"/>
  <c r="Q154" i="6"/>
  <c r="P154" i="6"/>
  <c r="V153" i="6"/>
  <c r="U153" i="6"/>
  <c r="T153" i="6"/>
  <c r="S153" i="6"/>
  <c r="R153" i="6"/>
  <c r="Q153" i="6"/>
  <c r="P153" i="6"/>
  <c r="V152" i="6"/>
  <c r="U152" i="6"/>
  <c r="T152" i="6"/>
  <c r="S152" i="6"/>
  <c r="R152" i="6"/>
  <c r="Q152" i="6"/>
  <c r="P152" i="6"/>
  <c r="V151" i="6"/>
  <c r="U151" i="6"/>
  <c r="T151" i="6"/>
  <c r="S151" i="6"/>
  <c r="R151" i="6"/>
  <c r="Q151" i="6"/>
  <c r="P151" i="6"/>
  <c r="V150" i="6"/>
  <c r="U150" i="6"/>
  <c r="T150" i="6"/>
  <c r="S150" i="6"/>
  <c r="R150" i="6"/>
  <c r="Q150" i="6"/>
  <c r="P150" i="6"/>
  <c r="V149" i="6"/>
  <c r="U149" i="6"/>
  <c r="T149" i="6"/>
  <c r="S149" i="6"/>
  <c r="R149" i="6"/>
  <c r="Q149" i="6"/>
  <c r="P149" i="6"/>
  <c r="V148" i="6"/>
  <c r="U148" i="6"/>
  <c r="T148" i="6"/>
  <c r="S148" i="6"/>
  <c r="R148" i="6"/>
  <c r="Q148" i="6"/>
  <c r="P148" i="6"/>
  <c r="V147" i="6"/>
  <c r="U147" i="6"/>
  <c r="T147" i="6"/>
  <c r="S147" i="6"/>
  <c r="R147" i="6"/>
  <c r="Q147" i="6"/>
  <c r="P147" i="6"/>
  <c r="U146" i="6"/>
  <c r="S146" i="6"/>
  <c r="R146" i="6"/>
  <c r="Q146" i="6"/>
  <c r="P146" i="6"/>
  <c r="V145" i="6"/>
  <c r="U145" i="6"/>
  <c r="T145" i="6"/>
  <c r="S145" i="6"/>
  <c r="R145" i="6"/>
  <c r="Q145" i="6"/>
  <c r="P145" i="6"/>
  <c r="V144" i="6"/>
  <c r="U144" i="6"/>
  <c r="T144" i="6"/>
  <c r="S144" i="6"/>
  <c r="R144" i="6"/>
  <c r="Q144" i="6"/>
  <c r="P144" i="6"/>
  <c r="V143" i="6"/>
  <c r="U143" i="6"/>
  <c r="T143" i="6"/>
  <c r="S143" i="6"/>
  <c r="R143" i="6"/>
  <c r="Q143" i="6"/>
  <c r="P143" i="6"/>
  <c r="V142" i="6"/>
  <c r="U142" i="6"/>
  <c r="T142" i="6"/>
  <c r="S142" i="6"/>
  <c r="R142" i="6"/>
  <c r="Q142" i="6"/>
  <c r="P142" i="6"/>
  <c r="V141" i="6"/>
  <c r="U141" i="6"/>
  <c r="T141" i="6"/>
  <c r="S141" i="6"/>
  <c r="R141" i="6"/>
  <c r="Q141" i="6"/>
  <c r="P141" i="6"/>
  <c r="V140" i="6"/>
  <c r="U140" i="6"/>
  <c r="T140" i="6"/>
  <c r="S140" i="6"/>
  <c r="R140" i="6"/>
  <c r="Q140" i="6"/>
  <c r="P140" i="6"/>
  <c r="V139" i="6"/>
  <c r="U139" i="6"/>
  <c r="T139" i="6"/>
  <c r="S139" i="6"/>
  <c r="R139" i="6"/>
  <c r="Q139" i="6"/>
  <c r="P139" i="6"/>
  <c r="U138" i="6"/>
  <c r="S138" i="6"/>
  <c r="R138" i="6"/>
  <c r="Q138" i="6"/>
  <c r="P138" i="6"/>
  <c r="V137" i="6"/>
  <c r="U137" i="6"/>
  <c r="T137" i="6"/>
  <c r="S137" i="6"/>
  <c r="R137" i="6"/>
  <c r="Q137" i="6"/>
  <c r="P137" i="6"/>
  <c r="V136" i="6"/>
  <c r="U136" i="6"/>
  <c r="T136" i="6"/>
  <c r="S136" i="6"/>
  <c r="R136" i="6"/>
  <c r="Q136" i="6"/>
  <c r="P136" i="6"/>
  <c r="V135" i="6"/>
  <c r="U135" i="6"/>
  <c r="T135" i="6"/>
  <c r="S135" i="6"/>
  <c r="R135" i="6"/>
  <c r="Q135" i="6"/>
  <c r="P135" i="6"/>
  <c r="V134" i="6"/>
  <c r="U134" i="6"/>
  <c r="T134" i="6"/>
  <c r="S134" i="6"/>
  <c r="R134" i="6"/>
  <c r="Q134" i="6"/>
  <c r="P134" i="6"/>
  <c r="V133" i="6"/>
  <c r="U133" i="6"/>
  <c r="T133" i="6"/>
  <c r="S133" i="6"/>
  <c r="R133" i="6"/>
  <c r="Q133" i="6"/>
  <c r="P133" i="6"/>
  <c r="V132" i="6"/>
  <c r="U132" i="6"/>
  <c r="T132" i="6"/>
  <c r="S132" i="6"/>
  <c r="R132" i="6"/>
  <c r="Q132" i="6"/>
  <c r="P132" i="6"/>
  <c r="V131" i="6"/>
  <c r="U131" i="6"/>
  <c r="T131" i="6"/>
  <c r="S131" i="6"/>
  <c r="R131" i="6"/>
  <c r="Q131" i="6"/>
  <c r="P131" i="6"/>
  <c r="U130" i="6"/>
  <c r="S130" i="6"/>
  <c r="R130" i="6"/>
  <c r="Q130" i="6"/>
  <c r="P130" i="6"/>
  <c r="V129" i="6"/>
  <c r="U129" i="6"/>
  <c r="T129" i="6"/>
  <c r="S129" i="6"/>
  <c r="R129" i="6"/>
  <c r="Q129" i="6"/>
  <c r="P129" i="6"/>
  <c r="V128" i="6"/>
  <c r="U128" i="6"/>
  <c r="T128" i="6"/>
  <c r="S128" i="6"/>
  <c r="R128" i="6"/>
  <c r="Q128" i="6"/>
  <c r="P128" i="6"/>
  <c r="V127" i="6"/>
  <c r="U127" i="6"/>
  <c r="T127" i="6"/>
  <c r="S127" i="6"/>
  <c r="R127" i="6"/>
  <c r="Q127" i="6"/>
  <c r="P127" i="6"/>
  <c r="V126" i="6"/>
  <c r="U126" i="6"/>
  <c r="T126" i="6"/>
  <c r="S126" i="6"/>
  <c r="R126" i="6"/>
  <c r="Q126" i="6"/>
  <c r="P126" i="6"/>
  <c r="V125" i="6"/>
  <c r="U125" i="6"/>
  <c r="T125" i="6"/>
  <c r="S125" i="6"/>
  <c r="R125" i="6"/>
  <c r="Q125" i="6"/>
  <c r="P125" i="6"/>
  <c r="V124" i="6"/>
  <c r="U124" i="6"/>
  <c r="T124" i="6"/>
  <c r="S124" i="6"/>
  <c r="R124" i="6"/>
  <c r="Q124" i="6"/>
  <c r="P124" i="6"/>
  <c r="V123" i="6"/>
  <c r="U123" i="6"/>
  <c r="T123" i="6"/>
  <c r="S123" i="6"/>
  <c r="R123" i="6"/>
  <c r="Q123" i="6"/>
  <c r="P123" i="6"/>
  <c r="U122" i="6"/>
  <c r="S122" i="6"/>
  <c r="R122" i="6"/>
  <c r="Q122" i="6"/>
  <c r="P122" i="6"/>
  <c r="V121" i="6"/>
  <c r="U121" i="6"/>
  <c r="T121" i="6"/>
  <c r="S121" i="6"/>
  <c r="R121" i="6"/>
  <c r="Q121" i="6"/>
  <c r="P121" i="6"/>
  <c r="V120" i="6"/>
  <c r="U120" i="6"/>
  <c r="T120" i="6"/>
  <c r="S120" i="6"/>
  <c r="R120" i="6"/>
  <c r="Q120" i="6"/>
  <c r="P120" i="6"/>
  <c r="V119" i="6"/>
  <c r="U119" i="6"/>
  <c r="T119" i="6"/>
  <c r="S119" i="6"/>
  <c r="R119" i="6"/>
  <c r="Q119" i="6"/>
  <c r="P119" i="6"/>
  <c r="V118" i="6"/>
  <c r="U118" i="6"/>
  <c r="T118" i="6"/>
  <c r="S118" i="6"/>
  <c r="R118" i="6"/>
  <c r="Q118" i="6"/>
  <c r="P118" i="6"/>
  <c r="V117" i="6"/>
  <c r="U117" i="6"/>
  <c r="T117" i="6"/>
  <c r="S117" i="6"/>
  <c r="R117" i="6"/>
  <c r="Q117" i="6"/>
  <c r="P117" i="6"/>
  <c r="V116" i="6"/>
  <c r="U116" i="6"/>
  <c r="T116" i="6"/>
  <c r="S116" i="6"/>
  <c r="R116" i="6"/>
  <c r="Q116" i="6"/>
  <c r="P116" i="6"/>
  <c r="V115" i="6"/>
  <c r="U115" i="6"/>
  <c r="T115" i="6"/>
  <c r="S115" i="6"/>
  <c r="R115" i="6"/>
  <c r="Q115" i="6"/>
  <c r="P115" i="6"/>
  <c r="U114" i="6"/>
  <c r="S114" i="6"/>
  <c r="R114" i="6"/>
  <c r="Q114" i="6"/>
  <c r="P114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V111" i="6"/>
  <c r="U111" i="6"/>
  <c r="T111" i="6"/>
  <c r="S111" i="6"/>
  <c r="R111" i="6"/>
  <c r="Q111" i="6"/>
  <c r="P111" i="6"/>
  <c r="V110" i="6"/>
  <c r="U110" i="6"/>
  <c r="T110" i="6"/>
  <c r="S110" i="6"/>
  <c r="R110" i="6"/>
  <c r="Q110" i="6"/>
  <c r="P110" i="6"/>
  <c r="V109" i="6"/>
  <c r="U109" i="6"/>
  <c r="T109" i="6"/>
  <c r="S109" i="6"/>
  <c r="R109" i="6"/>
  <c r="Q109" i="6"/>
  <c r="P109" i="6"/>
  <c r="V108" i="6"/>
  <c r="U108" i="6"/>
  <c r="T108" i="6"/>
  <c r="S108" i="6"/>
  <c r="R108" i="6"/>
  <c r="Q108" i="6"/>
  <c r="P108" i="6"/>
  <c r="V107" i="6"/>
  <c r="U107" i="6"/>
  <c r="T107" i="6"/>
  <c r="S107" i="6"/>
  <c r="R107" i="6"/>
  <c r="Q107" i="6"/>
  <c r="P107" i="6"/>
  <c r="U106" i="6"/>
  <c r="S106" i="6"/>
  <c r="R106" i="6"/>
  <c r="Q106" i="6"/>
  <c r="P106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V103" i="6"/>
  <c r="U103" i="6"/>
  <c r="T103" i="6"/>
  <c r="S103" i="6"/>
  <c r="R103" i="6"/>
  <c r="Q103" i="6"/>
  <c r="P103" i="6"/>
  <c r="V102" i="6"/>
  <c r="U102" i="6"/>
  <c r="T102" i="6"/>
  <c r="S102" i="6"/>
  <c r="R102" i="6"/>
  <c r="Q102" i="6"/>
  <c r="P102" i="6"/>
  <c r="V101" i="6"/>
  <c r="U101" i="6"/>
  <c r="T101" i="6"/>
  <c r="S101" i="6"/>
  <c r="R101" i="6"/>
  <c r="Q101" i="6"/>
  <c r="P101" i="6"/>
  <c r="V100" i="6"/>
  <c r="U100" i="6"/>
  <c r="T100" i="6"/>
  <c r="S100" i="6"/>
  <c r="R100" i="6"/>
  <c r="Q100" i="6"/>
  <c r="P100" i="6"/>
  <c r="V99" i="6"/>
  <c r="U99" i="6"/>
  <c r="T99" i="6"/>
  <c r="S99" i="6"/>
  <c r="R99" i="6"/>
  <c r="Q99" i="6"/>
  <c r="P99" i="6"/>
  <c r="U98" i="6"/>
  <c r="S98" i="6"/>
  <c r="R98" i="6"/>
  <c r="Q98" i="6"/>
  <c r="P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T95" i="6"/>
  <c r="S95" i="6"/>
  <c r="R95" i="6"/>
  <c r="Q95" i="6"/>
  <c r="P95" i="6"/>
  <c r="V94" i="6"/>
  <c r="U94" i="6"/>
  <c r="T94" i="6"/>
  <c r="S94" i="6"/>
  <c r="R94" i="6"/>
  <c r="Q94" i="6"/>
  <c r="P94" i="6"/>
  <c r="V93" i="6"/>
  <c r="U93" i="6"/>
  <c r="T93" i="6"/>
  <c r="S93" i="6"/>
  <c r="R93" i="6"/>
  <c r="Q93" i="6"/>
  <c r="P93" i="6"/>
  <c r="V92" i="6"/>
  <c r="U92" i="6"/>
  <c r="T92" i="6"/>
  <c r="S92" i="6"/>
  <c r="R92" i="6"/>
  <c r="Q92" i="6"/>
  <c r="P92" i="6"/>
  <c r="V91" i="6"/>
  <c r="U91" i="6"/>
  <c r="T91" i="6"/>
  <c r="S91" i="6"/>
  <c r="R91" i="6"/>
  <c r="Q91" i="6"/>
  <c r="P91" i="6"/>
  <c r="U90" i="6"/>
  <c r="S90" i="6"/>
  <c r="R90" i="6"/>
  <c r="Q90" i="6"/>
  <c r="P90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V87" i="6"/>
  <c r="U87" i="6"/>
  <c r="T87" i="6"/>
  <c r="S87" i="6"/>
  <c r="R87" i="6"/>
  <c r="Q87" i="6"/>
  <c r="P87" i="6"/>
  <c r="V86" i="6"/>
  <c r="U86" i="6"/>
  <c r="T86" i="6"/>
  <c r="S86" i="6"/>
  <c r="R86" i="6"/>
  <c r="Q86" i="6"/>
  <c r="P86" i="6"/>
  <c r="V85" i="6"/>
  <c r="U85" i="6"/>
  <c r="T85" i="6"/>
  <c r="S85" i="6"/>
  <c r="R85" i="6"/>
  <c r="Q85" i="6"/>
  <c r="P85" i="6"/>
  <c r="V84" i="6"/>
  <c r="U84" i="6"/>
  <c r="T84" i="6"/>
  <c r="S84" i="6"/>
  <c r="R84" i="6"/>
  <c r="Q84" i="6"/>
  <c r="P84" i="6"/>
  <c r="V83" i="6"/>
  <c r="U83" i="6"/>
  <c r="T83" i="6"/>
  <c r="S83" i="6"/>
  <c r="R83" i="6"/>
  <c r="Q83" i="6"/>
  <c r="P83" i="6"/>
  <c r="U82" i="6"/>
  <c r="S82" i="6"/>
  <c r="R82" i="6"/>
  <c r="Q82" i="6"/>
  <c r="P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U79" i="6"/>
  <c r="T79" i="6"/>
  <c r="S79" i="6"/>
  <c r="R79" i="6"/>
  <c r="Q79" i="6"/>
  <c r="P79" i="6"/>
  <c r="V78" i="6"/>
  <c r="U78" i="6"/>
  <c r="T78" i="6"/>
  <c r="S78" i="6"/>
  <c r="R78" i="6"/>
  <c r="Q78" i="6"/>
  <c r="P78" i="6"/>
  <c r="V77" i="6"/>
  <c r="U77" i="6"/>
  <c r="T77" i="6"/>
  <c r="S77" i="6"/>
  <c r="R77" i="6"/>
  <c r="Q77" i="6"/>
  <c r="P77" i="6"/>
  <c r="V76" i="6"/>
  <c r="U76" i="6"/>
  <c r="T76" i="6"/>
  <c r="S76" i="6"/>
  <c r="R76" i="6"/>
  <c r="Q76" i="6"/>
  <c r="P76" i="6"/>
  <c r="V75" i="6"/>
  <c r="U75" i="6"/>
  <c r="T75" i="6"/>
  <c r="S75" i="6"/>
  <c r="R75" i="6"/>
  <c r="Q75" i="6"/>
  <c r="P75" i="6"/>
  <c r="U74" i="6"/>
  <c r="S74" i="6"/>
  <c r="R74" i="6"/>
  <c r="Q74" i="6"/>
  <c r="P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U71" i="6"/>
  <c r="T71" i="6"/>
  <c r="S71" i="6"/>
  <c r="R71" i="6"/>
  <c r="Q71" i="6"/>
  <c r="P71" i="6"/>
  <c r="V70" i="6"/>
  <c r="U70" i="6"/>
  <c r="T70" i="6"/>
  <c r="S70" i="6"/>
  <c r="R70" i="6"/>
  <c r="Q70" i="6"/>
  <c r="P70" i="6"/>
  <c r="V69" i="6"/>
  <c r="U69" i="6"/>
  <c r="T69" i="6"/>
  <c r="S69" i="6"/>
  <c r="R69" i="6"/>
  <c r="Q69" i="6"/>
  <c r="P69" i="6"/>
  <c r="V68" i="6"/>
  <c r="U68" i="6"/>
  <c r="T68" i="6"/>
  <c r="S68" i="6"/>
  <c r="R68" i="6"/>
  <c r="Q68" i="6"/>
  <c r="P68" i="6"/>
  <c r="V67" i="6"/>
  <c r="U67" i="6"/>
  <c r="T67" i="6"/>
  <c r="S67" i="6"/>
  <c r="R67" i="6"/>
  <c r="Q67" i="6"/>
  <c r="P67" i="6"/>
  <c r="U66" i="6"/>
  <c r="S66" i="6"/>
  <c r="R66" i="6"/>
  <c r="Q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V63" i="6"/>
  <c r="U63" i="6"/>
  <c r="T63" i="6"/>
  <c r="S63" i="6"/>
  <c r="R63" i="6"/>
  <c r="Q63" i="6"/>
  <c r="P63" i="6"/>
  <c r="V62" i="6"/>
  <c r="U62" i="6"/>
  <c r="T62" i="6"/>
  <c r="S62" i="6"/>
  <c r="R62" i="6"/>
  <c r="Q62" i="6"/>
  <c r="P62" i="6"/>
  <c r="V61" i="6"/>
  <c r="U61" i="6"/>
  <c r="T61" i="6"/>
  <c r="S61" i="6"/>
  <c r="R61" i="6"/>
  <c r="Q61" i="6"/>
  <c r="P61" i="6"/>
  <c r="V60" i="6"/>
  <c r="U60" i="6"/>
  <c r="T60" i="6"/>
  <c r="S60" i="6"/>
  <c r="R60" i="6"/>
  <c r="Q60" i="6"/>
  <c r="P60" i="6"/>
  <c r="V59" i="6"/>
  <c r="U59" i="6"/>
  <c r="T59" i="6"/>
  <c r="S59" i="6"/>
  <c r="R59" i="6"/>
  <c r="Q59" i="6"/>
  <c r="P59" i="6"/>
  <c r="U58" i="6"/>
  <c r="S58" i="6"/>
  <c r="R58" i="6"/>
  <c r="Q58" i="6"/>
  <c r="P58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S55" i="6"/>
  <c r="R55" i="6"/>
  <c r="Q55" i="6"/>
  <c r="P55" i="6"/>
  <c r="V54" i="6"/>
  <c r="U54" i="6"/>
  <c r="T54" i="6"/>
  <c r="S54" i="6"/>
  <c r="R54" i="6"/>
  <c r="Q54" i="6"/>
  <c r="P54" i="6"/>
  <c r="V53" i="6"/>
  <c r="U53" i="6"/>
  <c r="T53" i="6"/>
  <c r="S53" i="6"/>
  <c r="R53" i="6"/>
  <c r="Q53" i="6"/>
  <c r="P53" i="6"/>
  <c r="V52" i="6"/>
  <c r="U52" i="6"/>
  <c r="T52" i="6"/>
  <c r="S52" i="6"/>
  <c r="R52" i="6"/>
  <c r="Q52" i="6"/>
  <c r="P52" i="6"/>
  <c r="V51" i="6"/>
  <c r="U51" i="6"/>
  <c r="T51" i="6"/>
  <c r="S51" i="6"/>
  <c r="R51" i="6"/>
  <c r="Q51" i="6"/>
  <c r="P51" i="6"/>
  <c r="U50" i="6"/>
  <c r="S50" i="6"/>
  <c r="R50" i="6"/>
  <c r="Q50" i="6"/>
  <c r="P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V47" i="6"/>
  <c r="U47" i="6"/>
  <c r="T47" i="6"/>
  <c r="S47" i="6"/>
  <c r="R47" i="6"/>
  <c r="Q47" i="6"/>
  <c r="P47" i="6"/>
  <c r="V46" i="6"/>
  <c r="U46" i="6"/>
  <c r="T46" i="6"/>
  <c r="S46" i="6"/>
  <c r="R46" i="6"/>
  <c r="Q46" i="6"/>
  <c r="P46" i="6"/>
  <c r="V45" i="6"/>
  <c r="U45" i="6"/>
  <c r="T45" i="6"/>
  <c r="S45" i="6"/>
  <c r="R45" i="6"/>
  <c r="Q45" i="6"/>
  <c r="P45" i="6"/>
  <c r="V44" i="6"/>
  <c r="U44" i="6"/>
  <c r="T44" i="6"/>
  <c r="S44" i="6"/>
  <c r="R44" i="6"/>
  <c r="Q44" i="6"/>
  <c r="P44" i="6"/>
  <c r="V43" i="6"/>
  <c r="U43" i="6"/>
  <c r="T43" i="6"/>
  <c r="S43" i="6"/>
  <c r="R43" i="6"/>
  <c r="Q43" i="6"/>
  <c r="P43" i="6"/>
  <c r="U42" i="6"/>
  <c r="S42" i="6"/>
  <c r="R42" i="6"/>
  <c r="Q42" i="6"/>
  <c r="P42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U39" i="6"/>
  <c r="T39" i="6"/>
  <c r="S39" i="6"/>
  <c r="R39" i="6"/>
  <c r="Q39" i="6"/>
  <c r="P39" i="6"/>
  <c r="V38" i="6"/>
  <c r="U38" i="6"/>
  <c r="T38" i="6"/>
  <c r="S38" i="6"/>
  <c r="R38" i="6"/>
  <c r="Q38" i="6"/>
  <c r="P38" i="6"/>
  <c r="V37" i="6"/>
  <c r="U37" i="6"/>
  <c r="T37" i="6"/>
  <c r="S37" i="6"/>
  <c r="R37" i="6"/>
  <c r="Q37" i="6"/>
  <c r="P37" i="6"/>
  <c r="V36" i="6"/>
  <c r="U36" i="6"/>
  <c r="T36" i="6"/>
  <c r="S36" i="6"/>
  <c r="R36" i="6"/>
  <c r="Q36" i="6"/>
  <c r="P36" i="6"/>
  <c r="V35" i="6"/>
  <c r="U35" i="6"/>
  <c r="T35" i="6"/>
  <c r="S35" i="6"/>
  <c r="R35" i="6"/>
  <c r="Q35" i="6"/>
  <c r="P35" i="6"/>
  <c r="U34" i="6"/>
  <c r="S34" i="6"/>
  <c r="R34" i="6"/>
  <c r="Q34" i="6"/>
  <c r="P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V31" i="6"/>
  <c r="U31" i="6"/>
  <c r="T31" i="6"/>
  <c r="S31" i="6"/>
  <c r="R31" i="6"/>
  <c r="Q31" i="6"/>
  <c r="P31" i="6"/>
  <c r="V30" i="6"/>
  <c r="U30" i="6"/>
  <c r="T30" i="6"/>
  <c r="S30" i="6"/>
  <c r="R30" i="6"/>
  <c r="Q30" i="6"/>
  <c r="P30" i="6"/>
  <c r="V29" i="6"/>
  <c r="U29" i="6"/>
  <c r="T29" i="6"/>
  <c r="S29" i="6"/>
  <c r="R29" i="6"/>
  <c r="Q29" i="6"/>
  <c r="P29" i="6"/>
  <c r="V28" i="6"/>
  <c r="U28" i="6"/>
  <c r="T28" i="6"/>
  <c r="S28" i="6"/>
  <c r="R28" i="6"/>
  <c r="Q28" i="6"/>
  <c r="P28" i="6"/>
  <c r="V27" i="6"/>
  <c r="U27" i="6"/>
  <c r="T27" i="6"/>
  <c r="S27" i="6"/>
  <c r="R27" i="6"/>
  <c r="Q27" i="6"/>
  <c r="P27" i="6"/>
  <c r="U26" i="6"/>
  <c r="S26" i="6"/>
  <c r="R26" i="6"/>
  <c r="Q26" i="6"/>
  <c r="P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U23" i="6"/>
  <c r="T23" i="6"/>
  <c r="S23" i="6"/>
  <c r="R23" i="6"/>
  <c r="Q23" i="6"/>
  <c r="P23" i="6"/>
  <c r="V22" i="6"/>
  <c r="U22" i="6"/>
  <c r="T22" i="6"/>
  <c r="S22" i="6"/>
  <c r="R22" i="6"/>
  <c r="Q22" i="6"/>
  <c r="P22" i="6"/>
  <c r="V21" i="6"/>
  <c r="U21" i="6"/>
  <c r="T21" i="6"/>
  <c r="S21" i="6"/>
  <c r="R21" i="6"/>
  <c r="Q21" i="6"/>
  <c r="P21" i="6"/>
  <c r="V20" i="6"/>
  <c r="U20" i="6"/>
  <c r="T20" i="6"/>
  <c r="S20" i="6"/>
  <c r="R20" i="6"/>
  <c r="Q20" i="6"/>
  <c r="P20" i="6"/>
  <c r="V19" i="6"/>
  <c r="U19" i="6"/>
  <c r="T19" i="6"/>
  <c r="S19" i="6"/>
  <c r="R19" i="6"/>
  <c r="Q19" i="6"/>
  <c r="P19" i="6"/>
  <c r="U18" i="6"/>
  <c r="S18" i="6"/>
  <c r="R18" i="6"/>
  <c r="Q18" i="6"/>
  <c r="P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V15" i="6"/>
  <c r="U15" i="6"/>
  <c r="T15" i="6"/>
  <c r="S15" i="6"/>
  <c r="R15" i="6"/>
  <c r="Q15" i="6"/>
  <c r="P15" i="6"/>
  <c r="V14" i="6"/>
  <c r="U14" i="6"/>
  <c r="T14" i="6"/>
  <c r="S14" i="6"/>
  <c r="R14" i="6"/>
  <c r="Q14" i="6"/>
  <c r="P14" i="6"/>
  <c r="V13" i="6"/>
  <c r="U13" i="6"/>
  <c r="T13" i="6"/>
  <c r="S13" i="6"/>
  <c r="R13" i="6"/>
  <c r="Q13" i="6"/>
  <c r="P13" i="6"/>
  <c r="V12" i="6"/>
  <c r="U12" i="6"/>
  <c r="T12" i="6"/>
  <c r="S12" i="6"/>
  <c r="R12" i="6"/>
  <c r="Q12" i="6"/>
  <c r="P12" i="6"/>
  <c r="V11" i="6"/>
  <c r="U11" i="6"/>
  <c r="T11" i="6"/>
  <c r="S11" i="6"/>
  <c r="R11" i="6"/>
  <c r="Q11" i="6"/>
  <c r="P11" i="6"/>
  <c r="V10" i="6"/>
  <c r="U10" i="6"/>
  <c r="S10" i="6"/>
  <c r="R10" i="6"/>
  <c r="Q10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V7" i="6"/>
  <c r="U7" i="6"/>
  <c r="T7" i="6"/>
  <c r="S7" i="6"/>
  <c r="R7" i="6"/>
  <c r="Q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V199" i="5"/>
  <c r="U199" i="5"/>
  <c r="T199" i="5"/>
  <c r="S199" i="5"/>
  <c r="R199" i="5"/>
  <c r="Q199" i="5"/>
  <c r="P199" i="5"/>
  <c r="V198" i="5"/>
  <c r="U198" i="5"/>
  <c r="T198" i="5"/>
  <c r="S198" i="5"/>
  <c r="R198" i="5"/>
  <c r="Q198" i="5"/>
  <c r="P198" i="5"/>
  <c r="V197" i="5"/>
  <c r="U197" i="5"/>
  <c r="T197" i="5"/>
  <c r="S197" i="5"/>
  <c r="R197" i="5"/>
  <c r="Q197" i="5"/>
  <c r="P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T194" i="5"/>
  <c r="S194" i="5"/>
  <c r="R194" i="5"/>
  <c r="Q194" i="5"/>
  <c r="P194" i="5"/>
  <c r="V193" i="5"/>
  <c r="U193" i="5"/>
  <c r="T193" i="5"/>
  <c r="S193" i="5"/>
  <c r="R193" i="5"/>
  <c r="Q193" i="5"/>
  <c r="P193" i="5"/>
  <c r="V192" i="5"/>
  <c r="U192" i="5"/>
  <c r="T192" i="5"/>
  <c r="S192" i="5"/>
  <c r="R192" i="5"/>
  <c r="Q192" i="5"/>
  <c r="P192" i="5"/>
  <c r="V191" i="5"/>
  <c r="U191" i="5"/>
  <c r="T191" i="5"/>
  <c r="S191" i="5"/>
  <c r="R191" i="5"/>
  <c r="Q191" i="5"/>
  <c r="P191" i="5"/>
  <c r="V190" i="5"/>
  <c r="U190" i="5"/>
  <c r="T190" i="5"/>
  <c r="S190" i="5"/>
  <c r="R190" i="5"/>
  <c r="Q190" i="5"/>
  <c r="P190" i="5"/>
  <c r="V189" i="5"/>
  <c r="U189" i="5"/>
  <c r="T189" i="5"/>
  <c r="S189" i="5"/>
  <c r="R189" i="5"/>
  <c r="Q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T186" i="5"/>
  <c r="S186" i="5"/>
  <c r="R186" i="5"/>
  <c r="Q186" i="5"/>
  <c r="P186" i="5"/>
  <c r="V185" i="5"/>
  <c r="U185" i="5"/>
  <c r="T185" i="5"/>
  <c r="S185" i="5"/>
  <c r="R185" i="5"/>
  <c r="Q185" i="5"/>
  <c r="P185" i="5"/>
  <c r="V184" i="5"/>
  <c r="U184" i="5"/>
  <c r="T184" i="5"/>
  <c r="S184" i="5"/>
  <c r="R184" i="5"/>
  <c r="Q184" i="5"/>
  <c r="P184" i="5"/>
  <c r="V183" i="5"/>
  <c r="U183" i="5"/>
  <c r="T183" i="5"/>
  <c r="S183" i="5"/>
  <c r="R183" i="5"/>
  <c r="Q183" i="5"/>
  <c r="P183" i="5"/>
  <c r="V182" i="5"/>
  <c r="U182" i="5"/>
  <c r="T182" i="5"/>
  <c r="S182" i="5"/>
  <c r="R182" i="5"/>
  <c r="Q182" i="5"/>
  <c r="P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T178" i="5"/>
  <c r="S178" i="5"/>
  <c r="R178" i="5"/>
  <c r="Q178" i="5"/>
  <c r="P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5" i="5"/>
  <c r="U175" i="5"/>
  <c r="T175" i="5"/>
  <c r="S175" i="5"/>
  <c r="R175" i="5"/>
  <c r="Q175" i="5"/>
  <c r="P175" i="5"/>
  <c r="V174" i="5"/>
  <c r="U174" i="5"/>
  <c r="T174" i="5"/>
  <c r="S174" i="5"/>
  <c r="R174" i="5"/>
  <c r="Q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U170" i="5"/>
  <c r="T170" i="5"/>
  <c r="S170" i="5"/>
  <c r="R170" i="5"/>
  <c r="Q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V167" i="5"/>
  <c r="U167" i="5"/>
  <c r="T167" i="5"/>
  <c r="S167" i="5"/>
  <c r="R167" i="5"/>
  <c r="Q167" i="5"/>
  <c r="P167" i="5"/>
  <c r="V166" i="5"/>
  <c r="U166" i="5"/>
  <c r="T166" i="5"/>
  <c r="S166" i="5"/>
  <c r="R166" i="5"/>
  <c r="Q166" i="5"/>
  <c r="P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T162" i="5"/>
  <c r="S162" i="5"/>
  <c r="R162" i="5"/>
  <c r="Q162" i="5"/>
  <c r="P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9" i="5"/>
  <c r="U159" i="5"/>
  <c r="T159" i="5"/>
  <c r="S159" i="5"/>
  <c r="R159" i="5"/>
  <c r="Q159" i="5"/>
  <c r="P159" i="5"/>
  <c r="V158" i="5"/>
  <c r="U158" i="5"/>
  <c r="T158" i="5"/>
  <c r="S158" i="5"/>
  <c r="R158" i="5"/>
  <c r="Q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U154" i="5"/>
  <c r="T154" i="5"/>
  <c r="S154" i="5"/>
  <c r="R154" i="5"/>
  <c r="Q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V151" i="5"/>
  <c r="U151" i="5"/>
  <c r="T151" i="5"/>
  <c r="S151" i="5"/>
  <c r="R151" i="5"/>
  <c r="Q151" i="5"/>
  <c r="P151" i="5"/>
  <c r="V150" i="5"/>
  <c r="U150" i="5"/>
  <c r="T150" i="5"/>
  <c r="S150" i="5"/>
  <c r="R150" i="5"/>
  <c r="Q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U146" i="5"/>
  <c r="T146" i="5"/>
  <c r="S146" i="5"/>
  <c r="R146" i="5"/>
  <c r="Q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V143" i="5"/>
  <c r="U143" i="5"/>
  <c r="T143" i="5"/>
  <c r="S143" i="5"/>
  <c r="R143" i="5"/>
  <c r="Q143" i="5"/>
  <c r="P143" i="5"/>
  <c r="V142" i="5"/>
  <c r="U142" i="5"/>
  <c r="T142" i="5"/>
  <c r="S142" i="5"/>
  <c r="R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V138" i="5"/>
  <c r="U138" i="5"/>
  <c r="T138" i="5"/>
  <c r="S138" i="5"/>
  <c r="R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V135" i="5"/>
  <c r="U135" i="5"/>
  <c r="T135" i="5"/>
  <c r="S135" i="5"/>
  <c r="R135" i="5"/>
  <c r="Q135" i="5"/>
  <c r="P135" i="5"/>
  <c r="V134" i="5"/>
  <c r="U134" i="5"/>
  <c r="T134" i="5"/>
  <c r="S134" i="5"/>
  <c r="R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V130" i="5"/>
  <c r="U130" i="5"/>
  <c r="T130" i="5"/>
  <c r="S130" i="5"/>
  <c r="R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U127" i="5"/>
  <c r="T127" i="5"/>
  <c r="S127" i="5"/>
  <c r="R127" i="5"/>
  <c r="Q127" i="5"/>
  <c r="P127" i="5"/>
  <c r="V126" i="5"/>
  <c r="U126" i="5"/>
  <c r="T126" i="5"/>
  <c r="S126" i="5"/>
  <c r="R126" i="5"/>
  <c r="Q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U122" i="5"/>
  <c r="T122" i="5"/>
  <c r="S122" i="5"/>
  <c r="R122" i="5"/>
  <c r="Q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U119" i="5"/>
  <c r="T119" i="5"/>
  <c r="S119" i="5"/>
  <c r="R119" i="5"/>
  <c r="Q119" i="5"/>
  <c r="P119" i="5"/>
  <c r="V118" i="5"/>
  <c r="U118" i="5"/>
  <c r="T118" i="5"/>
  <c r="S118" i="5"/>
  <c r="R118" i="5"/>
  <c r="Q118" i="5"/>
  <c r="P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T114" i="5"/>
  <c r="S114" i="5"/>
  <c r="R114" i="5"/>
  <c r="Q114" i="5"/>
  <c r="P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U111" i="5"/>
  <c r="T111" i="5"/>
  <c r="S111" i="5"/>
  <c r="R111" i="5"/>
  <c r="Q111" i="5"/>
  <c r="P111" i="5"/>
  <c r="V110" i="5"/>
  <c r="U110" i="5"/>
  <c r="T110" i="5"/>
  <c r="S110" i="5"/>
  <c r="R110" i="5"/>
  <c r="Q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U106" i="5"/>
  <c r="T106" i="5"/>
  <c r="S106" i="5"/>
  <c r="R106" i="5"/>
  <c r="Q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V103" i="5"/>
  <c r="U103" i="5"/>
  <c r="T103" i="5"/>
  <c r="S103" i="5"/>
  <c r="R103" i="5"/>
  <c r="Q103" i="5"/>
  <c r="P103" i="5"/>
  <c r="V102" i="5"/>
  <c r="U102" i="5"/>
  <c r="T102" i="5"/>
  <c r="S102" i="5"/>
  <c r="R102" i="5"/>
  <c r="Q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U98" i="5"/>
  <c r="T98" i="5"/>
  <c r="S98" i="5"/>
  <c r="R98" i="5"/>
  <c r="Q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U95" i="5"/>
  <c r="T95" i="5"/>
  <c r="S95" i="5"/>
  <c r="R95" i="5"/>
  <c r="Q95" i="5"/>
  <c r="P95" i="5"/>
  <c r="V94" i="5"/>
  <c r="U94" i="5"/>
  <c r="T94" i="5"/>
  <c r="S94" i="5"/>
  <c r="R94" i="5"/>
  <c r="Q94" i="5"/>
  <c r="P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T90" i="5"/>
  <c r="S90" i="5"/>
  <c r="R90" i="5"/>
  <c r="Q90" i="5"/>
  <c r="P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U87" i="5"/>
  <c r="T87" i="5"/>
  <c r="S87" i="5"/>
  <c r="R87" i="5"/>
  <c r="Q87" i="5"/>
  <c r="P87" i="5"/>
  <c r="V86" i="5"/>
  <c r="U86" i="5"/>
  <c r="T86" i="5"/>
  <c r="S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S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U79" i="5"/>
  <c r="T79" i="5"/>
  <c r="S79" i="5"/>
  <c r="R79" i="5"/>
  <c r="Q79" i="5"/>
  <c r="P79" i="5"/>
  <c r="V78" i="5"/>
  <c r="U78" i="5"/>
  <c r="T78" i="5"/>
  <c r="S78" i="5"/>
  <c r="R78" i="5"/>
  <c r="Q78" i="5"/>
  <c r="P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T74" i="5"/>
  <c r="S74" i="5"/>
  <c r="R74" i="5"/>
  <c r="Q74" i="5"/>
  <c r="P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V71" i="5"/>
  <c r="U71" i="5"/>
  <c r="T71" i="5"/>
  <c r="S71" i="5"/>
  <c r="R71" i="5"/>
  <c r="Q71" i="5"/>
  <c r="P71" i="5"/>
  <c r="V70" i="5"/>
  <c r="U70" i="5"/>
  <c r="T70" i="5"/>
  <c r="S70" i="5"/>
  <c r="R70" i="5"/>
  <c r="Q70" i="5"/>
  <c r="P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T66" i="5"/>
  <c r="S66" i="5"/>
  <c r="R66" i="5"/>
  <c r="Q66" i="5"/>
  <c r="P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U63" i="5"/>
  <c r="T63" i="5"/>
  <c r="S63" i="5"/>
  <c r="R63" i="5"/>
  <c r="Q63" i="5"/>
  <c r="P63" i="5"/>
  <c r="V62" i="5"/>
  <c r="U62" i="5"/>
  <c r="T62" i="5"/>
  <c r="S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S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U55" i="5"/>
  <c r="T55" i="5"/>
  <c r="S55" i="5"/>
  <c r="R55" i="5"/>
  <c r="Q55" i="5"/>
  <c r="P55" i="5"/>
  <c r="V54" i="5"/>
  <c r="U54" i="5"/>
  <c r="T54" i="5"/>
  <c r="S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S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U47" i="5"/>
  <c r="T47" i="5"/>
  <c r="S47" i="5"/>
  <c r="R47" i="5"/>
  <c r="Q47" i="5"/>
  <c r="P47" i="5"/>
  <c r="V46" i="5"/>
  <c r="U46" i="5"/>
  <c r="T46" i="5"/>
  <c r="S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S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U39" i="5"/>
  <c r="T39" i="5"/>
  <c r="S39" i="5"/>
  <c r="R39" i="5"/>
  <c r="Q39" i="5"/>
  <c r="P39" i="5"/>
  <c r="V38" i="5"/>
  <c r="U38" i="5"/>
  <c r="T38" i="5"/>
  <c r="S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S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U31" i="5"/>
  <c r="T31" i="5"/>
  <c r="S31" i="5"/>
  <c r="R31" i="5"/>
  <c r="Q31" i="5"/>
  <c r="P31" i="5"/>
  <c r="V30" i="5"/>
  <c r="U30" i="5"/>
  <c r="T30" i="5"/>
  <c r="S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U23" i="5"/>
  <c r="T23" i="5"/>
  <c r="S23" i="5"/>
  <c r="R23" i="5"/>
  <c r="Q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U15" i="5"/>
  <c r="T15" i="5"/>
  <c r="S15" i="5"/>
  <c r="R15" i="5"/>
  <c r="Q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U7" i="5"/>
  <c r="T7" i="5"/>
  <c r="S7" i="5"/>
  <c r="R7" i="5"/>
  <c r="Q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V195" i="1"/>
  <c r="U195" i="1"/>
  <c r="T195" i="1"/>
  <c r="S195" i="1"/>
  <c r="R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V187" i="1"/>
  <c r="U187" i="1"/>
  <c r="T187" i="1"/>
  <c r="S187" i="1"/>
  <c r="R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V179" i="1"/>
  <c r="U179" i="1"/>
  <c r="T179" i="1"/>
  <c r="S179" i="1"/>
  <c r="R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V171" i="1"/>
  <c r="U171" i="1"/>
  <c r="T171" i="1"/>
  <c r="S171" i="1"/>
  <c r="R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V163" i="1"/>
  <c r="U163" i="1"/>
  <c r="T163" i="1"/>
  <c r="S163" i="1"/>
  <c r="R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V147" i="1"/>
  <c r="U147" i="1"/>
  <c r="T147" i="1"/>
  <c r="S147" i="1"/>
  <c r="R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V139" i="1"/>
  <c r="U139" i="1"/>
  <c r="T139" i="1"/>
  <c r="S139" i="1"/>
  <c r="R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V131" i="1"/>
  <c r="U131" i="1"/>
  <c r="T131" i="1"/>
  <c r="S131" i="1"/>
  <c r="R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V123" i="1"/>
  <c r="U123" i="1"/>
  <c r="T123" i="1"/>
  <c r="S123" i="1"/>
  <c r="R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V115" i="1"/>
  <c r="U115" i="1"/>
  <c r="T115" i="1"/>
  <c r="S115" i="1"/>
  <c r="R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V107" i="1"/>
  <c r="U107" i="1"/>
  <c r="T107" i="1"/>
  <c r="S107" i="1"/>
  <c r="R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V99" i="1"/>
  <c r="U99" i="1"/>
  <c r="T99" i="1"/>
  <c r="S99" i="1"/>
  <c r="R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V91" i="1"/>
  <c r="U91" i="1"/>
  <c r="T91" i="1"/>
  <c r="S91" i="1"/>
  <c r="R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V83" i="1"/>
  <c r="U83" i="1"/>
  <c r="T83" i="1"/>
  <c r="S83" i="1"/>
  <c r="R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V75" i="1"/>
  <c r="U75" i="1"/>
  <c r="T75" i="1"/>
  <c r="S75" i="1"/>
  <c r="R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V67" i="1"/>
  <c r="U67" i="1"/>
  <c r="T67" i="1"/>
  <c r="S67" i="1"/>
  <c r="R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V59" i="1"/>
  <c r="U59" i="1"/>
  <c r="T59" i="1"/>
  <c r="S59" i="1"/>
  <c r="R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V51" i="1"/>
  <c r="U51" i="1"/>
  <c r="T51" i="1"/>
  <c r="S51" i="1"/>
  <c r="R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V196" i="2"/>
  <c r="U196" i="2"/>
  <c r="T196" i="2"/>
  <c r="S196" i="2"/>
  <c r="R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V188" i="2"/>
  <c r="U188" i="2"/>
  <c r="T188" i="2"/>
  <c r="S188" i="2"/>
  <c r="R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V180" i="2"/>
  <c r="U180" i="2"/>
  <c r="T180" i="2"/>
  <c r="S180" i="2"/>
  <c r="R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V172" i="2"/>
  <c r="U172" i="2"/>
  <c r="T172" i="2"/>
  <c r="S172" i="2"/>
  <c r="R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V164" i="2"/>
  <c r="U164" i="2"/>
  <c r="T164" i="2"/>
  <c r="S164" i="2"/>
  <c r="R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V156" i="2"/>
  <c r="U156" i="2"/>
  <c r="T156" i="2"/>
  <c r="S156" i="2"/>
  <c r="R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V148" i="2"/>
  <c r="U148" i="2"/>
  <c r="T148" i="2"/>
  <c r="S148" i="2"/>
  <c r="R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V140" i="2"/>
  <c r="U140" i="2"/>
  <c r="T140" i="2"/>
  <c r="S140" i="2"/>
  <c r="R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V132" i="2"/>
  <c r="U132" i="2"/>
  <c r="T132" i="2"/>
  <c r="S132" i="2"/>
  <c r="R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R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R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V297" i="6"/>
  <c r="U297" i="6"/>
  <c r="T297" i="6"/>
  <c r="S297" i="6"/>
  <c r="R297" i="6"/>
  <c r="Q297" i="6"/>
  <c r="P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P293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9" i="6"/>
  <c r="U289" i="6"/>
  <c r="T289" i="6"/>
  <c r="S289" i="6"/>
  <c r="R289" i="6"/>
  <c r="Q289" i="6"/>
  <c r="P289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1" i="6"/>
  <c r="U281" i="6"/>
  <c r="T281" i="6"/>
  <c r="S281" i="6"/>
  <c r="R281" i="6"/>
  <c r="Q281" i="6"/>
  <c r="P281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3" i="6"/>
  <c r="U273" i="6"/>
  <c r="T273" i="6"/>
  <c r="S273" i="6"/>
  <c r="R273" i="6"/>
  <c r="Q273" i="6"/>
  <c r="P273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V265" i="6"/>
  <c r="U265" i="6"/>
  <c r="T265" i="6"/>
  <c r="S265" i="6"/>
  <c r="R265" i="6"/>
  <c r="Q265" i="6"/>
  <c r="P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7" i="6"/>
  <c r="U257" i="6"/>
  <c r="T257" i="6"/>
  <c r="S257" i="6"/>
  <c r="R257" i="6"/>
  <c r="Q257" i="6"/>
  <c r="P257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9" i="6"/>
  <c r="U249" i="6"/>
  <c r="T249" i="6"/>
  <c r="S249" i="6"/>
  <c r="R249" i="6"/>
  <c r="Q249" i="6"/>
  <c r="P249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S245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1" i="6"/>
  <c r="U241" i="6"/>
  <c r="T241" i="6"/>
  <c r="S241" i="6"/>
  <c r="R241" i="6"/>
  <c r="Q241" i="6"/>
  <c r="P241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Q237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3" i="6"/>
  <c r="U233" i="6"/>
  <c r="T233" i="6"/>
  <c r="S233" i="6"/>
  <c r="R233" i="6"/>
  <c r="Q233" i="6"/>
  <c r="P233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S229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5" i="6"/>
  <c r="U225" i="6"/>
  <c r="T225" i="6"/>
  <c r="S225" i="6"/>
  <c r="R225" i="6"/>
  <c r="Q225" i="6"/>
  <c r="P225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7" i="6"/>
  <c r="U217" i="6"/>
  <c r="T217" i="6"/>
  <c r="S217" i="6"/>
  <c r="R217" i="6"/>
  <c r="Q217" i="6"/>
  <c r="P217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9" i="6"/>
  <c r="U209" i="6"/>
  <c r="T209" i="6"/>
  <c r="S209" i="6"/>
  <c r="R209" i="6"/>
  <c r="Q209" i="6"/>
  <c r="P209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5" i="6"/>
  <c r="R205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1" i="6"/>
  <c r="U201" i="6"/>
  <c r="T201" i="6"/>
  <c r="S201" i="6"/>
  <c r="R201" i="6"/>
  <c r="Q201" i="6"/>
  <c r="P201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P298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4" i="5"/>
  <c r="U294" i="5"/>
  <c r="T294" i="5"/>
  <c r="S294" i="5"/>
  <c r="R294" i="5"/>
  <c r="Q294" i="5"/>
  <c r="P294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6" i="5"/>
  <c r="U286" i="5"/>
  <c r="T286" i="5"/>
  <c r="S286" i="5"/>
  <c r="R286" i="5"/>
  <c r="Q286" i="5"/>
  <c r="P286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R282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8" i="5"/>
  <c r="U278" i="5"/>
  <c r="T278" i="5"/>
  <c r="S278" i="5"/>
  <c r="R278" i="5"/>
  <c r="Q278" i="5"/>
  <c r="P278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70" i="5"/>
  <c r="U270" i="5"/>
  <c r="T270" i="5"/>
  <c r="S270" i="5"/>
  <c r="R270" i="5"/>
  <c r="Q270" i="5"/>
  <c r="P270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P266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2" i="5"/>
  <c r="U262" i="5"/>
  <c r="T262" i="5"/>
  <c r="S262" i="5"/>
  <c r="R262" i="5"/>
  <c r="Q262" i="5"/>
  <c r="P262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4" i="5"/>
  <c r="U254" i="5"/>
  <c r="T254" i="5"/>
  <c r="S254" i="5"/>
  <c r="R254" i="5"/>
  <c r="Q254" i="5"/>
  <c r="P254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6" i="5"/>
  <c r="U246" i="5"/>
  <c r="T246" i="5"/>
  <c r="S246" i="5"/>
  <c r="R246" i="5"/>
  <c r="Q246" i="5"/>
  <c r="P246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Q242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8" i="5"/>
  <c r="U238" i="5"/>
  <c r="T238" i="5"/>
  <c r="S238" i="5"/>
  <c r="R238" i="5"/>
  <c r="Q238" i="5"/>
  <c r="P238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Q234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V230" i="5"/>
  <c r="U230" i="5"/>
  <c r="T230" i="5"/>
  <c r="S230" i="5"/>
  <c r="R230" i="5"/>
  <c r="Q230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2" i="5"/>
  <c r="U222" i="5"/>
  <c r="T222" i="5"/>
  <c r="S222" i="5"/>
  <c r="R222" i="5"/>
  <c r="Q222" i="5"/>
  <c r="P222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P218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V214" i="5"/>
  <c r="U214" i="5"/>
  <c r="T214" i="5"/>
  <c r="S214" i="5"/>
  <c r="R214" i="5"/>
  <c r="Q214" i="5"/>
  <c r="P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6" i="5"/>
  <c r="U206" i="5"/>
  <c r="T206" i="5"/>
  <c r="S206" i="5"/>
  <c r="R206" i="5"/>
  <c r="Q206" i="5"/>
  <c r="P206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9" i="1"/>
  <c r="U299" i="1"/>
  <c r="T299" i="1"/>
  <c r="S299" i="1"/>
  <c r="R299" i="1"/>
  <c r="Q299" i="1"/>
  <c r="P299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U295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1" i="1"/>
  <c r="U291" i="1"/>
  <c r="T291" i="1"/>
  <c r="S291" i="1"/>
  <c r="R291" i="1"/>
  <c r="Q291" i="1"/>
  <c r="P291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3" i="1"/>
  <c r="U283" i="1"/>
  <c r="T283" i="1"/>
  <c r="S283" i="1"/>
  <c r="R283" i="1"/>
  <c r="Q283" i="1"/>
  <c r="P283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5" i="1"/>
  <c r="U275" i="1"/>
  <c r="T275" i="1"/>
  <c r="S275" i="1"/>
  <c r="R275" i="1"/>
  <c r="Q275" i="1"/>
  <c r="P275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S271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V267" i="1"/>
  <c r="U267" i="1"/>
  <c r="T267" i="1"/>
  <c r="S267" i="1"/>
  <c r="R267" i="1"/>
  <c r="Q267" i="1"/>
  <c r="P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S263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9" i="1"/>
  <c r="U259" i="1"/>
  <c r="T259" i="1"/>
  <c r="S259" i="1"/>
  <c r="R259" i="1"/>
  <c r="Q259" i="1"/>
  <c r="P259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S255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1" i="1"/>
  <c r="U251" i="1"/>
  <c r="T251" i="1"/>
  <c r="S251" i="1"/>
  <c r="R251" i="1"/>
  <c r="Q251" i="1"/>
  <c r="P251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U243" i="1"/>
  <c r="T243" i="1"/>
  <c r="S243" i="1"/>
  <c r="R243" i="1"/>
  <c r="Q243" i="1"/>
  <c r="P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5" i="1"/>
  <c r="U235" i="1"/>
  <c r="T235" i="1"/>
  <c r="S235" i="1"/>
  <c r="R235" i="1"/>
  <c r="Q235" i="1"/>
  <c r="P235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U231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7" i="1"/>
  <c r="U227" i="1"/>
  <c r="T227" i="1"/>
  <c r="S227" i="1"/>
  <c r="R227" i="1"/>
  <c r="Q227" i="1"/>
  <c r="P227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9" i="1"/>
  <c r="U219" i="1"/>
  <c r="T219" i="1"/>
  <c r="S219" i="1"/>
  <c r="R219" i="1"/>
  <c r="Q219" i="1"/>
  <c r="P219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1" i="1"/>
  <c r="U211" i="1"/>
  <c r="T211" i="1"/>
  <c r="S211" i="1"/>
  <c r="R211" i="1"/>
  <c r="Q211" i="1"/>
  <c r="P211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U207" i="1"/>
  <c r="Q207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3" i="1"/>
  <c r="U203" i="1"/>
  <c r="T203" i="1"/>
  <c r="S203" i="1"/>
  <c r="R203" i="1"/>
  <c r="Q203" i="1"/>
  <c r="P203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4" i="2"/>
  <c r="U294" i="2"/>
  <c r="T294" i="2"/>
  <c r="S294" i="2"/>
  <c r="R294" i="2"/>
  <c r="Q294" i="2"/>
  <c r="P294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6" i="2"/>
  <c r="U286" i="2"/>
  <c r="T286" i="2"/>
  <c r="S286" i="2"/>
  <c r="R286" i="2"/>
  <c r="Q286" i="2"/>
  <c r="P286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T282" i="2"/>
  <c r="Q282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V278" i="2"/>
  <c r="U278" i="2"/>
  <c r="T278" i="2"/>
  <c r="S278" i="2"/>
  <c r="R278" i="2"/>
  <c r="Q278" i="2"/>
  <c r="P278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4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70" i="2"/>
  <c r="U270" i="2"/>
  <c r="T270" i="2"/>
  <c r="S270" i="2"/>
  <c r="R270" i="2"/>
  <c r="Q270" i="2"/>
  <c r="P270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6" i="2"/>
  <c r="Q266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V262" i="2"/>
  <c r="U262" i="2"/>
  <c r="T262" i="2"/>
  <c r="S262" i="2"/>
  <c r="R262" i="2"/>
  <c r="Q262" i="2"/>
  <c r="P262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T258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V254" i="2"/>
  <c r="U254" i="2"/>
  <c r="T254" i="2"/>
  <c r="S254" i="2"/>
  <c r="R254" i="2"/>
  <c r="Q254" i="2"/>
  <c r="P254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V246" i="2"/>
  <c r="U246" i="2"/>
  <c r="T246" i="2"/>
  <c r="S246" i="2"/>
  <c r="R246" i="2"/>
  <c r="Q246" i="2"/>
  <c r="P246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2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V238" i="2"/>
  <c r="U238" i="2"/>
  <c r="T238" i="2"/>
  <c r="S238" i="2"/>
  <c r="R238" i="2"/>
  <c r="Q238" i="2"/>
  <c r="P238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30" i="2"/>
  <c r="U230" i="2"/>
  <c r="T230" i="2"/>
  <c r="S230" i="2"/>
  <c r="R230" i="2"/>
  <c r="Q230" i="2"/>
  <c r="P230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T226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V222" i="2"/>
  <c r="U222" i="2"/>
  <c r="T222" i="2"/>
  <c r="S222" i="2"/>
  <c r="R222" i="2"/>
  <c r="Q222" i="2"/>
  <c r="P222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T218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4" i="2"/>
  <c r="U214" i="2"/>
  <c r="T214" i="2"/>
  <c r="S214" i="2"/>
  <c r="R214" i="2"/>
  <c r="Q214" i="2"/>
  <c r="P214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10" i="2"/>
  <c r="T210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V206" i="2"/>
  <c r="U206" i="2"/>
  <c r="T206" i="2"/>
  <c r="S206" i="2"/>
  <c r="R206" i="2"/>
  <c r="Q206" i="2"/>
  <c r="P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2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V299" i="3"/>
  <c r="U299" i="3"/>
  <c r="T299" i="3"/>
  <c r="S299" i="3"/>
  <c r="R299" i="3"/>
  <c r="Q299" i="3"/>
  <c r="P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T295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1" i="3"/>
  <c r="U291" i="3"/>
  <c r="T291" i="3"/>
  <c r="S291" i="3"/>
  <c r="R291" i="3"/>
  <c r="Q291" i="3"/>
  <c r="P291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T287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3" i="3"/>
  <c r="U283" i="3"/>
  <c r="T283" i="3"/>
  <c r="S283" i="3"/>
  <c r="R283" i="3"/>
  <c r="Q283" i="3"/>
  <c r="P283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5" i="3"/>
  <c r="U275" i="3"/>
  <c r="T275" i="3"/>
  <c r="S275" i="3"/>
  <c r="R275" i="3"/>
  <c r="Q275" i="3"/>
  <c r="P275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1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7" i="3"/>
  <c r="U267" i="3"/>
  <c r="T267" i="3"/>
  <c r="S267" i="3"/>
  <c r="R267" i="3"/>
  <c r="Q267" i="3"/>
  <c r="P267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9" i="3"/>
  <c r="U259" i="3"/>
  <c r="T259" i="3"/>
  <c r="S259" i="3"/>
  <c r="R259" i="3"/>
  <c r="Q259" i="3"/>
  <c r="P259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T255" i="3"/>
  <c r="Q255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1" i="3"/>
  <c r="U251" i="3"/>
  <c r="T251" i="3"/>
  <c r="S251" i="3"/>
  <c r="R251" i="3"/>
  <c r="Q251" i="3"/>
  <c r="P251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7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3" i="3"/>
  <c r="U243" i="3"/>
  <c r="T243" i="3"/>
  <c r="S243" i="3"/>
  <c r="R243" i="3"/>
  <c r="Q243" i="3"/>
  <c r="P243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9" i="3"/>
  <c r="Q239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V235" i="3"/>
  <c r="U235" i="3"/>
  <c r="T235" i="3"/>
  <c r="S235" i="3"/>
  <c r="R235" i="3"/>
  <c r="Q235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T231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7" i="3"/>
  <c r="U227" i="3"/>
  <c r="T227" i="3"/>
  <c r="S227" i="3"/>
  <c r="R227" i="3"/>
  <c r="Q227" i="3"/>
  <c r="P227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S223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U219" i="3"/>
  <c r="T219" i="3"/>
  <c r="S219" i="3"/>
  <c r="R219" i="3"/>
  <c r="Q219" i="3"/>
  <c r="P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S215" i="3"/>
  <c r="P215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1" i="3"/>
  <c r="U211" i="3"/>
  <c r="T211" i="3"/>
  <c r="S211" i="3"/>
  <c r="R211" i="3"/>
  <c r="Q211" i="3"/>
  <c r="P211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V203" i="3"/>
  <c r="U203" i="3"/>
  <c r="T203" i="3"/>
  <c r="S203" i="3"/>
  <c r="R203" i="3"/>
  <c r="Q203" i="3"/>
  <c r="P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U296" i="13"/>
  <c r="T296" i="13"/>
  <c r="S296" i="13"/>
  <c r="R296" i="13"/>
  <c r="Q296" i="13"/>
  <c r="P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V288" i="13"/>
  <c r="U288" i="13"/>
  <c r="T288" i="13"/>
  <c r="S288" i="13"/>
  <c r="R288" i="13"/>
  <c r="Q288" i="13"/>
  <c r="P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V280" i="13"/>
  <c r="U280" i="13"/>
  <c r="T280" i="13"/>
  <c r="S280" i="13"/>
  <c r="R280" i="13"/>
  <c r="Q280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S276" i="13"/>
  <c r="Q276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2" i="13"/>
  <c r="U272" i="13"/>
  <c r="T272" i="13"/>
  <c r="S272" i="13"/>
  <c r="R272" i="13"/>
  <c r="Q272" i="13"/>
  <c r="P272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U268" i="13"/>
  <c r="P268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4" i="13"/>
  <c r="U264" i="13"/>
  <c r="T264" i="13"/>
  <c r="S264" i="13"/>
  <c r="R264" i="13"/>
  <c r="Q264" i="13"/>
  <c r="P264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Q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V256" i="13"/>
  <c r="U256" i="13"/>
  <c r="T256" i="13"/>
  <c r="S256" i="13"/>
  <c r="R256" i="13"/>
  <c r="Q256" i="13"/>
  <c r="P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U252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V248" i="13"/>
  <c r="U248" i="13"/>
  <c r="T248" i="13"/>
  <c r="S248" i="13"/>
  <c r="R248" i="13"/>
  <c r="Q248" i="13"/>
  <c r="P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U244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U240" i="13"/>
  <c r="T240" i="13"/>
  <c r="S240" i="13"/>
  <c r="R240" i="13"/>
  <c r="Q240" i="13"/>
  <c r="P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S236" i="13"/>
  <c r="Q236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V232" i="13"/>
  <c r="U232" i="13"/>
  <c r="T232" i="13"/>
  <c r="S232" i="13"/>
  <c r="R232" i="13"/>
  <c r="Q232" i="13"/>
  <c r="P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U228" i="13"/>
  <c r="T228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4" i="13"/>
  <c r="U224" i="13"/>
  <c r="T224" i="13"/>
  <c r="S224" i="13"/>
  <c r="R224" i="13"/>
  <c r="Q224" i="13"/>
  <c r="P224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U220" i="13"/>
  <c r="S220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6" i="13"/>
  <c r="U216" i="13"/>
  <c r="T216" i="13"/>
  <c r="S216" i="13"/>
  <c r="R216" i="13"/>
  <c r="Q216" i="13"/>
  <c r="P216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U212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V208" i="13"/>
  <c r="U208" i="13"/>
  <c r="T208" i="13"/>
  <c r="S208" i="13"/>
  <c r="R208" i="13"/>
  <c r="Q208" i="13"/>
  <c r="P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S204" i="13"/>
  <c r="Q204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U200" i="13"/>
  <c r="T200" i="13"/>
  <c r="S200" i="13"/>
  <c r="R200" i="13"/>
  <c r="Q200" i="13"/>
  <c r="P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U297" i="12"/>
  <c r="T297" i="12"/>
  <c r="S297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V293" i="12"/>
  <c r="U293" i="12"/>
  <c r="T293" i="12"/>
  <c r="S293" i="12"/>
  <c r="R293" i="12"/>
  <c r="Q293" i="12"/>
  <c r="P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U289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5" i="12"/>
  <c r="U285" i="12"/>
  <c r="T285" i="12"/>
  <c r="S285" i="12"/>
  <c r="R285" i="12"/>
  <c r="Q285" i="12"/>
  <c r="P285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U281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7" i="12"/>
  <c r="U277" i="12"/>
  <c r="T277" i="12"/>
  <c r="S277" i="12"/>
  <c r="R277" i="12"/>
  <c r="Q277" i="12"/>
  <c r="P277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S273" i="12"/>
  <c r="Q273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V269" i="12"/>
  <c r="U269" i="12"/>
  <c r="T269" i="12"/>
  <c r="S269" i="12"/>
  <c r="R269" i="12"/>
  <c r="Q269" i="12"/>
  <c r="P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U265" i="12"/>
  <c r="T265" i="12"/>
  <c r="Q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1" i="12"/>
  <c r="U261" i="12"/>
  <c r="T261" i="12"/>
  <c r="S261" i="12"/>
  <c r="R261" i="12"/>
  <c r="Q261" i="12"/>
  <c r="P261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Q257" i="12"/>
  <c r="P257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U253" i="12"/>
  <c r="T253" i="12"/>
  <c r="S253" i="12"/>
  <c r="R253" i="12"/>
  <c r="Q253" i="12"/>
  <c r="P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U249" i="12"/>
  <c r="T249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5" i="12"/>
  <c r="U245" i="12"/>
  <c r="T245" i="12"/>
  <c r="S245" i="12"/>
  <c r="R245" i="12"/>
  <c r="Q245" i="12"/>
  <c r="P245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Q241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V237" i="12"/>
  <c r="U237" i="12"/>
  <c r="T237" i="12"/>
  <c r="S237" i="12"/>
  <c r="R237" i="12"/>
  <c r="Q237" i="12"/>
  <c r="P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U233" i="12"/>
  <c r="S233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9" i="12"/>
  <c r="U229" i="12"/>
  <c r="T229" i="12"/>
  <c r="S229" i="12"/>
  <c r="R229" i="12"/>
  <c r="Q229" i="12"/>
  <c r="P229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S225" i="12"/>
  <c r="Q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V221" i="12"/>
  <c r="U221" i="12"/>
  <c r="T221" i="12"/>
  <c r="S221" i="12"/>
  <c r="R221" i="12"/>
  <c r="Q221" i="12"/>
  <c r="P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R217" i="12"/>
  <c r="Q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V213" i="12"/>
  <c r="U213" i="12"/>
  <c r="T213" i="12"/>
  <c r="S213" i="12"/>
  <c r="R213" i="12"/>
  <c r="Q213" i="12"/>
  <c r="P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U209" i="12"/>
  <c r="Q209" i="12"/>
  <c r="P209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V205" i="12"/>
  <c r="U205" i="12"/>
  <c r="T205" i="12"/>
  <c r="S205" i="12"/>
  <c r="R205" i="12"/>
  <c r="Q205" i="12"/>
  <c r="P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U201" i="12"/>
  <c r="S201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U298" i="11"/>
  <c r="T298" i="11"/>
  <c r="S298" i="11"/>
  <c r="R298" i="11"/>
  <c r="Q298" i="11"/>
  <c r="P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U294" i="11"/>
  <c r="T294" i="11"/>
  <c r="S294" i="11"/>
  <c r="Q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90" i="11"/>
  <c r="U290" i="11"/>
  <c r="T290" i="11"/>
  <c r="S290" i="11"/>
  <c r="R290" i="11"/>
  <c r="Q290" i="11"/>
  <c r="P290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S286" i="11"/>
  <c r="R286" i="11"/>
  <c r="Q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2" i="11"/>
  <c r="U282" i="11"/>
  <c r="T282" i="11"/>
  <c r="S282" i="11"/>
  <c r="R282" i="11"/>
  <c r="Q282" i="11"/>
  <c r="P282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Q278" i="11"/>
  <c r="P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V274" i="11"/>
  <c r="U274" i="11"/>
  <c r="T274" i="11"/>
  <c r="S274" i="11"/>
  <c r="R274" i="11"/>
  <c r="Q274" i="11"/>
  <c r="P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S270" i="11"/>
  <c r="Q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V266" i="11"/>
  <c r="U266" i="11"/>
  <c r="T266" i="11"/>
  <c r="S266" i="11"/>
  <c r="R266" i="11"/>
  <c r="Q266" i="11"/>
  <c r="P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U262" i="11"/>
  <c r="T262" i="11"/>
  <c r="S262" i="11"/>
  <c r="Q262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U258" i="11"/>
  <c r="T258" i="11"/>
  <c r="S258" i="11"/>
  <c r="R258" i="11"/>
  <c r="Q258" i="11"/>
  <c r="P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U254" i="11"/>
  <c r="S254" i="11"/>
  <c r="R254" i="11"/>
  <c r="Q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V250" i="11"/>
  <c r="U250" i="11"/>
  <c r="T250" i="11"/>
  <c r="S250" i="11"/>
  <c r="R250" i="11"/>
  <c r="Q250" i="11"/>
  <c r="P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U246" i="11"/>
  <c r="S246" i="11"/>
  <c r="Q246" i="11"/>
  <c r="P246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U242" i="11"/>
  <c r="T242" i="11"/>
  <c r="S242" i="11"/>
  <c r="R242" i="11"/>
  <c r="Q242" i="11"/>
  <c r="P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U238" i="11"/>
  <c r="S238" i="11"/>
  <c r="Q238" i="11"/>
  <c r="P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4" i="11"/>
  <c r="U234" i="11"/>
  <c r="T234" i="11"/>
  <c r="S234" i="11"/>
  <c r="R234" i="11"/>
  <c r="Q234" i="11"/>
  <c r="P234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S230" i="11"/>
  <c r="Q230" i="11"/>
  <c r="P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V226" i="11"/>
  <c r="U226" i="11"/>
  <c r="T226" i="11"/>
  <c r="S226" i="11"/>
  <c r="R226" i="11"/>
  <c r="Q226" i="11"/>
  <c r="P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U222" i="11"/>
  <c r="S222" i="11"/>
  <c r="Q222" i="11"/>
  <c r="P222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V218" i="11"/>
  <c r="U218" i="11"/>
  <c r="T218" i="11"/>
  <c r="S218" i="11"/>
  <c r="R218" i="11"/>
  <c r="Q218" i="11"/>
  <c r="P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U214" i="11"/>
  <c r="S214" i="11"/>
  <c r="Q214" i="11"/>
  <c r="P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T210" i="11"/>
  <c r="S210" i="11"/>
  <c r="R210" i="11"/>
  <c r="Q210" i="11"/>
  <c r="P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Q206" i="11"/>
  <c r="P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V202" i="11"/>
  <c r="U202" i="11"/>
  <c r="T202" i="11"/>
  <c r="S202" i="11"/>
  <c r="R202" i="11"/>
  <c r="Q202" i="11"/>
  <c r="P202" i="11"/>
  <c r="V201" i="11"/>
  <c r="U201" i="11"/>
  <c r="T201" i="11"/>
  <c r="S201" i="11"/>
  <c r="S1" i="11" s="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U299" i="10"/>
  <c r="S299" i="10"/>
  <c r="Q299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5" i="10"/>
  <c r="U295" i="10"/>
  <c r="T295" i="10"/>
  <c r="S295" i="10"/>
  <c r="R295" i="10"/>
  <c r="Q295" i="10"/>
  <c r="P295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U291" i="10"/>
  <c r="S291" i="10"/>
  <c r="Q291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V287" i="10"/>
  <c r="U287" i="10"/>
  <c r="T287" i="10"/>
  <c r="S287" i="10"/>
  <c r="R287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U283" i="10"/>
  <c r="S283" i="10"/>
  <c r="Q283" i="10"/>
  <c r="P283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U279" i="10"/>
  <c r="T279" i="10"/>
  <c r="S279" i="10"/>
  <c r="R279" i="10"/>
  <c r="Q279" i="10"/>
  <c r="P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U275" i="10"/>
  <c r="S275" i="10"/>
  <c r="Q275" i="10"/>
  <c r="P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V271" i="10"/>
  <c r="U271" i="10"/>
  <c r="T271" i="10"/>
  <c r="S271" i="10"/>
  <c r="R271" i="10"/>
  <c r="Q271" i="10"/>
  <c r="P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U267" i="10"/>
  <c r="S267" i="10"/>
  <c r="Q267" i="10"/>
  <c r="P267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V263" i="10"/>
  <c r="U263" i="10"/>
  <c r="T263" i="10"/>
  <c r="S263" i="10"/>
  <c r="R263" i="10"/>
  <c r="Q263" i="10"/>
  <c r="P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U259" i="10"/>
  <c r="S259" i="10"/>
  <c r="Q259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V255" i="10"/>
  <c r="U255" i="10"/>
  <c r="T255" i="10"/>
  <c r="S255" i="10"/>
  <c r="R255" i="10"/>
  <c r="Q255" i="10"/>
  <c r="P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U251" i="10"/>
  <c r="S251" i="10"/>
  <c r="Q251" i="10"/>
  <c r="P251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U247" i="10"/>
  <c r="T247" i="10"/>
  <c r="S247" i="10"/>
  <c r="R247" i="10"/>
  <c r="Q247" i="10"/>
  <c r="P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S243" i="10"/>
  <c r="Q243" i="10"/>
  <c r="P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U239" i="10"/>
  <c r="T239" i="10"/>
  <c r="S239" i="10"/>
  <c r="R239" i="10"/>
  <c r="Q239" i="10"/>
  <c r="P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S235" i="10"/>
  <c r="Q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V231" i="10"/>
  <c r="U231" i="10"/>
  <c r="T231" i="10"/>
  <c r="S231" i="10"/>
  <c r="R231" i="10"/>
  <c r="Q231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U227" i="10"/>
  <c r="S227" i="10"/>
  <c r="Q227" i="10"/>
  <c r="P227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V223" i="10"/>
  <c r="U223" i="10"/>
  <c r="T223" i="10"/>
  <c r="S223" i="10"/>
  <c r="R223" i="10"/>
  <c r="Q223" i="10"/>
  <c r="P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U219" i="10"/>
  <c r="S219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V215" i="10"/>
  <c r="U215" i="10"/>
  <c r="T215" i="10"/>
  <c r="S215" i="10"/>
  <c r="R215" i="10"/>
  <c r="Q215" i="10"/>
  <c r="P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S211" i="10"/>
  <c r="Q211" i="10"/>
  <c r="P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V207" i="10"/>
  <c r="U207" i="10"/>
  <c r="T207" i="10"/>
  <c r="S207" i="10"/>
  <c r="R207" i="10"/>
  <c r="Q207" i="10"/>
  <c r="P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Q203" i="10"/>
  <c r="P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T300" i="9"/>
  <c r="S300" i="9"/>
  <c r="R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U296" i="9"/>
  <c r="S296" i="9"/>
  <c r="Q296" i="9"/>
  <c r="P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V292" i="9"/>
  <c r="U292" i="9"/>
  <c r="T292" i="9"/>
  <c r="S292" i="9"/>
  <c r="R292" i="9"/>
  <c r="Q292" i="9"/>
  <c r="P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S288" i="9"/>
  <c r="Q288" i="9"/>
  <c r="P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U284" i="9"/>
  <c r="T284" i="9"/>
  <c r="S284" i="9"/>
  <c r="R284" i="9"/>
  <c r="Q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U280" i="9"/>
  <c r="S280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V276" i="9"/>
  <c r="U276" i="9"/>
  <c r="T276" i="9"/>
  <c r="S276" i="9"/>
  <c r="R276" i="9"/>
  <c r="Q276" i="9"/>
  <c r="P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U272" i="9"/>
  <c r="S272" i="9"/>
  <c r="Q272" i="9"/>
  <c r="P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U268" i="9"/>
  <c r="T268" i="9"/>
  <c r="S268" i="9"/>
  <c r="R268" i="9"/>
  <c r="Q268" i="9"/>
  <c r="P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Q264" i="9"/>
  <c r="P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T260" i="9"/>
  <c r="S260" i="9"/>
  <c r="R260" i="9"/>
  <c r="Q260" i="9"/>
  <c r="P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U256" i="9"/>
  <c r="S256" i="9"/>
  <c r="Q256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V252" i="9"/>
  <c r="U252" i="9"/>
  <c r="T252" i="9"/>
  <c r="S252" i="9"/>
  <c r="R252" i="9"/>
  <c r="Q252" i="9"/>
  <c r="P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S248" i="9"/>
  <c r="Q248" i="9"/>
  <c r="P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V244" i="9"/>
  <c r="U244" i="9"/>
  <c r="T244" i="9"/>
  <c r="S244" i="9"/>
  <c r="R244" i="9"/>
  <c r="Q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U240" i="9"/>
  <c r="S240" i="9"/>
  <c r="Q240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V236" i="9"/>
  <c r="U236" i="9"/>
  <c r="T236" i="9"/>
  <c r="S236" i="9"/>
  <c r="R236" i="9"/>
  <c r="Q236" i="9"/>
  <c r="P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S232" i="9"/>
  <c r="Q232" i="9"/>
  <c r="P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U228" i="9"/>
  <c r="T228" i="9"/>
  <c r="S228" i="9"/>
  <c r="R228" i="9"/>
  <c r="Q228" i="9"/>
  <c r="P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U224" i="9"/>
  <c r="S224" i="9"/>
  <c r="Q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V220" i="9"/>
  <c r="U220" i="9"/>
  <c r="T220" i="9"/>
  <c r="S220" i="9"/>
  <c r="R220" i="9"/>
  <c r="Q220" i="9"/>
  <c r="P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S216" i="9"/>
  <c r="Q216" i="9"/>
  <c r="P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V212" i="9"/>
  <c r="U212" i="9"/>
  <c r="T212" i="9"/>
  <c r="S212" i="9"/>
  <c r="R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U208" i="9"/>
  <c r="S208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V204" i="9"/>
  <c r="U204" i="9"/>
  <c r="T204" i="9"/>
  <c r="S204" i="9"/>
  <c r="R204" i="9"/>
  <c r="Q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U200" i="9"/>
  <c r="S200" i="9"/>
  <c r="Q200" i="9"/>
  <c r="P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V297" i="8"/>
  <c r="U297" i="8"/>
  <c r="T297" i="8"/>
  <c r="S297" i="8"/>
  <c r="R297" i="8"/>
  <c r="Q297" i="8"/>
  <c r="P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Q293" i="8"/>
  <c r="P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U289" i="8"/>
  <c r="T289" i="8"/>
  <c r="S289" i="8"/>
  <c r="R289" i="8"/>
  <c r="Q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U285" i="8"/>
  <c r="S285" i="8"/>
  <c r="Q285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V281" i="8"/>
  <c r="U281" i="8"/>
  <c r="T281" i="8"/>
  <c r="S281" i="8"/>
  <c r="R281" i="8"/>
  <c r="Q281" i="8"/>
  <c r="P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U277" i="8"/>
  <c r="S277" i="8"/>
  <c r="Q277" i="8"/>
  <c r="P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T273" i="8"/>
  <c r="S273" i="8"/>
  <c r="R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U269" i="8"/>
  <c r="S269" i="8"/>
  <c r="Q269" i="8"/>
  <c r="P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V265" i="8"/>
  <c r="U265" i="8"/>
  <c r="T265" i="8"/>
  <c r="S265" i="8"/>
  <c r="R265" i="8"/>
  <c r="Q265" i="8"/>
  <c r="P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S261" i="8"/>
  <c r="Q261" i="8"/>
  <c r="P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U257" i="8"/>
  <c r="T257" i="8"/>
  <c r="S257" i="8"/>
  <c r="R257" i="8"/>
  <c r="Q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U253" i="8"/>
  <c r="S253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V249" i="8"/>
  <c r="U249" i="8"/>
  <c r="T249" i="8"/>
  <c r="S249" i="8"/>
  <c r="R249" i="8"/>
  <c r="Q249" i="8"/>
  <c r="P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U245" i="8"/>
  <c r="S245" i="8"/>
  <c r="Q245" i="8"/>
  <c r="P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U241" i="8"/>
  <c r="T241" i="8"/>
  <c r="S241" i="8"/>
  <c r="R241" i="8"/>
  <c r="Q241" i="8"/>
  <c r="P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Q237" i="8"/>
  <c r="P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T233" i="8"/>
  <c r="S233" i="8"/>
  <c r="R233" i="8"/>
  <c r="Q233" i="8"/>
  <c r="P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U229" i="8"/>
  <c r="S229" i="8"/>
  <c r="Q229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V225" i="8"/>
  <c r="U225" i="8"/>
  <c r="T225" i="8"/>
  <c r="S225" i="8"/>
  <c r="R225" i="8"/>
  <c r="Q225" i="8"/>
  <c r="P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S221" i="8"/>
  <c r="Q221" i="8"/>
  <c r="P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V217" i="8"/>
  <c r="U217" i="8"/>
  <c r="T217" i="8"/>
  <c r="S217" i="8"/>
  <c r="R217" i="8"/>
  <c r="Q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U213" i="8"/>
  <c r="S213" i="8"/>
  <c r="Q213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V209" i="8"/>
  <c r="U209" i="8"/>
  <c r="T209" i="8"/>
  <c r="S209" i="8"/>
  <c r="R209" i="8"/>
  <c r="Q209" i="8"/>
  <c r="P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S205" i="8"/>
  <c r="Q205" i="8"/>
  <c r="P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U201" i="8"/>
  <c r="T201" i="8"/>
  <c r="S201" i="8"/>
  <c r="R201" i="8"/>
  <c r="Q201" i="8"/>
  <c r="P201" i="8"/>
  <c r="V200" i="8"/>
  <c r="U200" i="8"/>
  <c r="T200" i="8"/>
  <c r="S200" i="8"/>
  <c r="R200" i="8"/>
  <c r="Q200" i="8"/>
  <c r="P200" i="8"/>
  <c r="Q1" i="9" l="1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1" i="9" s="1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1" i="10" s="1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U1" i="9"/>
  <c r="V1" i="10"/>
  <c r="Q201" i="12"/>
  <c r="S209" i="12"/>
  <c r="S1" i="12" s="1"/>
  <c r="U217" i="12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214" i="1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Q1" i="5" s="1"/>
  <c r="R210" i="5"/>
  <c r="V202" i="5"/>
  <c r="T202" i="5"/>
  <c r="T1" i="5" s="1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S1" i="2" s="1"/>
  <c r="R210" i="2"/>
  <c r="P210" i="2"/>
  <c r="S210" i="2"/>
  <c r="U210" i="2"/>
  <c r="Q210" i="2"/>
  <c r="R202" i="2"/>
  <c r="R1" i="2" s="1"/>
  <c r="P202" i="2"/>
  <c r="U202" i="2"/>
  <c r="U1" i="2" s="1"/>
  <c r="S202" i="2"/>
  <c r="T202" i="2"/>
  <c r="T1" i="2" s="1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T1" i="3" s="1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U1" i="13" s="1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P1" i="13" s="1"/>
  <c r="V204" i="13"/>
  <c r="V1" i="13" s="1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V1" i="12" s="1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S1" i="5" s="1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S1" i="1" s="1"/>
  <c r="T209" i="1"/>
  <c r="R209" i="1"/>
  <c r="P201" i="1"/>
  <c r="V201" i="1"/>
  <c r="U201" i="1"/>
  <c r="S201" i="1"/>
  <c r="T201" i="1"/>
  <c r="Q201" i="1"/>
  <c r="Q1" i="1" s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Q1" i="2" s="1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P209" i="3"/>
  <c r="V209" i="3"/>
  <c r="T209" i="3"/>
  <c r="S209" i="3"/>
  <c r="Q209" i="3"/>
  <c r="P201" i="3"/>
  <c r="V201" i="3"/>
  <c r="V1" i="3" s="1"/>
  <c r="T201" i="3"/>
  <c r="S201" i="3"/>
  <c r="S1" i="3" s="1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T1" i="13" s="1"/>
  <c r="R214" i="13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Q1" i="3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R1" i="6" s="1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T1" i="6" s="1"/>
  <c r="Q203" i="6"/>
  <c r="Q1" i="6" s="1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R1" i="1" s="1"/>
  <c r="P213" i="1"/>
  <c r="T205" i="1"/>
  <c r="R205" i="1"/>
  <c r="S205" i="1"/>
  <c r="V22" i="1"/>
  <c r="T22" i="1"/>
  <c r="T1" i="1" s="1"/>
  <c r="P22" i="1"/>
  <c r="P1" i="1" s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V1" i="2" s="1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1" i="6" s="1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P1" i="8"/>
  <c r="U1" i="3"/>
  <c r="P1" i="6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S1" i="6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S1" i="10"/>
  <c r="U1" i="10"/>
  <c r="U1" i="11"/>
  <c r="V1" i="11"/>
  <c r="T1" i="11"/>
  <c r="P1" i="12"/>
  <c r="S1" i="13"/>
  <c r="U1" i="5"/>
  <c r="U1" i="8"/>
  <c r="V1" i="8"/>
  <c r="P1" i="9"/>
  <c r="T1" i="10"/>
  <c r="Q1" i="12"/>
  <c r="R1" i="12"/>
  <c r="R1" i="3"/>
  <c r="U1" i="1"/>
  <c r="V1" i="1"/>
  <c r="V1" i="5"/>
  <c r="P1" i="3"/>
  <c r="Q1" i="8"/>
  <c r="S1" i="8"/>
  <c r="S1" i="9"/>
  <c r="V1" i="9"/>
  <c r="P1" i="10"/>
  <c r="Q1" i="10"/>
  <c r="Q1" i="11"/>
  <c r="R1" i="11"/>
  <c r="P1" i="11"/>
  <c r="U1" i="12"/>
  <c r="T1" i="12"/>
  <c r="R1" i="5"/>
  <c r="Q1" i="13"/>
  <c r="R1" i="13"/>
  <c r="P1" i="2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8" i="11"/>
  <c r="H17" i="11"/>
  <c r="H26" i="11"/>
  <c r="H35" i="11"/>
  <c r="H45" i="11"/>
  <c r="H54" i="11"/>
  <c r="H63" i="11"/>
  <c r="H72" i="11"/>
  <c r="H81" i="11"/>
  <c r="H90" i="11"/>
  <c r="H99" i="11"/>
  <c r="H109" i="11"/>
  <c r="H117" i="11"/>
  <c r="H125" i="11"/>
  <c r="H133" i="11"/>
  <c r="H141" i="11"/>
  <c r="H149" i="11"/>
  <c r="H157" i="11"/>
  <c r="H165" i="11"/>
  <c r="H173" i="11"/>
  <c r="H181" i="11"/>
  <c r="H189" i="11"/>
  <c r="H197" i="11"/>
  <c r="H205" i="11"/>
  <c r="H213" i="11"/>
  <c r="H221" i="11"/>
  <c r="H229" i="11"/>
  <c r="H237" i="11"/>
  <c r="H245" i="11"/>
  <c r="H253" i="11"/>
  <c r="H261" i="11"/>
  <c r="H269" i="11"/>
  <c r="H277" i="11"/>
  <c r="H285" i="11"/>
  <c r="H293" i="11"/>
  <c r="H9" i="11"/>
  <c r="H18" i="11"/>
  <c r="H27" i="11"/>
  <c r="H37" i="11"/>
  <c r="H46" i="11"/>
  <c r="H55" i="11"/>
  <c r="H64" i="11"/>
  <c r="H73" i="11"/>
  <c r="H82" i="11"/>
  <c r="H91" i="11"/>
  <c r="H101" i="11"/>
  <c r="H110" i="11"/>
  <c r="H118" i="11"/>
  <c r="H126" i="11"/>
  <c r="H134" i="11"/>
  <c r="H142" i="11"/>
  <c r="H150" i="11"/>
  <c r="H158" i="11"/>
  <c r="H166" i="11"/>
  <c r="H174" i="11"/>
  <c r="H182" i="11"/>
  <c r="H190" i="11"/>
  <c r="H198" i="11"/>
  <c r="H206" i="11"/>
  <c r="H214" i="11"/>
  <c r="H222" i="11"/>
  <c r="H230" i="11"/>
  <c r="H238" i="11"/>
  <c r="H246" i="11"/>
  <c r="H254" i="11"/>
  <c r="H262" i="11"/>
  <c r="H270" i="11"/>
  <c r="H278" i="11"/>
  <c r="H286" i="11"/>
  <c r="H294" i="11"/>
  <c r="H10" i="11"/>
  <c r="H19" i="11"/>
  <c r="H29" i="11"/>
  <c r="H38" i="11"/>
  <c r="H47" i="11"/>
  <c r="H56" i="11"/>
  <c r="H65" i="11"/>
  <c r="H74" i="11"/>
  <c r="H83" i="11"/>
  <c r="H93" i="11"/>
  <c r="H102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11" i="11"/>
  <c r="H21" i="11"/>
  <c r="H30" i="11"/>
  <c r="H39" i="11"/>
  <c r="H48" i="11"/>
  <c r="H57" i="11"/>
  <c r="H66" i="11"/>
  <c r="H75" i="11"/>
  <c r="H85" i="11"/>
  <c r="H94" i="11"/>
  <c r="H103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7" i="11"/>
  <c r="H25" i="11"/>
  <c r="H43" i="11"/>
  <c r="H62" i="11"/>
  <c r="H80" i="11"/>
  <c r="H98" i="11"/>
  <c r="H116" i="11"/>
  <c r="H132" i="11"/>
  <c r="H148" i="11"/>
  <c r="H164" i="11"/>
  <c r="H180" i="11"/>
  <c r="H196" i="11"/>
  <c r="H212" i="11"/>
  <c r="H228" i="11"/>
  <c r="H244" i="11"/>
  <c r="H260" i="11"/>
  <c r="H276" i="11"/>
  <c r="H292" i="11"/>
  <c r="H13" i="11"/>
  <c r="H31" i="11"/>
  <c r="H49" i="11"/>
  <c r="H67" i="11"/>
  <c r="H86" i="11"/>
  <c r="H104" i="11"/>
  <c r="H121" i="11"/>
  <c r="H137" i="11"/>
  <c r="H153" i="11"/>
  <c r="H169" i="11"/>
  <c r="H185" i="11"/>
  <c r="H201" i="11"/>
  <c r="H217" i="11"/>
  <c r="H233" i="11"/>
  <c r="H249" i="11"/>
  <c r="H265" i="11"/>
  <c r="H281" i="11"/>
  <c r="H297" i="11"/>
  <c r="H14" i="11"/>
  <c r="H32" i="11"/>
  <c r="H50" i="11"/>
  <c r="H69" i="11"/>
  <c r="H87" i="11"/>
  <c r="H105" i="11"/>
  <c r="H122" i="11"/>
  <c r="H138" i="11"/>
  <c r="H154" i="11"/>
  <c r="H170" i="11"/>
  <c r="H186" i="11"/>
  <c r="H202" i="11"/>
  <c r="H218" i="11"/>
  <c r="H234" i="11"/>
  <c r="H250" i="11"/>
  <c r="H266" i="11"/>
  <c r="H282" i="11"/>
  <c r="H298" i="11"/>
  <c r="H15" i="11"/>
  <c r="H33" i="11"/>
  <c r="H51" i="11"/>
  <c r="H70" i="11"/>
  <c r="H88" i="11"/>
  <c r="H106" i="11"/>
  <c r="H123" i="11"/>
  <c r="H139" i="11"/>
  <c r="H155" i="11"/>
  <c r="H171" i="11"/>
  <c r="H187" i="11"/>
  <c r="H203" i="11"/>
  <c r="H219" i="11"/>
  <c r="H235" i="11"/>
  <c r="H251" i="11"/>
  <c r="H267" i="11"/>
  <c r="H283" i="11"/>
  <c r="H299" i="11"/>
  <c r="H6" i="11"/>
  <c r="H42" i="11"/>
  <c r="H79" i="11"/>
  <c r="H115" i="11"/>
  <c r="H147" i="11"/>
  <c r="H179" i="11"/>
  <c r="H211" i="11"/>
  <c r="H243" i="11"/>
  <c r="H275" i="11"/>
  <c r="H16" i="11"/>
  <c r="H53" i="11"/>
  <c r="H89" i="11"/>
  <c r="H124" i="11"/>
  <c r="H156" i="11"/>
  <c r="H188" i="11"/>
  <c r="H220" i="11"/>
  <c r="H252" i="11"/>
  <c r="H284" i="11"/>
  <c r="H23" i="11"/>
  <c r="H59" i="11"/>
  <c r="H96" i="11"/>
  <c r="H130" i="11"/>
  <c r="H162" i="11"/>
  <c r="H194" i="11"/>
  <c r="H226" i="11"/>
  <c r="H258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257" i="11"/>
  <c r="H204" i="11"/>
  <c r="H146" i="11"/>
  <c r="H97" i="11"/>
  <c r="H40" i="11"/>
  <c r="I1" i="3"/>
  <c r="H300" i="11"/>
  <c r="H242" i="11"/>
  <c r="H195" i="11"/>
  <c r="H145" i="11"/>
  <c r="H95" i="11"/>
  <c r="H34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2"/>
  <c r="H1" i="1"/>
  <c r="H1" i="14"/>
  <c r="M1" i="14"/>
  <c r="I1" i="1"/>
  <c r="M1" i="15"/>
  <c r="I1" i="11"/>
  <c r="I1" i="10"/>
  <c r="I1" i="9"/>
  <c r="I1" i="8"/>
  <c r="R1" i="8" l="1"/>
  <c r="T1" i="8"/>
  <c r="T1" i="9"/>
  <c r="P1" i="5"/>
  <c r="A1" i="12"/>
  <c r="A1" i="3"/>
  <c r="U1" i="6"/>
  <c r="A1" i="6" s="1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A1" i="2"/>
  <c r="A1" i="1"/>
  <c r="S1" i="7"/>
  <c r="P1" i="7"/>
  <c r="T1" i="7"/>
  <c r="A1" i="13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V2" i="6" s="1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5"/>
  <c r="Q1" i="7"/>
  <c r="U1" i="7"/>
  <c r="H1" i="11" l="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<sst xmlns="http://schemas.openxmlformats.org/spreadsheetml/2006/main" count="438" uniqueCount="34">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</sst>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55" t="s">
        <v>12</v>
      </c>
      <c r="B1" s="58" t="s">
        <v>6</v>
      </c>
      <c r="C1" s="61" t="s">
        <v>11</v>
      </c>
      <c r="D1" s="62"/>
      <c r="E1" s="68" t="s">
        <v>17</v>
      </c>
      <c r="F1" s="69"/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6">
        <f>SUM(M5:M300)</f>
        <v>0</v>
      </c>
      <c r="N1" s="3">
        <f ca="1">TODAY()</f>
        <v>40965</v>
      </c>
      <c r="O1" s="65"/>
      <c r="P1" s="1">
        <f>SUM(P5:P300)</f>
        <v>0</v>
      </c>
      <c r="Q1" s="1"/>
    </row>
    <row r="2" spans="1:17" s="4" customFormat="1" ht="12.75" customHeight="1" x14ac:dyDescent="0.25">
      <c r="A2" s="56"/>
      <c r="B2" s="59"/>
      <c r="C2" s="59"/>
      <c r="D2" s="63"/>
      <c r="E2" s="63"/>
      <c r="F2" s="63"/>
      <c r="G2" s="47" t="s">
        <v>14</v>
      </c>
      <c r="H2" s="38">
        <f>'Apr12'!H2</f>
        <v>20</v>
      </c>
      <c r="I2" s="47" t="s">
        <v>2</v>
      </c>
      <c r="J2" s="77"/>
      <c r="K2" s="71"/>
      <c r="L2" s="73" t="s">
        <v>15</v>
      </c>
      <c r="M2" s="74"/>
      <c r="N2" s="75"/>
      <c r="O2" s="66"/>
      <c r="P2" s="47" t="s">
        <v>3</v>
      </c>
      <c r="Q2" s="48"/>
    </row>
    <row r="3" spans="1:17" s="5" customFormat="1" ht="34.5" customHeight="1" x14ac:dyDescent="0.25">
      <c r="A3" s="56"/>
      <c r="B3" s="59"/>
      <c r="C3" s="59"/>
      <c r="D3" s="63"/>
      <c r="E3" s="63"/>
      <c r="F3" s="63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47" t="s">
        <v>4</v>
      </c>
      <c r="Q3" s="47" t="s">
        <v>5</v>
      </c>
    </row>
    <row r="4" spans="1:17" ht="12.75" customHeight="1" x14ac:dyDescent="0.25">
      <c r="A4" s="57"/>
      <c r="B4" s="60"/>
      <c r="C4" s="60"/>
      <c r="D4" s="64"/>
      <c r="E4" s="64"/>
      <c r="F4" s="64"/>
      <c r="G4" s="54"/>
      <c r="H4" s="40"/>
      <c r="I4" s="54"/>
      <c r="J4" s="59"/>
      <c r="K4" s="72"/>
      <c r="L4" s="50"/>
      <c r="M4" s="52"/>
      <c r="N4" s="52"/>
      <c r="O4" s="67"/>
      <c r="P4" s="54"/>
      <c r="Q4" s="54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0">IF(H$4&gt;0,(IF(G6&lt;&gt;0,G6*H$4/100," ")),IF(G6&lt;&gt;0,G6*H$2/(100+H$2)," "))</f>
        <v xml:space="preserve"> </v>
      </c>
      <c r="I6" s="12" t="str">
        <f t="shared" ref="I6:I69" si="1">IF((G6&lt;&gt;0),G6-H6," ")</f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0"/>
        <v xml:space="preserve"> </v>
      </c>
      <c r="I7" s="12" t="str">
        <f t="shared" si="1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0"/>
        <v xml:space="preserve"> </v>
      </c>
      <c r="I8" s="12" t="str">
        <f t="shared" si="1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0"/>
        <v xml:space="preserve"> </v>
      </c>
      <c r="I9" s="12" t="str">
        <f t="shared" si="1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0"/>
        <v xml:space="preserve"> </v>
      </c>
      <c r="I10" s="12" t="str">
        <f t="shared" si="1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0"/>
        <v xml:space="preserve"> </v>
      </c>
      <c r="I11" s="12" t="str">
        <f t="shared" si="1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0"/>
        <v xml:space="preserve"> </v>
      </c>
      <c r="I12" s="12" t="str">
        <f t="shared" si="1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0"/>
        <v xml:space="preserve"> </v>
      </c>
      <c r="I13" s="12" t="str">
        <f t="shared" si="1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0"/>
        <v xml:space="preserve"> </v>
      </c>
      <c r="I14" s="12" t="str">
        <f t="shared" si="1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0"/>
        <v xml:space="preserve"> </v>
      </c>
      <c r="I15" s="12" t="str">
        <f t="shared" si="1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0"/>
        <v xml:space="preserve"> </v>
      </c>
      <c r="I16" s="12" t="str">
        <f t="shared" si="1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0"/>
        <v xml:space="preserve"> </v>
      </c>
      <c r="I17" s="12" t="str">
        <f t="shared" si="1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0"/>
        <v xml:space="preserve"> </v>
      </c>
      <c r="I18" s="12" t="str">
        <f t="shared" si="1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0"/>
        <v xml:space="preserve"> </v>
      </c>
      <c r="I19" s="12" t="str">
        <f t="shared" si="1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0"/>
        <v xml:space="preserve"> </v>
      </c>
      <c r="I20" s="12" t="str">
        <f t="shared" si="1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0"/>
        <v xml:space="preserve"> </v>
      </c>
      <c r="I21" s="12" t="str">
        <f t="shared" si="1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0"/>
        <v xml:space="preserve"> </v>
      </c>
      <c r="I22" s="12" t="str">
        <f t="shared" si="1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0"/>
        <v xml:space="preserve"> </v>
      </c>
      <c r="I23" s="12" t="str">
        <f t="shared" si="1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0"/>
        <v xml:space="preserve"> </v>
      </c>
      <c r="I24" s="12" t="str">
        <f t="shared" si="1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0"/>
        <v xml:space="preserve"> </v>
      </c>
      <c r="I25" s="12" t="str">
        <f t="shared" si="1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0"/>
        <v xml:space="preserve"> </v>
      </c>
      <c r="I26" s="12" t="str">
        <f t="shared" si="1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0"/>
        <v xml:space="preserve"> </v>
      </c>
      <c r="I27" s="12" t="str">
        <f t="shared" si="1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0"/>
        <v xml:space="preserve"> </v>
      </c>
      <c r="I28" s="12" t="str">
        <f t="shared" si="1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0"/>
        <v xml:space="preserve"> </v>
      </c>
      <c r="I29" s="12" t="str">
        <f t="shared" si="1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0"/>
        <v xml:space="preserve"> </v>
      </c>
      <c r="I30" s="12" t="str">
        <f t="shared" si="1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0"/>
        <v xml:space="preserve"> </v>
      </c>
      <c r="I31" s="12" t="str">
        <f t="shared" si="1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0"/>
        <v xml:space="preserve"> </v>
      </c>
      <c r="I32" s="12" t="str">
        <f t="shared" si="1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0"/>
        <v xml:space="preserve"> </v>
      </c>
      <c r="I33" s="12" t="str">
        <f t="shared" si="1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0"/>
        <v xml:space="preserve"> </v>
      </c>
      <c r="I34" s="12" t="str">
        <f t="shared" si="1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0"/>
        <v xml:space="preserve"> </v>
      </c>
      <c r="I35" s="12" t="str">
        <f t="shared" si="1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0"/>
        <v xml:space="preserve"> </v>
      </c>
      <c r="I36" s="12" t="str">
        <f t="shared" si="1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0"/>
        <v xml:space="preserve"> </v>
      </c>
      <c r="I37" s="12" t="str">
        <f t="shared" si="1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0"/>
        <v xml:space="preserve"> </v>
      </c>
      <c r="I38" s="12" t="str">
        <f t="shared" si="1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0"/>
        <v xml:space="preserve"> </v>
      </c>
      <c r="I39" s="12" t="str">
        <f t="shared" si="1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0"/>
        <v xml:space="preserve"> </v>
      </c>
      <c r="I40" s="12" t="str">
        <f t="shared" si="1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0"/>
        <v xml:space="preserve"> </v>
      </c>
      <c r="I41" s="12" t="str">
        <f t="shared" si="1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0"/>
        <v xml:space="preserve"> </v>
      </c>
      <c r="I42" s="12" t="str">
        <f t="shared" si="1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0"/>
        <v xml:space="preserve"> </v>
      </c>
      <c r="I43" s="12" t="str">
        <f t="shared" si="1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0"/>
        <v xml:space="preserve"> </v>
      </c>
      <c r="I44" s="12" t="str">
        <f t="shared" si="1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0"/>
        <v xml:space="preserve"> </v>
      </c>
      <c r="I45" s="12" t="str">
        <f t="shared" si="1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0"/>
        <v xml:space="preserve"> </v>
      </c>
      <c r="I46" s="12" t="str">
        <f t="shared" si="1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0"/>
        <v xml:space="preserve"> </v>
      </c>
      <c r="I47" s="12" t="str">
        <f t="shared" si="1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0"/>
        <v xml:space="preserve"> </v>
      </c>
      <c r="I48" s="12" t="str">
        <f t="shared" si="1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0"/>
        <v xml:space="preserve"> </v>
      </c>
      <c r="I49" s="12" t="str">
        <f t="shared" si="1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0"/>
        <v xml:space="preserve"> </v>
      </c>
      <c r="I50" s="12" t="str">
        <f t="shared" si="1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0"/>
        <v xml:space="preserve"> </v>
      </c>
      <c r="I51" s="12" t="str">
        <f t="shared" si="1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0"/>
        <v xml:space="preserve"> </v>
      </c>
      <c r="I52" s="12" t="str">
        <f t="shared" si="1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0"/>
        <v xml:space="preserve"> </v>
      </c>
      <c r="I53" s="12" t="str">
        <f t="shared" si="1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0"/>
        <v xml:space="preserve"> </v>
      </c>
      <c r="I54" s="12" t="str">
        <f t="shared" si="1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0"/>
        <v xml:space="preserve"> </v>
      </c>
      <c r="I55" s="12" t="str">
        <f t="shared" si="1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0"/>
        <v xml:space="preserve"> </v>
      </c>
      <c r="I56" s="12" t="str">
        <f t="shared" si="1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0"/>
        <v xml:space="preserve"> </v>
      </c>
      <c r="I57" s="12" t="str">
        <f t="shared" si="1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0"/>
        <v xml:space="preserve"> </v>
      </c>
      <c r="I58" s="12" t="str">
        <f t="shared" si="1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0"/>
        <v xml:space="preserve"> </v>
      </c>
      <c r="I59" s="12" t="str">
        <f t="shared" si="1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0"/>
        <v xml:space="preserve"> </v>
      </c>
      <c r="I60" s="12" t="str">
        <f t="shared" si="1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0"/>
        <v xml:space="preserve"> </v>
      </c>
      <c r="I61" s="12" t="str">
        <f t="shared" si="1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0"/>
        <v xml:space="preserve"> </v>
      </c>
      <c r="I62" s="12" t="str">
        <f t="shared" si="1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0"/>
        <v xml:space="preserve"> </v>
      </c>
      <c r="I63" s="12" t="str">
        <f t="shared" si="1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0"/>
        <v xml:space="preserve"> </v>
      </c>
      <c r="I64" s="12" t="str">
        <f t="shared" si="1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0"/>
        <v xml:space="preserve"> </v>
      </c>
      <c r="I65" s="12" t="str">
        <f t="shared" si="1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0"/>
        <v xml:space="preserve"> </v>
      </c>
      <c r="I66" s="12" t="str">
        <f t="shared" si="1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0"/>
        <v xml:space="preserve"> </v>
      </c>
      <c r="I67" s="12" t="str">
        <f t="shared" si="1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0"/>
        <v xml:space="preserve"> </v>
      </c>
      <c r="I68" s="12" t="str">
        <f t="shared" si="1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0"/>
        <v xml:space="preserve"> </v>
      </c>
      <c r="I69" s="12" t="str">
        <f t="shared" si="1"/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4">IF(H$4&gt;0,(IF(G70&lt;&gt;0,G70*H$4/100," ")),IF(G70&lt;&gt;0,G70*H$2/(100+H$2)," "))</f>
        <v xml:space="preserve"> </v>
      </c>
      <c r="I70" s="12" t="str">
        <f t="shared" ref="I70:I133" si="5">IF((G70&lt;&gt;0),G70-H70," ")</f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4"/>
        <v xml:space="preserve"> </v>
      </c>
      <c r="I71" s="12" t="str">
        <f t="shared" si="5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4"/>
        <v xml:space="preserve"> </v>
      </c>
      <c r="I72" s="12" t="str">
        <f t="shared" si="5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4"/>
        <v xml:space="preserve"> </v>
      </c>
      <c r="I73" s="12" t="str">
        <f t="shared" si="5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4"/>
        <v xml:space="preserve"> </v>
      </c>
      <c r="I74" s="12" t="str">
        <f t="shared" si="5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4"/>
        <v xml:space="preserve"> </v>
      </c>
      <c r="I75" s="12" t="str">
        <f t="shared" si="5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4"/>
        <v xml:space="preserve"> </v>
      </c>
      <c r="I76" s="12" t="str">
        <f t="shared" si="5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4"/>
        <v xml:space="preserve"> </v>
      </c>
      <c r="I77" s="12" t="str">
        <f t="shared" si="5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4"/>
        <v xml:space="preserve"> </v>
      </c>
      <c r="I78" s="12" t="str">
        <f t="shared" si="5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4"/>
        <v xml:space="preserve"> </v>
      </c>
      <c r="I79" s="12" t="str">
        <f t="shared" si="5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4"/>
        <v xml:space="preserve"> </v>
      </c>
      <c r="I80" s="12" t="str">
        <f t="shared" si="5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4"/>
        <v xml:space="preserve"> </v>
      </c>
      <c r="I81" s="12" t="str">
        <f t="shared" si="5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4"/>
        <v xml:space="preserve"> </v>
      </c>
      <c r="I82" s="12" t="str">
        <f t="shared" si="5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4"/>
        <v xml:space="preserve"> </v>
      </c>
      <c r="I83" s="12" t="str">
        <f t="shared" si="5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4"/>
        <v xml:space="preserve"> </v>
      </c>
      <c r="I84" s="12" t="str">
        <f t="shared" si="5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4"/>
        <v xml:space="preserve"> </v>
      </c>
      <c r="I85" s="12" t="str">
        <f t="shared" si="5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4"/>
        <v xml:space="preserve"> </v>
      </c>
      <c r="I86" s="12" t="str">
        <f t="shared" si="5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4"/>
        <v xml:space="preserve"> </v>
      </c>
      <c r="I87" s="12" t="str">
        <f t="shared" si="5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4"/>
        <v xml:space="preserve"> </v>
      </c>
      <c r="I88" s="12" t="str">
        <f t="shared" si="5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4"/>
        <v xml:space="preserve"> </v>
      </c>
      <c r="I89" s="12" t="str">
        <f t="shared" si="5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4"/>
        <v xml:space="preserve"> </v>
      </c>
      <c r="I90" s="12" t="str">
        <f t="shared" si="5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4"/>
        <v xml:space="preserve"> </v>
      </c>
      <c r="I91" s="12" t="str">
        <f t="shared" si="5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4"/>
        <v xml:space="preserve"> </v>
      </c>
      <c r="I92" s="12" t="str">
        <f t="shared" si="5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4"/>
        <v xml:space="preserve"> </v>
      </c>
      <c r="I93" s="12" t="str">
        <f t="shared" si="5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4"/>
        <v xml:space="preserve"> </v>
      </c>
      <c r="I94" s="12" t="str">
        <f t="shared" si="5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4"/>
        <v xml:space="preserve"> </v>
      </c>
      <c r="I95" s="12" t="str">
        <f t="shared" si="5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4"/>
        <v xml:space="preserve"> </v>
      </c>
      <c r="I96" s="12" t="str">
        <f t="shared" si="5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4"/>
        <v xml:space="preserve"> </v>
      </c>
      <c r="I97" s="12" t="str">
        <f t="shared" si="5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4"/>
        <v xml:space="preserve"> </v>
      </c>
      <c r="I98" s="12" t="str">
        <f t="shared" si="5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4"/>
        <v xml:space="preserve"> </v>
      </c>
      <c r="I99" s="12" t="str">
        <f t="shared" si="5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4"/>
        <v xml:space="preserve"> </v>
      </c>
      <c r="I100" s="12" t="str">
        <f t="shared" si="5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4"/>
        <v xml:space="preserve"> </v>
      </c>
      <c r="I101" s="12" t="str">
        <f t="shared" si="5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4"/>
        <v xml:space="preserve"> </v>
      </c>
      <c r="I102" s="12" t="str">
        <f t="shared" si="5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4"/>
        <v xml:space="preserve"> </v>
      </c>
      <c r="I103" s="12" t="str">
        <f t="shared" si="5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4"/>
        <v xml:space="preserve"> </v>
      </c>
      <c r="I104" s="12" t="str">
        <f t="shared" si="5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4"/>
        <v xml:space="preserve"> </v>
      </c>
      <c r="I105" s="12" t="str">
        <f t="shared" si="5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4"/>
        <v xml:space="preserve"> </v>
      </c>
      <c r="I106" s="12" t="str">
        <f t="shared" si="5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4"/>
        <v xml:space="preserve"> </v>
      </c>
      <c r="I107" s="12" t="str">
        <f t="shared" si="5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4"/>
        <v xml:space="preserve"> </v>
      </c>
      <c r="I108" s="12" t="str">
        <f t="shared" si="5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4"/>
        <v xml:space="preserve"> </v>
      </c>
      <c r="I109" s="12" t="str">
        <f t="shared" si="5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4"/>
        <v xml:space="preserve"> </v>
      </c>
      <c r="I110" s="12" t="str">
        <f t="shared" si="5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4"/>
        <v xml:space="preserve"> </v>
      </c>
      <c r="I111" s="12" t="str">
        <f t="shared" si="5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4"/>
        <v xml:space="preserve"> </v>
      </c>
      <c r="I112" s="12" t="str">
        <f t="shared" si="5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4"/>
        <v xml:space="preserve"> </v>
      </c>
      <c r="I113" s="12" t="str">
        <f t="shared" si="5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4"/>
        <v xml:space="preserve"> </v>
      </c>
      <c r="I114" s="12" t="str">
        <f t="shared" si="5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4"/>
        <v xml:space="preserve"> </v>
      </c>
      <c r="I115" s="12" t="str">
        <f t="shared" si="5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4"/>
        <v xml:space="preserve"> </v>
      </c>
      <c r="I116" s="12" t="str">
        <f t="shared" si="5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4"/>
        <v xml:space="preserve"> </v>
      </c>
      <c r="I117" s="12" t="str">
        <f t="shared" si="5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4"/>
        <v xml:space="preserve"> </v>
      </c>
      <c r="I118" s="12" t="str">
        <f t="shared" si="5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4"/>
        <v xml:space="preserve"> </v>
      </c>
      <c r="I119" s="12" t="str">
        <f t="shared" si="5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4"/>
        <v xml:space="preserve"> </v>
      </c>
      <c r="I120" s="12" t="str">
        <f t="shared" si="5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4"/>
        <v xml:space="preserve"> </v>
      </c>
      <c r="I121" s="12" t="str">
        <f t="shared" si="5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4"/>
        <v xml:space="preserve"> </v>
      </c>
      <c r="I122" s="12" t="str">
        <f t="shared" si="5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4"/>
        <v xml:space="preserve"> </v>
      </c>
      <c r="I123" s="12" t="str">
        <f t="shared" si="5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4"/>
        <v xml:space="preserve"> </v>
      </c>
      <c r="I124" s="12" t="str">
        <f t="shared" si="5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4"/>
        <v xml:space="preserve"> </v>
      </c>
      <c r="I125" s="12" t="str">
        <f t="shared" si="5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4"/>
        <v xml:space="preserve"> </v>
      </c>
      <c r="I126" s="12" t="str">
        <f t="shared" si="5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4"/>
        <v xml:space="preserve"> </v>
      </c>
      <c r="I127" s="12" t="str">
        <f t="shared" si="5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4"/>
        <v xml:space="preserve"> </v>
      </c>
      <c r="I128" s="12" t="str">
        <f t="shared" si="5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4"/>
        <v xml:space="preserve"> </v>
      </c>
      <c r="I129" s="12" t="str">
        <f t="shared" si="5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4"/>
        <v xml:space="preserve"> </v>
      </c>
      <c r="I130" s="12" t="str">
        <f t="shared" si="5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4"/>
        <v xml:space="preserve"> </v>
      </c>
      <c r="I131" s="12" t="str">
        <f t="shared" si="5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4"/>
        <v xml:space="preserve"> </v>
      </c>
      <c r="I132" s="12" t="str">
        <f t="shared" si="5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4"/>
        <v xml:space="preserve"> </v>
      </c>
      <c r="I133" s="12" t="str">
        <f t="shared" si="5"/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8">IF(H$4&gt;0,(IF(G134&lt;&gt;0,G134*H$4/100," ")),IF(G134&lt;&gt;0,G134*H$2/(100+H$2)," "))</f>
        <v xml:space="preserve"> </v>
      </c>
      <c r="I134" s="12" t="str">
        <f t="shared" ref="I134:I197" si="9">IF((G134&lt;&gt;0),G134-H134," ")</f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8"/>
        <v xml:space="preserve"> </v>
      </c>
      <c r="I135" s="12" t="str">
        <f t="shared" si="9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8"/>
        <v xml:space="preserve"> </v>
      </c>
      <c r="I136" s="12" t="str">
        <f t="shared" si="9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8"/>
        <v xml:space="preserve"> </v>
      </c>
      <c r="I137" s="12" t="str">
        <f t="shared" si="9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8"/>
        <v xml:space="preserve"> </v>
      </c>
      <c r="I138" s="12" t="str">
        <f t="shared" si="9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8"/>
        <v xml:space="preserve"> </v>
      </c>
      <c r="I139" s="12" t="str">
        <f t="shared" si="9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8"/>
        <v xml:space="preserve"> </v>
      </c>
      <c r="I140" s="12" t="str">
        <f t="shared" si="9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8"/>
        <v xml:space="preserve"> </v>
      </c>
      <c r="I141" s="12" t="str">
        <f t="shared" si="9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8"/>
        <v xml:space="preserve"> </v>
      </c>
      <c r="I142" s="12" t="str">
        <f t="shared" si="9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8"/>
        <v xml:space="preserve"> </v>
      </c>
      <c r="I143" s="12" t="str">
        <f t="shared" si="9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8"/>
        <v xml:space="preserve"> </v>
      </c>
      <c r="I144" s="12" t="str">
        <f t="shared" si="9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8"/>
        <v xml:space="preserve"> </v>
      </c>
      <c r="I145" s="12" t="str">
        <f t="shared" si="9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8"/>
        <v xml:space="preserve"> </v>
      </c>
      <c r="I146" s="12" t="str">
        <f t="shared" si="9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8"/>
        <v xml:space="preserve"> </v>
      </c>
      <c r="I147" s="12" t="str">
        <f t="shared" si="9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8"/>
        <v xml:space="preserve"> </v>
      </c>
      <c r="I148" s="12" t="str">
        <f t="shared" si="9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8"/>
        <v xml:space="preserve"> </v>
      </c>
      <c r="I149" s="12" t="str">
        <f t="shared" si="9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8"/>
        <v xml:space="preserve"> </v>
      </c>
      <c r="I150" s="12" t="str">
        <f t="shared" si="9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8"/>
        <v xml:space="preserve"> </v>
      </c>
      <c r="I151" s="12" t="str">
        <f t="shared" si="9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8"/>
        <v xml:space="preserve"> </v>
      </c>
      <c r="I152" s="12" t="str">
        <f t="shared" si="9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8"/>
        <v xml:space="preserve"> </v>
      </c>
      <c r="I153" s="12" t="str">
        <f t="shared" si="9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8"/>
        <v xml:space="preserve"> </v>
      </c>
      <c r="I154" s="12" t="str">
        <f t="shared" si="9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8"/>
        <v xml:space="preserve"> </v>
      </c>
      <c r="I155" s="12" t="str">
        <f t="shared" si="9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8"/>
        <v xml:space="preserve"> </v>
      </c>
      <c r="I156" s="12" t="str">
        <f t="shared" si="9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8"/>
        <v xml:space="preserve"> </v>
      </c>
      <c r="I157" s="12" t="str">
        <f t="shared" si="9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8"/>
        <v xml:space="preserve"> </v>
      </c>
      <c r="I158" s="12" t="str">
        <f t="shared" si="9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8"/>
        <v xml:space="preserve"> </v>
      </c>
      <c r="I159" s="12" t="str">
        <f t="shared" si="9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8"/>
        <v xml:space="preserve"> </v>
      </c>
      <c r="I160" s="12" t="str">
        <f t="shared" si="9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8"/>
        <v xml:space="preserve"> </v>
      </c>
      <c r="I161" s="12" t="str">
        <f t="shared" si="9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8"/>
        <v xml:space="preserve"> </v>
      </c>
      <c r="I162" s="12" t="str">
        <f t="shared" si="9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8"/>
        <v xml:space="preserve"> </v>
      </c>
      <c r="I163" s="12" t="str">
        <f t="shared" si="9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8"/>
        <v xml:space="preserve"> </v>
      </c>
      <c r="I164" s="12" t="str">
        <f t="shared" si="9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8"/>
        <v xml:space="preserve"> </v>
      </c>
      <c r="I165" s="12" t="str">
        <f t="shared" si="9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8"/>
        <v xml:space="preserve"> </v>
      </c>
      <c r="I166" s="12" t="str">
        <f t="shared" si="9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8"/>
        <v xml:space="preserve"> </v>
      </c>
      <c r="I167" s="12" t="str">
        <f t="shared" si="9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8"/>
        <v xml:space="preserve"> </v>
      </c>
      <c r="I168" s="12" t="str">
        <f t="shared" si="9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8"/>
        <v xml:space="preserve"> </v>
      </c>
      <c r="I169" s="12" t="str">
        <f t="shared" si="9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8"/>
        <v xml:space="preserve"> </v>
      </c>
      <c r="I170" s="12" t="str">
        <f t="shared" si="9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8"/>
        <v xml:space="preserve"> </v>
      </c>
      <c r="I171" s="12" t="str">
        <f t="shared" si="9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8"/>
        <v xml:space="preserve"> </v>
      </c>
      <c r="I172" s="12" t="str">
        <f t="shared" si="9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8"/>
        <v xml:space="preserve"> </v>
      </c>
      <c r="I173" s="12" t="str">
        <f t="shared" si="9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8"/>
        <v xml:space="preserve"> </v>
      </c>
      <c r="I174" s="12" t="str">
        <f t="shared" si="9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8"/>
        <v xml:space="preserve"> </v>
      </c>
      <c r="I175" s="12" t="str">
        <f t="shared" si="9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8"/>
        <v xml:space="preserve"> </v>
      </c>
      <c r="I176" s="12" t="str">
        <f t="shared" si="9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8"/>
        <v xml:space="preserve"> </v>
      </c>
      <c r="I177" s="12" t="str">
        <f t="shared" si="9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8"/>
        <v xml:space="preserve"> </v>
      </c>
      <c r="I178" s="12" t="str">
        <f t="shared" si="9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8"/>
        <v xml:space="preserve"> </v>
      </c>
      <c r="I179" s="12" t="str">
        <f t="shared" si="9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8"/>
        <v xml:space="preserve"> </v>
      </c>
      <c r="I180" s="12" t="str">
        <f t="shared" si="9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8"/>
        <v xml:space="preserve"> </v>
      </c>
      <c r="I181" s="12" t="str">
        <f t="shared" si="9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8"/>
        <v xml:space="preserve"> </v>
      </c>
      <c r="I182" s="12" t="str">
        <f t="shared" si="9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8"/>
        <v xml:space="preserve"> </v>
      </c>
      <c r="I183" s="12" t="str">
        <f t="shared" si="9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8"/>
        <v xml:space="preserve"> </v>
      </c>
      <c r="I184" s="12" t="str">
        <f t="shared" si="9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8"/>
        <v xml:space="preserve"> </v>
      </c>
      <c r="I185" s="12" t="str">
        <f t="shared" si="9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8"/>
        <v xml:space="preserve"> </v>
      </c>
      <c r="I186" s="12" t="str">
        <f t="shared" si="9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8"/>
        <v xml:space="preserve"> </v>
      </c>
      <c r="I187" s="12" t="str">
        <f t="shared" si="9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8"/>
        <v xml:space="preserve"> </v>
      </c>
      <c r="I188" s="12" t="str">
        <f t="shared" si="9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8"/>
        <v xml:space="preserve"> </v>
      </c>
      <c r="I189" s="12" t="str">
        <f t="shared" si="9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8"/>
        <v xml:space="preserve"> </v>
      </c>
      <c r="I190" s="12" t="str">
        <f t="shared" si="9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8"/>
        <v xml:space="preserve"> </v>
      </c>
      <c r="I191" s="12" t="str">
        <f t="shared" si="9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8"/>
        <v xml:space="preserve"> </v>
      </c>
      <c r="I192" s="12" t="str">
        <f t="shared" si="9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8"/>
        <v xml:space="preserve"> </v>
      </c>
      <c r="I193" s="12" t="str">
        <f t="shared" si="9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8"/>
        <v xml:space="preserve"> </v>
      </c>
      <c r="I194" s="12" t="str">
        <f t="shared" si="9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8"/>
        <v xml:space="preserve"> </v>
      </c>
      <c r="I195" s="12" t="str">
        <f t="shared" si="9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8"/>
        <v xml:space="preserve"> </v>
      </c>
      <c r="I196" s="12" t="str">
        <f t="shared" si="9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8"/>
        <v xml:space="preserve"> </v>
      </c>
      <c r="I197" s="12" t="str">
        <f t="shared" si="9"/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'Nov12'!H2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V1+'Nov12'!V2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'Nov12'!H4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'Dec12'!H2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V1+'Dec12'!V2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'Dec12'!H4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5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W1+'Jan13'!X1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'Jan13'!H2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V1+'Jan13'!V2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'Jan13'!H4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W1+'Feb13'!X1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'Feb13'!H2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V1+'Feb13'!V2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'Feb13'!H4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55" t="s">
        <v>12</v>
      </c>
      <c r="B1" s="58" t="s">
        <v>6</v>
      </c>
      <c r="C1" s="61" t="s">
        <v>11</v>
      </c>
      <c r="D1" s="62"/>
      <c r="E1" s="68" t="s">
        <v>17</v>
      </c>
      <c r="F1" s="69"/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6">
        <f>SUM(M5:M300)</f>
        <v>0</v>
      </c>
      <c r="N1" s="3">
        <f ca="1">TODAY()</f>
        <v>40965</v>
      </c>
      <c r="O1" s="65"/>
      <c r="P1" s="1">
        <f>SUM(P5:P300)</f>
        <v>0</v>
      </c>
      <c r="Q1" s="1"/>
    </row>
    <row r="2" spans="1:17" s="4" customFormat="1" ht="12.75" customHeight="1" x14ac:dyDescent="0.25">
      <c r="A2" s="56"/>
      <c r="B2" s="59"/>
      <c r="C2" s="59"/>
      <c r="D2" s="63"/>
      <c r="E2" s="63"/>
      <c r="F2" s="63"/>
      <c r="G2" s="47" t="s">
        <v>14</v>
      </c>
      <c r="H2" s="38">
        <f>'Mar13'!H2</f>
        <v>20</v>
      </c>
      <c r="I2" s="47" t="s">
        <v>2</v>
      </c>
      <c r="J2" s="77"/>
      <c r="K2" s="71"/>
      <c r="L2" s="73" t="s">
        <v>15</v>
      </c>
      <c r="M2" s="74"/>
      <c r="N2" s="75"/>
      <c r="O2" s="66"/>
      <c r="P2" s="47" t="s">
        <v>3</v>
      </c>
      <c r="Q2" s="48"/>
    </row>
    <row r="3" spans="1:17" s="5" customFormat="1" ht="34.5" customHeight="1" x14ac:dyDescent="0.25">
      <c r="A3" s="56"/>
      <c r="B3" s="59"/>
      <c r="C3" s="59"/>
      <c r="D3" s="63"/>
      <c r="E3" s="63"/>
      <c r="F3" s="63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47" t="s">
        <v>4</v>
      </c>
      <c r="Q3" s="47" t="s">
        <v>5</v>
      </c>
    </row>
    <row r="4" spans="1:17" ht="12.75" customHeight="1" x14ac:dyDescent="0.25">
      <c r="A4" s="57"/>
      <c r="B4" s="60"/>
      <c r="C4" s="60"/>
      <c r="D4" s="64"/>
      <c r="E4" s="64"/>
      <c r="F4" s="64"/>
      <c r="G4" s="54"/>
      <c r="H4" s="40">
        <f>'Mar13'!H4</f>
        <v>0</v>
      </c>
      <c r="I4" s="54"/>
      <c r="J4" s="59"/>
      <c r="K4" s="72"/>
      <c r="L4" s="50"/>
      <c r="M4" s="52"/>
      <c r="N4" s="52"/>
      <c r="O4" s="67"/>
      <c r="P4" s="54"/>
      <c r="Q4" s="54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 t="shared" ref="I5:I68" si="0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1">IF(H$4&gt;0,(IF(G6&lt;&gt;0,G6*H$4/100," ")),IF(G6&lt;&gt;0,G6*H$2/(100+H$2)," "))</f>
        <v xml:space="preserve"> </v>
      </c>
      <c r="I6" s="12" t="str">
        <f t="shared" si="0"/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1"/>
        <v xml:space="preserve"> </v>
      </c>
      <c r="I7" s="12" t="str">
        <f t="shared" si="0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1"/>
        <v xml:space="preserve"> </v>
      </c>
      <c r="I8" s="12" t="str">
        <f t="shared" si="0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1"/>
        <v xml:space="preserve"> </v>
      </c>
      <c r="I9" s="12" t="str">
        <f t="shared" si="0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1"/>
        <v xml:space="preserve"> </v>
      </c>
      <c r="I10" s="12" t="str">
        <f t="shared" si="0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1"/>
        <v xml:space="preserve"> </v>
      </c>
      <c r="I11" s="12" t="str">
        <f t="shared" si="0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1"/>
        <v xml:space="preserve"> </v>
      </c>
      <c r="I12" s="12" t="str">
        <f t="shared" si="0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1"/>
        <v xml:space="preserve"> </v>
      </c>
      <c r="I13" s="12" t="str">
        <f t="shared" si="0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1"/>
        <v xml:space="preserve"> </v>
      </c>
      <c r="I14" s="12" t="str">
        <f t="shared" si="0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1"/>
        <v xml:space="preserve"> </v>
      </c>
      <c r="I15" s="12" t="str">
        <f t="shared" si="0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1"/>
        <v xml:space="preserve"> </v>
      </c>
      <c r="I16" s="12" t="str">
        <f t="shared" si="0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1"/>
        <v xml:space="preserve"> </v>
      </c>
      <c r="I17" s="12" t="str">
        <f t="shared" si="0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1"/>
        <v xml:space="preserve"> </v>
      </c>
      <c r="I18" s="12" t="str">
        <f t="shared" si="0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1"/>
        <v xml:space="preserve"> </v>
      </c>
      <c r="I19" s="12" t="str">
        <f t="shared" si="0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1"/>
        <v xml:space="preserve"> </v>
      </c>
      <c r="I20" s="12" t="str">
        <f t="shared" si="0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1"/>
        <v xml:space="preserve"> </v>
      </c>
      <c r="I21" s="12" t="str">
        <f t="shared" si="0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1"/>
        <v xml:space="preserve"> </v>
      </c>
      <c r="I22" s="12" t="str">
        <f t="shared" si="0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1"/>
        <v xml:space="preserve"> </v>
      </c>
      <c r="I23" s="12" t="str">
        <f t="shared" si="0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1"/>
        <v xml:space="preserve"> </v>
      </c>
      <c r="I24" s="12" t="str">
        <f t="shared" si="0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1"/>
        <v xml:space="preserve"> </v>
      </c>
      <c r="I25" s="12" t="str">
        <f t="shared" si="0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1"/>
        <v xml:space="preserve"> </v>
      </c>
      <c r="I26" s="12" t="str">
        <f t="shared" si="0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1"/>
        <v xml:space="preserve"> </v>
      </c>
      <c r="I27" s="12" t="str">
        <f t="shared" si="0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1"/>
        <v xml:space="preserve"> </v>
      </c>
      <c r="I28" s="12" t="str">
        <f t="shared" si="0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1"/>
        <v xml:space="preserve"> </v>
      </c>
      <c r="I29" s="12" t="str">
        <f t="shared" si="0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1"/>
        <v xml:space="preserve"> </v>
      </c>
      <c r="I30" s="12" t="str">
        <f t="shared" si="0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1"/>
        <v xml:space="preserve"> </v>
      </c>
      <c r="I31" s="12" t="str">
        <f t="shared" si="0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1"/>
        <v xml:space="preserve"> </v>
      </c>
      <c r="I32" s="12" t="str">
        <f t="shared" si="0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1"/>
        <v xml:space="preserve"> </v>
      </c>
      <c r="I33" s="12" t="str">
        <f t="shared" si="0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1"/>
        <v xml:space="preserve"> </v>
      </c>
      <c r="I34" s="12" t="str">
        <f t="shared" si="0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1"/>
        <v xml:space="preserve"> </v>
      </c>
      <c r="I35" s="12" t="str">
        <f t="shared" si="0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1"/>
        <v xml:space="preserve"> </v>
      </c>
      <c r="I36" s="12" t="str">
        <f t="shared" si="0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1"/>
        <v xml:space="preserve"> </v>
      </c>
      <c r="I37" s="12" t="str">
        <f t="shared" si="0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1"/>
        <v xml:space="preserve"> </v>
      </c>
      <c r="I38" s="12" t="str">
        <f t="shared" si="0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1"/>
        <v xml:space="preserve"> </v>
      </c>
      <c r="I39" s="12" t="str">
        <f t="shared" si="0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1"/>
        <v xml:space="preserve"> </v>
      </c>
      <c r="I40" s="12" t="str">
        <f t="shared" si="0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1"/>
        <v xml:space="preserve"> </v>
      </c>
      <c r="I41" s="12" t="str">
        <f t="shared" si="0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1"/>
        <v xml:space="preserve"> </v>
      </c>
      <c r="I42" s="12" t="str">
        <f t="shared" si="0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1"/>
        <v xml:space="preserve"> </v>
      </c>
      <c r="I43" s="12" t="str">
        <f t="shared" si="0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1"/>
        <v xml:space="preserve"> </v>
      </c>
      <c r="I44" s="12" t="str">
        <f t="shared" si="0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1"/>
        <v xml:space="preserve"> </v>
      </c>
      <c r="I45" s="12" t="str">
        <f t="shared" si="0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1"/>
        <v xml:space="preserve"> </v>
      </c>
      <c r="I46" s="12" t="str">
        <f t="shared" si="0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1"/>
        <v xml:space="preserve"> </v>
      </c>
      <c r="I47" s="12" t="str">
        <f t="shared" si="0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1"/>
        <v xml:space="preserve"> </v>
      </c>
      <c r="I48" s="12" t="str">
        <f t="shared" si="0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1"/>
        <v xml:space="preserve"> </v>
      </c>
      <c r="I49" s="12" t="str">
        <f t="shared" si="0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1"/>
        <v xml:space="preserve"> </v>
      </c>
      <c r="I50" s="12" t="str">
        <f t="shared" si="0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1"/>
        <v xml:space="preserve"> </v>
      </c>
      <c r="I51" s="12" t="str">
        <f t="shared" si="0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1"/>
        <v xml:space="preserve"> </v>
      </c>
      <c r="I52" s="12" t="str">
        <f t="shared" si="0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1"/>
        <v xml:space="preserve"> </v>
      </c>
      <c r="I53" s="12" t="str">
        <f t="shared" si="0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1"/>
        <v xml:space="preserve"> </v>
      </c>
      <c r="I54" s="12" t="str">
        <f t="shared" si="0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1"/>
        <v xml:space="preserve"> </v>
      </c>
      <c r="I55" s="12" t="str">
        <f t="shared" si="0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1"/>
        <v xml:space="preserve"> </v>
      </c>
      <c r="I56" s="12" t="str">
        <f t="shared" si="0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1"/>
        <v xml:space="preserve"> </v>
      </c>
      <c r="I57" s="12" t="str">
        <f t="shared" si="0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1"/>
        <v xml:space="preserve"> </v>
      </c>
      <c r="I58" s="12" t="str">
        <f t="shared" si="0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1"/>
        <v xml:space="preserve"> </v>
      </c>
      <c r="I59" s="12" t="str">
        <f t="shared" si="0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1"/>
        <v xml:space="preserve"> </v>
      </c>
      <c r="I60" s="12" t="str">
        <f t="shared" si="0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1"/>
        <v xml:space="preserve"> </v>
      </c>
      <c r="I61" s="12" t="str">
        <f t="shared" si="0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1"/>
        <v xml:space="preserve"> </v>
      </c>
      <c r="I62" s="12" t="str">
        <f t="shared" si="0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1"/>
        <v xml:space="preserve"> </v>
      </c>
      <c r="I63" s="12" t="str">
        <f t="shared" si="0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1"/>
        <v xml:space="preserve"> </v>
      </c>
      <c r="I64" s="12" t="str">
        <f t="shared" si="0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1"/>
        <v xml:space="preserve"> </v>
      </c>
      <c r="I65" s="12" t="str">
        <f t="shared" si="0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1"/>
        <v xml:space="preserve"> </v>
      </c>
      <c r="I66" s="12" t="str">
        <f t="shared" si="0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1"/>
        <v xml:space="preserve"> </v>
      </c>
      <c r="I67" s="12" t="str">
        <f t="shared" si="0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1"/>
        <v xml:space="preserve"> </v>
      </c>
      <c r="I68" s="12" t="str">
        <f t="shared" si="0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1"/>
        <v xml:space="preserve"> </v>
      </c>
      <c r="I69" s="12" t="str">
        <f t="shared" ref="I69:I132" si="4">IF((G69&lt;&gt;0),G69-H69," ")</f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5">IF(H$4&gt;0,(IF(G70&lt;&gt;0,G70*H$4/100," ")),IF(G70&lt;&gt;0,G70*H$2/(100+H$2)," "))</f>
        <v xml:space="preserve"> </v>
      </c>
      <c r="I70" s="12" t="str">
        <f t="shared" si="4"/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5"/>
        <v xml:space="preserve"> </v>
      </c>
      <c r="I71" s="12" t="str">
        <f t="shared" si="4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5"/>
        <v xml:space="preserve"> </v>
      </c>
      <c r="I72" s="12" t="str">
        <f t="shared" si="4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5"/>
        <v xml:space="preserve"> </v>
      </c>
      <c r="I73" s="12" t="str">
        <f t="shared" si="4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5"/>
        <v xml:space="preserve"> </v>
      </c>
      <c r="I74" s="12" t="str">
        <f t="shared" si="4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5"/>
        <v xml:space="preserve"> </v>
      </c>
      <c r="I75" s="12" t="str">
        <f t="shared" si="4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5"/>
        <v xml:space="preserve"> </v>
      </c>
      <c r="I76" s="12" t="str">
        <f t="shared" si="4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5"/>
        <v xml:space="preserve"> </v>
      </c>
      <c r="I77" s="12" t="str">
        <f t="shared" si="4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5"/>
        <v xml:space="preserve"> </v>
      </c>
      <c r="I78" s="12" t="str">
        <f t="shared" si="4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5"/>
        <v xml:space="preserve"> </v>
      </c>
      <c r="I79" s="12" t="str">
        <f t="shared" si="4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5"/>
        <v xml:space="preserve"> </v>
      </c>
      <c r="I80" s="12" t="str">
        <f t="shared" si="4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5"/>
        <v xml:space="preserve"> </v>
      </c>
      <c r="I81" s="12" t="str">
        <f t="shared" si="4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5"/>
        <v xml:space="preserve"> </v>
      </c>
      <c r="I82" s="12" t="str">
        <f t="shared" si="4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5"/>
        <v xml:space="preserve"> </v>
      </c>
      <c r="I83" s="12" t="str">
        <f t="shared" si="4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5"/>
        <v xml:space="preserve"> </v>
      </c>
      <c r="I84" s="12" t="str">
        <f t="shared" si="4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5"/>
        <v xml:space="preserve"> </v>
      </c>
      <c r="I85" s="12" t="str">
        <f t="shared" si="4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5"/>
        <v xml:space="preserve"> </v>
      </c>
      <c r="I86" s="12" t="str">
        <f t="shared" si="4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5"/>
        <v xml:space="preserve"> </v>
      </c>
      <c r="I87" s="12" t="str">
        <f t="shared" si="4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5"/>
        <v xml:space="preserve"> </v>
      </c>
      <c r="I88" s="12" t="str">
        <f t="shared" si="4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5"/>
        <v xml:space="preserve"> </v>
      </c>
      <c r="I89" s="12" t="str">
        <f t="shared" si="4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5"/>
        <v xml:space="preserve"> </v>
      </c>
      <c r="I90" s="12" t="str">
        <f t="shared" si="4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5"/>
        <v xml:space="preserve"> </v>
      </c>
      <c r="I91" s="12" t="str">
        <f t="shared" si="4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5"/>
        <v xml:space="preserve"> </v>
      </c>
      <c r="I92" s="12" t="str">
        <f t="shared" si="4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5"/>
        <v xml:space="preserve"> </v>
      </c>
      <c r="I93" s="12" t="str">
        <f t="shared" si="4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5"/>
        <v xml:space="preserve"> </v>
      </c>
      <c r="I94" s="12" t="str">
        <f t="shared" si="4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5"/>
        <v xml:space="preserve"> </v>
      </c>
      <c r="I95" s="12" t="str">
        <f t="shared" si="4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5"/>
        <v xml:space="preserve"> </v>
      </c>
      <c r="I96" s="12" t="str">
        <f t="shared" si="4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5"/>
        <v xml:space="preserve"> </v>
      </c>
      <c r="I97" s="12" t="str">
        <f t="shared" si="4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5"/>
        <v xml:space="preserve"> </v>
      </c>
      <c r="I98" s="12" t="str">
        <f t="shared" si="4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5"/>
        <v xml:space="preserve"> </v>
      </c>
      <c r="I99" s="12" t="str">
        <f t="shared" si="4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5"/>
        <v xml:space="preserve"> </v>
      </c>
      <c r="I100" s="12" t="str">
        <f t="shared" si="4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5"/>
        <v xml:space="preserve"> </v>
      </c>
      <c r="I101" s="12" t="str">
        <f t="shared" si="4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5"/>
        <v xml:space="preserve"> </v>
      </c>
      <c r="I102" s="12" t="str">
        <f t="shared" si="4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5"/>
        <v xml:space="preserve"> </v>
      </c>
      <c r="I103" s="12" t="str">
        <f t="shared" si="4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5"/>
        <v xml:space="preserve"> </v>
      </c>
      <c r="I104" s="12" t="str">
        <f t="shared" si="4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5"/>
        <v xml:space="preserve"> </v>
      </c>
      <c r="I105" s="12" t="str">
        <f t="shared" si="4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5"/>
        <v xml:space="preserve"> </v>
      </c>
      <c r="I106" s="12" t="str">
        <f t="shared" si="4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5"/>
        <v xml:space="preserve"> </v>
      </c>
      <c r="I107" s="12" t="str">
        <f t="shared" si="4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5"/>
        <v xml:space="preserve"> </v>
      </c>
      <c r="I108" s="12" t="str">
        <f t="shared" si="4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5"/>
        <v xml:space="preserve"> </v>
      </c>
      <c r="I109" s="12" t="str">
        <f t="shared" si="4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5"/>
        <v xml:space="preserve"> </v>
      </c>
      <c r="I110" s="12" t="str">
        <f t="shared" si="4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5"/>
        <v xml:space="preserve"> </v>
      </c>
      <c r="I111" s="12" t="str">
        <f t="shared" si="4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5"/>
        <v xml:space="preserve"> </v>
      </c>
      <c r="I112" s="12" t="str">
        <f t="shared" si="4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5"/>
        <v xml:space="preserve"> </v>
      </c>
      <c r="I113" s="12" t="str">
        <f t="shared" si="4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5"/>
        <v xml:space="preserve"> </v>
      </c>
      <c r="I114" s="12" t="str">
        <f t="shared" si="4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5"/>
        <v xml:space="preserve"> </v>
      </c>
      <c r="I115" s="12" t="str">
        <f t="shared" si="4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5"/>
        <v xml:space="preserve"> </v>
      </c>
      <c r="I116" s="12" t="str">
        <f t="shared" si="4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5"/>
        <v xml:space="preserve"> </v>
      </c>
      <c r="I117" s="12" t="str">
        <f t="shared" si="4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5"/>
        <v xml:space="preserve"> </v>
      </c>
      <c r="I118" s="12" t="str">
        <f t="shared" si="4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5"/>
        <v xml:space="preserve"> </v>
      </c>
      <c r="I119" s="12" t="str">
        <f t="shared" si="4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5"/>
        <v xml:space="preserve"> </v>
      </c>
      <c r="I120" s="12" t="str">
        <f t="shared" si="4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5"/>
        <v xml:space="preserve"> </v>
      </c>
      <c r="I121" s="12" t="str">
        <f t="shared" si="4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5"/>
        <v xml:space="preserve"> </v>
      </c>
      <c r="I122" s="12" t="str">
        <f t="shared" si="4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5"/>
        <v xml:space="preserve"> </v>
      </c>
      <c r="I123" s="12" t="str">
        <f t="shared" si="4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5"/>
        <v xml:space="preserve"> </v>
      </c>
      <c r="I124" s="12" t="str">
        <f t="shared" si="4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5"/>
        <v xml:space="preserve"> </v>
      </c>
      <c r="I125" s="12" t="str">
        <f t="shared" si="4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5"/>
        <v xml:space="preserve"> </v>
      </c>
      <c r="I126" s="12" t="str">
        <f t="shared" si="4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5"/>
        <v xml:space="preserve"> </v>
      </c>
      <c r="I127" s="12" t="str">
        <f t="shared" si="4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5"/>
        <v xml:space="preserve"> </v>
      </c>
      <c r="I128" s="12" t="str">
        <f t="shared" si="4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5"/>
        <v xml:space="preserve"> </v>
      </c>
      <c r="I129" s="12" t="str">
        <f t="shared" si="4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5"/>
        <v xml:space="preserve"> </v>
      </c>
      <c r="I130" s="12" t="str">
        <f t="shared" si="4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5"/>
        <v xml:space="preserve"> </v>
      </c>
      <c r="I131" s="12" t="str">
        <f t="shared" si="4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5"/>
        <v xml:space="preserve"> </v>
      </c>
      <c r="I132" s="12" t="str">
        <f t="shared" si="4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5"/>
        <v xml:space="preserve"> </v>
      </c>
      <c r="I133" s="12" t="str">
        <f t="shared" ref="I133:I196" si="8">IF((G133&lt;&gt;0),G133-H133," ")</f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9">IF(H$4&gt;0,(IF(G134&lt;&gt;0,G134*H$4/100," ")),IF(G134&lt;&gt;0,G134*H$2/(100+H$2)," "))</f>
        <v xml:space="preserve"> </v>
      </c>
      <c r="I134" s="12" t="str">
        <f t="shared" si="8"/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9"/>
        <v xml:space="preserve"> </v>
      </c>
      <c r="I135" s="12" t="str">
        <f t="shared" si="8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9"/>
        <v xml:space="preserve"> </v>
      </c>
      <c r="I136" s="12" t="str">
        <f t="shared" si="8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9"/>
        <v xml:space="preserve"> </v>
      </c>
      <c r="I137" s="12" t="str">
        <f t="shared" si="8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9"/>
        <v xml:space="preserve"> </v>
      </c>
      <c r="I138" s="12" t="str">
        <f t="shared" si="8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9"/>
        <v xml:space="preserve"> </v>
      </c>
      <c r="I139" s="12" t="str">
        <f t="shared" si="8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9"/>
        <v xml:space="preserve"> </v>
      </c>
      <c r="I140" s="12" t="str">
        <f t="shared" si="8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9"/>
        <v xml:space="preserve"> </v>
      </c>
      <c r="I141" s="12" t="str">
        <f t="shared" si="8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9"/>
        <v xml:space="preserve"> </v>
      </c>
      <c r="I142" s="12" t="str">
        <f t="shared" si="8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9"/>
        <v xml:space="preserve"> </v>
      </c>
      <c r="I143" s="12" t="str">
        <f t="shared" si="8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9"/>
        <v xml:space="preserve"> </v>
      </c>
      <c r="I144" s="12" t="str">
        <f t="shared" si="8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9"/>
        <v xml:space="preserve"> </v>
      </c>
      <c r="I145" s="12" t="str">
        <f t="shared" si="8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9"/>
        <v xml:space="preserve"> </v>
      </c>
      <c r="I146" s="12" t="str">
        <f t="shared" si="8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9"/>
        <v xml:space="preserve"> </v>
      </c>
      <c r="I147" s="12" t="str">
        <f t="shared" si="8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9"/>
        <v xml:space="preserve"> </v>
      </c>
      <c r="I148" s="12" t="str">
        <f t="shared" si="8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9"/>
        <v xml:space="preserve"> </v>
      </c>
      <c r="I149" s="12" t="str">
        <f t="shared" si="8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9"/>
        <v xml:space="preserve"> </v>
      </c>
      <c r="I150" s="12" t="str">
        <f t="shared" si="8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9"/>
        <v xml:space="preserve"> </v>
      </c>
      <c r="I151" s="12" t="str">
        <f t="shared" si="8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9"/>
        <v xml:space="preserve"> </v>
      </c>
      <c r="I152" s="12" t="str">
        <f t="shared" si="8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9"/>
        <v xml:space="preserve"> </v>
      </c>
      <c r="I153" s="12" t="str">
        <f t="shared" si="8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9"/>
        <v xml:space="preserve"> </v>
      </c>
      <c r="I154" s="12" t="str">
        <f t="shared" si="8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9"/>
        <v xml:space="preserve"> </v>
      </c>
      <c r="I155" s="12" t="str">
        <f t="shared" si="8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9"/>
        <v xml:space="preserve"> </v>
      </c>
      <c r="I156" s="12" t="str">
        <f t="shared" si="8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9"/>
        <v xml:space="preserve"> </v>
      </c>
      <c r="I157" s="12" t="str">
        <f t="shared" si="8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9"/>
        <v xml:space="preserve"> </v>
      </c>
      <c r="I158" s="12" t="str">
        <f t="shared" si="8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9"/>
        <v xml:space="preserve"> </v>
      </c>
      <c r="I159" s="12" t="str">
        <f t="shared" si="8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9"/>
        <v xml:space="preserve"> </v>
      </c>
      <c r="I160" s="12" t="str">
        <f t="shared" si="8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9"/>
        <v xml:space="preserve"> </v>
      </c>
      <c r="I161" s="12" t="str">
        <f t="shared" si="8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9"/>
        <v xml:space="preserve"> </v>
      </c>
      <c r="I162" s="12" t="str">
        <f t="shared" si="8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9"/>
        <v xml:space="preserve"> </v>
      </c>
      <c r="I163" s="12" t="str">
        <f t="shared" si="8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9"/>
        <v xml:space="preserve"> </v>
      </c>
      <c r="I164" s="12" t="str">
        <f t="shared" si="8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9"/>
        <v xml:space="preserve"> </v>
      </c>
      <c r="I165" s="12" t="str">
        <f t="shared" si="8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9"/>
        <v xml:space="preserve"> </v>
      </c>
      <c r="I166" s="12" t="str">
        <f t="shared" si="8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9"/>
        <v xml:space="preserve"> </v>
      </c>
      <c r="I167" s="12" t="str">
        <f t="shared" si="8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9"/>
        <v xml:space="preserve"> </v>
      </c>
      <c r="I168" s="12" t="str">
        <f t="shared" si="8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9"/>
        <v xml:space="preserve"> </v>
      </c>
      <c r="I169" s="12" t="str">
        <f t="shared" si="8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9"/>
        <v xml:space="preserve"> </v>
      </c>
      <c r="I170" s="12" t="str">
        <f t="shared" si="8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9"/>
        <v xml:space="preserve"> </v>
      </c>
      <c r="I171" s="12" t="str">
        <f t="shared" si="8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9"/>
        <v xml:space="preserve"> </v>
      </c>
      <c r="I172" s="12" t="str">
        <f t="shared" si="8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9"/>
        <v xml:space="preserve"> </v>
      </c>
      <c r="I173" s="12" t="str">
        <f t="shared" si="8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9"/>
        <v xml:space="preserve"> </v>
      </c>
      <c r="I174" s="12" t="str">
        <f t="shared" si="8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9"/>
        <v xml:space="preserve"> </v>
      </c>
      <c r="I175" s="12" t="str">
        <f t="shared" si="8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9"/>
        <v xml:space="preserve"> </v>
      </c>
      <c r="I176" s="12" t="str">
        <f t="shared" si="8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9"/>
        <v xml:space="preserve"> </v>
      </c>
      <c r="I177" s="12" t="str">
        <f t="shared" si="8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9"/>
        <v xml:space="preserve"> </v>
      </c>
      <c r="I178" s="12" t="str">
        <f t="shared" si="8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9"/>
        <v xml:space="preserve"> </v>
      </c>
      <c r="I179" s="12" t="str">
        <f t="shared" si="8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9"/>
        <v xml:space="preserve"> </v>
      </c>
      <c r="I180" s="12" t="str">
        <f t="shared" si="8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9"/>
        <v xml:space="preserve"> </v>
      </c>
      <c r="I181" s="12" t="str">
        <f t="shared" si="8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9"/>
        <v xml:space="preserve"> </v>
      </c>
      <c r="I182" s="12" t="str">
        <f t="shared" si="8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9"/>
        <v xml:space="preserve"> </v>
      </c>
      <c r="I183" s="12" t="str">
        <f t="shared" si="8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9"/>
        <v xml:space="preserve"> </v>
      </c>
      <c r="I184" s="12" t="str">
        <f t="shared" si="8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9"/>
        <v xml:space="preserve"> </v>
      </c>
      <c r="I185" s="12" t="str">
        <f t="shared" si="8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9"/>
        <v xml:space="preserve"> </v>
      </c>
      <c r="I186" s="12" t="str">
        <f t="shared" si="8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9"/>
        <v xml:space="preserve"> </v>
      </c>
      <c r="I187" s="12" t="str">
        <f t="shared" si="8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9"/>
        <v xml:space="preserve"> </v>
      </c>
      <c r="I188" s="12" t="str">
        <f t="shared" si="8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9"/>
        <v xml:space="preserve"> </v>
      </c>
      <c r="I189" s="12" t="str">
        <f t="shared" si="8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9"/>
        <v xml:space="preserve"> </v>
      </c>
      <c r="I190" s="12" t="str">
        <f t="shared" si="8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9"/>
        <v xml:space="preserve"> </v>
      </c>
      <c r="I191" s="12" t="str">
        <f t="shared" si="8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9"/>
        <v xml:space="preserve"> </v>
      </c>
      <c r="I192" s="12" t="str">
        <f t="shared" si="8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9"/>
        <v xml:space="preserve"> </v>
      </c>
      <c r="I193" s="12" t="str">
        <f t="shared" si="8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9"/>
        <v xml:space="preserve"> </v>
      </c>
      <c r="I194" s="12" t="str">
        <f t="shared" si="8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9"/>
        <v xml:space="preserve"> </v>
      </c>
      <c r="I195" s="12" t="str">
        <f t="shared" si="8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9"/>
        <v xml:space="preserve"> </v>
      </c>
      <c r="I196" s="12" t="str">
        <f t="shared" si="8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9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/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10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>IF((F5="a"),I5," ")</f>
        <v xml:space="preserve"> </v>
      </c>
      <c r="Q5" s="12" t="str">
        <f>IF((F5="b"),I5," ")</f>
        <v xml:space="preserve"> </v>
      </c>
      <c r="R5" s="12" t="str">
        <f>IF((F5="c"),I5," ")</f>
        <v xml:space="preserve"> </v>
      </c>
      <c r="S5" s="12" t="str">
        <f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2">IF(H$4&gt;0,(IF(G6&lt;&gt;0,G6*H$4/100," ")),IF(G6&lt;&gt;0,G6*H$2/(100+H$2)," "))</f>
        <v xml:space="preserve"> </v>
      </c>
      <c r="I6" s="12" t="str">
        <f>IF((G6&lt;&gt;0),G6-H6," ")</f>
        <v xml:space="preserve"> </v>
      </c>
      <c r="J6" s="12"/>
      <c r="K6" s="27"/>
      <c r="L6" s="28"/>
      <c r="M6" s="29" t="str">
        <f t="shared" ref="M6:M69" si="3">IF(G6&lt;&gt;0,G6-L6," ")</f>
        <v xml:space="preserve"> </v>
      </c>
      <c r="N6" s="16" t="str">
        <f t="shared" ref="N6:N69" si="4">IF((G6-L6)&lt;&gt;0,N$1-A6," ")</f>
        <v xml:space="preserve"> </v>
      </c>
      <c r="P6" s="12" t="str">
        <f t="shared" ref="P6:P69" si="5">IF((F6="a"),I6," ")</f>
        <v xml:space="preserve"> </v>
      </c>
      <c r="Q6" s="12" t="str">
        <f t="shared" ref="Q6:Q69" si="6">IF((F6="b"),I6," ")</f>
        <v xml:space="preserve"> </v>
      </c>
      <c r="R6" s="12" t="str">
        <f t="shared" ref="R6:R69" si="7">IF((F6="c"),I6," ")</f>
        <v xml:space="preserve"> </v>
      </c>
      <c r="S6" s="12" t="str">
        <f t="shared" ref="S6:S69" si="8">IF((F6="d"),I6," ")</f>
        <v xml:space="preserve"> </v>
      </c>
      <c r="T6" s="12" t="str">
        <f t="shared" ref="T6:T69" si="9">IF((F6="g"),I6," ")</f>
        <v xml:space="preserve"> </v>
      </c>
      <c r="U6" s="12" t="str">
        <f t="shared" ref="U6:U69" si="10">IF((F6="o"),I6," ")</f>
        <v xml:space="preserve"> </v>
      </c>
      <c r="V6" s="12" t="str">
        <f t="shared" ref="V6:V69" si="11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2"/>
        <v xml:space="preserve"> </v>
      </c>
      <c r="I7" s="12" t="str">
        <f t="shared" ref="I7:I64" si="12">IF((G7&lt;&gt;0),G7-H7," ")</f>
        <v xml:space="preserve"> </v>
      </c>
      <c r="J7" s="12"/>
      <c r="K7" s="27"/>
      <c r="L7" s="28"/>
      <c r="M7" s="29" t="str">
        <f t="shared" si="3"/>
        <v xml:space="preserve"> </v>
      </c>
      <c r="N7" s="16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8"/>
        <v xml:space="preserve"> </v>
      </c>
      <c r="T7" s="12" t="str">
        <f t="shared" si="9"/>
        <v xml:space="preserve"> </v>
      </c>
      <c r="U7" s="12" t="str">
        <f t="shared" si="10"/>
        <v xml:space="preserve"> </v>
      </c>
      <c r="V7" s="12" t="str">
        <f t="shared" si="11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2"/>
        <v xml:space="preserve"> </v>
      </c>
      <c r="I8" s="12" t="str">
        <f t="shared" si="12"/>
        <v xml:space="preserve"> </v>
      </c>
      <c r="J8" s="12"/>
      <c r="K8" s="27"/>
      <c r="L8" s="28"/>
      <c r="M8" s="29" t="str">
        <f t="shared" si="3"/>
        <v xml:space="preserve"> </v>
      </c>
      <c r="N8" s="16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8"/>
        <v xml:space="preserve"> </v>
      </c>
      <c r="T8" s="12" t="str">
        <f t="shared" si="9"/>
        <v xml:space="preserve"> </v>
      </c>
      <c r="U8" s="12" t="str">
        <f t="shared" si="10"/>
        <v xml:space="preserve"> </v>
      </c>
      <c r="V8" s="12" t="str">
        <f t="shared" si="11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2"/>
        <v xml:space="preserve"> </v>
      </c>
      <c r="I9" s="12" t="str">
        <f t="shared" si="12"/>
        <v xml:space="preserve"> </v>
      </c>
      <c r="J9" s="12"/>
      <c r="K9" s="27"/>
      <c r="L9" s="28"/>
      <c r="M9" s="29" t="str">
        <f t="shared" si="3"/>
        <v xml:space="preserve"> </v>
      </c>
      <c r="N9" s="16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8"/>
        <v xml:space="preserve"> </v>
      </c>
      <c r="T9" s="12" t="str">
        <f t="shared" si="9"/>
        <v xml:space="preserve"> </v>
      </c>
      <c r="U9" s="12" t="str">
        <f t="shared" si="10"/>
        <v xml:space="preserve"> </v>
      </c>
      <c r="V9" s="12" t="str">
        <f t="shared" si="11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2"/>
        <v xml:space="preserve"> </v>
      </c>
      <c r="I10" s="12" t="str">
        <f t="shared" si="12"/>
        <v xml:space="preserve"> </v>
      </c>
      <c r="J10" s="12"/>
      <c r="K10" s="27"/>
      <c r="L10" s="28"/>
      <c r="M10" s="29" t="str">
        <f t="shared" si="3"/>
        <v xml:space="preserve"> </v>
      </c>
      <c r="N10" s="16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8"/>
        <v xml:space="preserve"> </v>
      </c>
      <c r="T10" s="12" t="str">
        <f t="shared" si="9"/>
        <v xml:space="preserve"> </v>
      </c>
      <c r="U10" s="12" t="str">
        <f t="shared" si="10"/>
        <v xml:space="preserve"> </v>
      </c>
      <c r="V10" s="12" t="str">
        <f t="shared" si="11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ref="F11:F69" si="13">IF((G11&lt;&gt;0),"Enter Letter"," ")</f>
        <v xml:space="preserve"> </v>
      </c>
      <c r="G11" s="26"/>
      <c r="H11" s="12" t="str">
        <f t="shared" si="2"/>
        <v xml:space="preserve"> </v>
      </c>
      <c r="I11" s="12" t="str">
        <f t="shared" si="12"/>
        <v xml:space="preserve"> </v>
      </c>
      <c r="J11" s="12"/>
      <c r="K11" s="27"/>
      <c r="L11" s="28"/>
      <c r="M11" s="29" t="str">
        <f t="shared" si="3"/>
        <v xml:space="preserve"> </v>
      </c>
      <c r="N11" s="16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8"/>
        <v xml:space="preserve"> </v>
      </c>
      <c r="T11" s="12" t="str">
        <f t="shared" si="9"/>
        <v xml:space="preserve"> </v>
      </c>
      <c r="U11" s="12" t="str">
        <f t="shared" si="10"/>
        <v xml:space="preserve"> </v>
      </c>
      <c r="V11" s="12" t="str">
        <f t="shared" si="11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3"/>
        <v xml:space="preserve"> </v>
      </c>
      <c r="G12" s="26"/>
      <c r="H12" s="12" t="str">
        <f t="shared" si="2"/>
        <v xml:space="preserve"> </v>
      </c>
      <c r="I12" s="12" t="str">
        <f t="shared" si="12"/>
        <v xml:space="preserve"> </v>
      </c>
      <c r="J12" s="12"/>
      <c r="K12" s="27"/>
      <c r="L12" s="28"/>
      <c r="M12" s="29" t="str">
        <f t="shared" si="3"/>
        <v xml:space="preserve"> </v>
      </c>
      <c r="N12" s="16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8"/>
        <v xml:space="preserve"> </v>
      </c>
      <c r="T12" s="12" t="str">
        <f t="shared" si="9"/>
        <v xml:space="preserve"> </v>
      </c>
      <c r="U12" s="12" t="str">
        <f t="shared" si="10"/>
        <v xml:space="preserve"> </v>
      </c>
      <c r="V12" s="12" t="str">
        <f t="shared" si="11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3"/>
        <v xml:space="preserve"> </v>
      </c>
      <c r="G13" s="26"/>
      <c r="H13" s="12" t="str">
        <f t="shared" si="2"/>
        <v xml:space="preserve"> </v>
      </c>
      <c r="I13" s="12" t="str">
        <f t="shared" si="12"/>
        <v xml:space="preserve"> </v>
      </c>
      <c r="J13" s="12"/>
      <c r="K13" s="27"/>
      <c r="L13" s="28"/>
      <c r="M13" s="29" t="str">
        <f t="shared" si="3"/>
        <v xml:space="preserve"> </v>
      </c>
      <c r="N13" s="16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8"/>
        <v xml:space="preserve"> </v>
      </c>
      <c r="T13" s="12" t="str">
        <f t="shared" si="9"/>
        <v xml:space="preserve"> </v>
      </c>
      <c r="U13" s="12" t="str">
        <f t="shared" si="10"/>
        <v xml:space="preserve"> </v>
      </c>
      <c r="V13" s="12" t="str">
        <f t="shared" si="11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3"/>
        <v xml:space="preserve"> </v>
      </c>
      <c r="G14" s="26"/>
      <c r="H14" s="12" t="str">
        <f t="shared" si="2"/>
        <v xml:space="preserve"> </v>
      </c>
      <c r="I14" s="12" t="str">
        <f t="shared" si="12"/>
        <v xml:space="preserve"> </v>
      </c>
      <c r="J14" s="12"/>
      <c r="K14" s="27"/>
      <c r="L14" s="28"/>
      <c r="M14" s="29" t="str">
        <f t="shared" si="3"/>
        <v xml:space="preserve"> </v>
      </c>
      <c r="N14" s="16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8"/>
        <v xml:space="preserve"> </v>
      </c>
      <c r="T14" s="12" t="str">
        <f t="shared" si="9"/>
        <v xml:space="preserve"> </v>
      </c>
      <c r="U14" s="12" t="str">
        <f t="shared" si="10"/>
        <v xml:space="preserve"> </v>
      </c>
      <c r="V14" s="12" t="str">
        <f t="shared" si="11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3"/>
        <v xml:space="preserve"> </v>
      </c>
      <c r="G15" s="26"/>
      <c r="H15" s="12" t="str">
        <f t="shared" si="2"/>
        <v xml:space="preserve"> </v>
      </c>
      <c r="I15" s="12" t="str">
        <f t="shared" si="12"/>
        <v xml:space="preserve"> </v>
      </c>
      <c r="J15" s="12"/>
      <c r="K15" s="27"/>
      <c r="L15" s="28"/>
      <c r="M15" s="29" t="str">
        <f t="shared" si="3"/>
        <v xml:space="preserve"> </v>
      </c>
      <c r="N15" s="16" t="str">
        <f t="shared" si="4"/>
        <v xml:space="preserve"> </v>
      </c>
      <c r="O15" s="17"/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8"/>
        <v xml:space="preserve"> </v>
      </c>
      <c r="T15" s="12" t="str">
        <f t="shared" si="9"/>
        <v xml:space="preserve"> </v>
      </c>
      <c r="U15" s="12" t="str">
        <f t="shared" si="10"/>
        <v xml:space="preserve"> </v>
      </c>
      <c r="V15" s="12" t="str">
        <f t="shared" si="11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3"/>
        <v xml:space="preserve"> </v>
      </c>
      <c r="G16" s="26"/>
      <c r="H16" s="12" t="str">
        <f t="shared" si="2"/>
        <v xml:space="preserve"> </v>
      </c>
      <c r="I16" s="12" t="str">
        <f t="shared" si="12"/>
        <v xml:space="preserve"> </v>
      </c>
      <c r="J16" s="12"/>
      <c r="K16" s="27"/>
      <c r="L16" s="28"/>
      <c r="M16" s="29" t="str">
        <f t="shared" si="3"/>
        <v xml:space="preserve"> </v>
      </c>
      <c r="N16" s="16" t="str">
        <f t="shared" si="4"/>
        <v xml:space="preserve"> </v>
      </c>
      <c r="O16" s="17"/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8"/>
        <v xml:space="preserve"> </v>
      </c>
      <c r="T16" s="12" t="str">
        <f t="shared" si="9"/>
        <v xml:space="preserve"> </v>
      </c>
      <c r="U16" s="12" t="str">
        <f t="shared" si="10"/>
        <v xml:space="preserve"> </v>
      </c>
      <c r="V16" s="12" t="str">
        <f t="shared" si="11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3"/>
        <v xml:space="preserve"> </v>
      </c>
      <c r="G17" s="26"/>
      <c r="H17" s="12" t="str">
        <f t="shared" si="2"/>
        <v xml:space="preserve"> </v>
      </c>
      <c r="I17" s="12" t="str">
        <f t="shared" si="12"/>
        <v xml:space="preserve"> </v>
      </c>
      <c r="J17" s="12"/>
      <c r="K17" s="27"/>
      <c r="L17" s="28"/>
      <c r="M17" s="29" t="str">
        <f t="shared" si="3"/>
        <v xml:space="preserve"> </v>
      </c>
      <c r="N17" s="16" t="str">
        <f t="shared" si="4"/>
        <v xml:space="preserve"> </v>
      </c>
      <c r="O17" s="17"/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8"/>
        <v xml:space="preserve"> </v>
      </c>
      <c r="T17" s="12" t="str">
        <f t="shared" si="9"/>
        <v xml:space="preserve"> </v>
      </c>
      <c r="U17" s="12" t="str">
        <f t="shared" si="10"/>
        <v xml:space="preserve"> </v>
      </c>
      <c r="V17" s="12" t="str">
        <f t="shared" si="11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3"/>
        <v xml:space="preserve"> </v>
      </c>
      <c r="G18" s="26"/>
      <c r="H18" s="12" t="str">
        <f t="shared" si="2"/>
        <v xml:space="preserve"> </v>
      </c>
      <c r="I18" s="12" t="str">
        <f t="shared" si="12"/>
        <v xml:space="preserve"> </v>
      </c>
      <c r="J18" s="12"/>
      <c r="K18" s="27"/>
      <c r="L18" s="28"/>
      <c r="M18" s="29" t="str">
        <f t="shared" si="3"/>
        <v xml:space="preserve"> </v>
      </c>
      <c r="N18" s="16" t="str">
        <f t="shared" si="4"/>
        <v xml:space="preserve"> </v>
      </c>
      <c r="O18" s="17"/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8"/>
        <v xml:space="preserve"> </v>
      </c>
      <c r="T18" s="12" t="str">
        <f t="shared" si="9"/>
        <v xml:space="preserve"> </v>
      </c>
      <c r="U18" s="12" t="str">
        <f t="shared" si="10"/>
        <v xml:space="preserve"> </v>
      </c>
      <c r="V18" s="12" t="str">
        <f t="shared" si="11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3"/>
        <v xml:space="preserve"> </v>
      </c>
      <c r="G19" s="26"/>
      <c r="H19" s="12" t="str">
        <f t="shared" si="2"/>
        <v xml:space="preserve"> </v>
      </c>
      <c r="I19" s="12" t="str">
        <f t="shared" si="12"/>
        <v xml:space="preserve"> </v>
      </c>
      <c r="J19" s="12"/>
      <c r="K19" s="27"/>
      <c r="L19" s="28"/>
      <c r="M19" s="29" t="str">
        <f t="shared" si="3"/>
        <v xml:space="preserve"> </v>
      </c>
      <c r="N19" s="16" t="str">
        <f t="shared" si="4"/>
        <v xml:space="preserve"> </v>
      </c>
      <c r="O19" s="17"/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8"/>
        <v xml:space="preserve"> </v>
      </c>
      <c r="T19" s="12" t="str">
        <f t="shared" si="9"/>
        <v xml:space="preserve"> </v>
      </c>
      <c r="U19" s="12" t="str">
        <f t="shared" si="10"/>
        <v xml:space="preserve"> </v>
      </c>
      <c r="V19" s="12" t="str">
        <f t="shared" si="11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3"/>
        <v xml:space="preserve"> </v>
      </c>
      <c r="G20" s="26"/>
      <c r="H20" s="12" t="str">
        <f t="shared" si="2"/>
        <v xml:space="preserve"> </v>
      </c>
      <c r="I20" s="12" t="str">
        <f t="shared" si="12"/>
        <v xml:space="preserve"> </v>
      </c>
      <c r="J20" s="12"/>
      <c r="K20" s="27"/>
      <c r="L20" s="28"/>
      <c r="M20" s="29" t="str">
        <f t="shared" si="3"/>
        <v xml:space="preserve"> </v>
      </c>
      <c r="N20" s="16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8"/>
        <v xml:space="preserve"> </v>
      </c>
      <c r="T20" s="12" t="str">
        <f t="shared" si="9"/>
        <v xml:space="preserve"> </v>
      </c>
      <c r="U20" s="12" t="str">
        <f t="shared" si="10"/>
        <v xml:space="preserve"> </v>
      </c>
      <c r="V20" s="12" t="str">
        <f t="shared" si="11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3"/>
        <v xml:space="preserve"> </v>
      </c>
      <c r="G21" s="26"/>
      <c r="H21" s="12" t="str">
        <f t="shared" si="2"/>
        <v xml:space="preserve"> </v>
      </c>
      <c r="I21" s="12" t="str">
        <f t="shared" si="12"/>
        <v xml:space="preserve"> </v>
      </c>
      <c r="J21" s="12"/>
      <c r="K21" s="27"/>
      <c r="L21" s="28"/>
      <c r="M21" s="29" t="str">
        <f t="shared" si="3"/>
        <v xml:space="preserve"> </v>
      </c>
      <c r="N21" s="16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8"/>
        <v xml:space="preserve"> </v>
      </c>
      <c r="T21" s="12" t="str">
        <f t="shared" si="9"/>
        <v xml:space="preserve"> </v>
      </c>
      <c r="U21" s="12" t="str">
        <f t="shared" si="10"/>
        <v xml:space="preserve"> </v>
      </c>
      <c r="V21" s="12" t="str">
        <f t="shared" si="11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3"/>
        <v xml:space="preserve"> </v>
      </c>
      <c r="G22" s="26"/>
      <c r="H22" s="12" t="str">
        <f t="shared" si="2"/>
        <v xml:space="preserve"> </v>
      </c>
      <c r="I22" s="12" t="str">
        <f t="shared" si="12"/>
        <v xml:space="preserve"> </v>
      </c>
      <c r="J22" s="12"/>
      <c r="K22" s="27"/>
      <c r="L22" s="28"/>
      <c r="M22" s="29" t="str">
        <f t="shared" si="3"/>
        <v xml:space="preserve"> </v>
      </c>
      <c r="N22" s="16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8"/>
        <v xml:space="preserve"> </v>
      </c>
      <c r="T22" s="12" t="str">
        <f t="shared" si="9"/>
        <v xml:space="preserve"> </v>
      </c>
      <c r="U22" s="12" t="str">
        <f t="shared" si="10"/>
        <v xml:space="preserve"> </v>
      </c>
      <c r="V22" s="12" t="str">
        <f t="shared" si="11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3"/>
        <v xml:space="preserve"> </v>
      </c>
      <c r="G23" s="26"/>
      <c r="H23" s="12" t="str">
        <f t="shared" si="2"/>
        <v xml:space="preserve"> </v>
      </c>
      <c r="I23" s="12" t="str">
        <f t="shared" si="12"/>
        <v xml:space="preserve"> </v>
      </c>
      <c r="J23" s="12"/>
      <c r="K23" s="27"/>
      <c r="L23" s="28"/>
      <c r="M23" s="29" t="str">
        <f t="shared" si="3"/>
        <v xml:space="preserve"> </v>
      </c>
      <c r="N23" s="16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8"/>
        <v xml:space="preserve"> </v>
      </c>
      <c r="T23" s="12" t="str">
        <f t="shared" si="9"/>
        <v xml:space="preserve"> </v>
      </c>
      <c r="U23" s="12" t="str">
        <f t="shared" si="10"/>
        <v xml:space="preserve"> </v>
      </c>
      <c r="V23" s="12" t="str">
        <f t="shared" si="11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3"/>
        <v xml:space="preserve"> </v>
      </c>
      <c r="G24" s="26"/>
      <c r="H24" s="12" t="str">
        <f t="shared" si="2"/>
        <v xml:space="preserve"> </v>
      </c>
      <c r="I24" s="12" t="str">
        <f t="shared" si="12"/>
        <v xml:space="preserve"> </v>
      </c>
      <c r="J24" s="12"/>
      <c r="K24" s="27"/>
      <c r="L24" s="28"/>
      <c r="M24" s="29" t="str">
        <f t="shared" si="3"/>
        <v xml:space="preserve"> </v>
      </c>
      <c r="N24" s="16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8"/>
        <v xml:space="preserve"> </v>
      </c>
      <c r="T24" s="12" t="str">
        <f t="shared" si="9"/>
        <v xml:space="preserve"> </v>
      </c>
      <c r="U24" s="12" t="str">
        <f t="shared" si="10"/>
        <v xml:space="preserve"> </v>
      </c>
      <c r="V24" s="12" t="str">
        <f t="shared" si="11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3"/>
        <v xml:space="preserve"> </v>
      </c>
      <c r="G25" s="26"/>
      <c r="H25" s="12" t="str">
        <f t="shared" si="2"/>
        <v xml:space="preserve"> </v>
      </c>
      <c r="I25" s="12" t="str">
        <f t="shared" si="12"/>
        <v xml:space="preserve"> </v>
      </c>
      <c r="J25" s="12"/>
      <c r="K25" s="27"/>
      <c r="L25" s="28"/>
      <c r="M25" s="29" t="str">
        <f t="shared" si="3"/>
        <v xml:space="preserve"> </v>
      </c>
      <c r="N25" s="16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8"/>
        <v xml:space="preserve"> </v>
      </c>
      <c r="T25" s="12" t="str">
        <f t="shared" si="9"/>
        <v xml:space="preserve"> </v>
      </c>
      <c r="U25" s="12" t="str">
        <f t="shared" si="10"/>
        <v xml:space="preserve"> </v>
      </c>
      <c r="V25" s="12" t="str">
        <f t="shared" si="11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3"/>
        <v xml:space="preserve"> </v>
      </c>
      <c r="G26" s="26"/>
      <c r="H26" s="12" t="str">
        <f t="shared" si="2"/>
        <v xml:space="preserve"> </v>
      </c>
      <c r="I26" s="12" t="str">
        <f t="shared" si="12"/>
        <v xml:space="preserve"> </v>
      </c>
      <c r="J26" s="12"/>
      <c r="K26" s="27"/>
      <c r="L26" s="28"/>
      <c r="M26" s="29" t="str">
        <f t="shared" si="3"/>
        <v xml:space="preserve"> </v>
      </c>
      <c r="N26" s="16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8"/>
        <v xml:space="preserve"> </v>
      </c>
      <c r="T26" s="12" t="str">
        <f t="shared" si="9"/>
        <v xml:space="preserve"> </v>
      </c>
      <c r="U26" s="12" t="str">
        <f t="shared" si="10"/>
        <v xml:space="preserve"> </v>
      </c>
      <c r="V26" s="12" t="str">
        <f t="shared" si="11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3"/>
        <v xml:space="preserve"> </v>
      </c>
      <c r="G27" s="26"/>
      <c r="H27" s="12" t="str">
        <f t="shared" si="2"/>
        <v xml:space="preserve"> </v>
      </c>
      <c r="I27" s="12" t="str">
        <f t="shared" si="12"/>
        <v xml:space="preserve"> </v>
      </c>
      <c r="J27" s="12"/>
      <c r="K27" s="27"/>
      <c r="L27" s="28"/>
      <c r="M27" s="29" t="str">
        <f t="shared" si="3"/>
        <v xml:space="preserve"> </v>
      </c>
      <c r="N27" s="16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8"/>
        <v xml:space="preserve"> </v>
      </c>
      <c r="T27" s="12" t="str">
        <f t="shared" si="9"/>
        <v xml:space="preserve"> </v>
      </c>
      <c r="U27" s="12" t="str">
        <f t="shared" si="10"/>
        <v xml:space="preserve"> </v>
      </c>
      <c r="V27" s="12" t="str">
        <f t="shared" si="11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3"/>
        <v xml:space="preserve"> </v>
      </c>
      <c r="G28" s="26"/>
      <c r="H28" s="12" t="str">
        <f t="shared" si="2"/>
        <v xml:space="preserve"> </v>
      </c>
      <c r="I28" s="12" t="str">
        <f t="shared" si="12"/>
        <v xml:space="preserve"> </v>
      </c>
      <c r="J28" s="12"/>
      <c r="K28" s="27"/>
      <c r="L28" s="28"/>
      <c r="M28" s="29" t="str">
        <f t="shared" si="3"/>
        <v xml:space="preserve"> </v>
      </c>
      <c r="N28" s="16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8"/>
        <v xml:space="preserve"> </v>
      </c>
      <c r="T28" s="12" t="str">
        <f t="shared" si="9"/>
        <v xml:space="preserve"> </v>
      </c>
      <c r="U28" s="12" t="str">
        <f t="shared" si="10"/>
        <v xml:space="preserve"> </v>
      </c>
      <c r="V28" s="12" t="str">
        <f t="shared" si="11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3"/>
        <v xml:space="preserve"> </v>
      </c>
      <c r="G29" s="26"/>
      <c r="H29" s="12" t="str">
        <f t="shared" si="2"/>
        <v xml:space="preserve"> </v>
      </c>
      <c r="I29" s="12" t="str">
        <f t="shared" si="12"/>
        <v xml:space="preserve"> </v>
      </c>
      <c r="J29" s="12"/>
      <c r="K29" s="27"/>
      <c r="L29" s="28"/>
      <c r="M29" s="29" t="str">
        <f t="shared" si="3"/>
        <v xml:space="preserve"> </v>
      </c>
      <c r="N29" s="16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8"/>
        <v xml:space="preserve"> </v>
      </c>
      <c r="T29" s="12" t="str">
        <f t="shared" si="9"/>
        <v xml:space="preserve"> </v>
      </c>
      <c r="U29" s="12" t="str">
        <f t="shared" si="10"/>
        <v xml:space="preserve"> </v>
      </c>
      <c r="V29" s="12" t="str">
        <f t="shared" si="11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3"/>
        <v xml:space="preserve"> </v>
      </c>
      <c r="G30" s="26"/>
      <c r="H30" s="12" t="str">
        <f t="shared" si="2"/>
        <v xml:space="preserve"> </v>
      </c>
      <c r="I30" s="12" t="str">
        <f t="shared" si="12"/>
        <v xml:space="preserve"> </v>
      </c>
      <c r="J30" s="12"/>
      <c r="K30" s="27"/>
      <c r="L30" s="28"/>
      <c r="M30" s="29" t="str">
        <f t="shared" si="3"/>
        <v xml:space="preserve"> </v>
      </c>
      <c r="N30" s="16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8"/>
        <v xml:space="preserve"> </v>
      </c>
      <c r="T30" s="12" t="str">
        <f t="shared" si="9"/>
        <v xml:space="preserve"> </v>
      </c>
      <c r="U30" s="12" t="str">
        <f t="shared" si="10"/>
        <v xml:space="preserve"> </v>
      </c>
      <c r="V30" s="12" t="str">
        <f t="shared" si="11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3"/>
        <v xml:space="preserve"> </v>
      </c>
      <c r="G31" s="26"/>
      <c r="H31" s="12" t="str">
        <f t="shared" si="2"/>
        <v xml:space="preserve"> </v>
      </c>
      <c r="I31" s="12" t="str">
        <f t="shared" si="12"/>
        <v xml:space="preserve"> </v>
      </c>
      <c r="J31" s="12"/>
      <c r="K31" s="27"/>
      <c r="L31" s="28"/>
      <c r="M31" s="29" t="str">
        <f t="shared" si="3"/>
        <v xml:space="preserve"> </v>
      </c>
      <c r="N31" s="16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8"/>
        <v xml:space="preserve"> </v>
      </c>
      <c r="T31" s="12" t="str">
        <f t="shared" si="9"/>
        <v xml:space="preserve"> </v>
      </c>
      <c r="U31" s="12" t="str">
        <f t="shared" si="10"/>
        <v xml:space="preserve"> </v>
      </c>
      <c r="V31" s="12" t="str">
        <f t="shared" si="11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3"/>
        <v xml:space="preserve"> </v>
      </c>
      <c r="G32" s="26"/>
      <c r="H32" s="12" t="str">
        <f t="shared" si="2"/>
        <v xml:space="preserve"> </v>
      </c>
      <c r="I32" s="12" t="str">
        <f t="shared" si="12"/>
        <v xml:space="preserve"> </v>
      </c>
      <c r="J32" s="12"/>
      <c r="K32" s="27"/>
      <c r="L32" s="28"/>
      <c r="M32" s="29" t="str">
        <f t="shared" si="3"/>
        <v xml:space="preserve"> </v>
      </c>
      <c r="N32" s="16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8"/>
        <v xml:space="preserve"> </v>
      </c>
      <c r="T32" s="12" t="str">
        <f t="shared" si="9"/>
        <v xml:space="preserve"> </v>
      </c>
      <c r="U32" s="12" t="str">
        <f t="shared" si="10"/>
        <v xml:space="preserve"> </v>
      </c>
      <c r="V32" s="12" t="str">
        <f t="shared" si="11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3"/>
        <v xml:space="preserve"> </v>
      </c>
      <c r="G33" s="26"/>
      <c r="H33" s="12" t="str">
        <f t="shared" si="2"/>
        <v xml:space="preserve"> </v>
      </c>
      <c r="I33" s="12" t="str">
        <f t="shared" si="12"/>
        <v xml:space="preserve"> </v>
      </c>
      <c r="J33" s="12"/>
      <c r="K33" s="27"/>
      <c r="L33" s="28"/>
      <c r="M33" s="29" t="str">
        <f t="shared" si="3"/>
        <v xml:space="preserve"> </v>
      </c>
      <c r="N33" s="16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8"/>
        <v xml:space="preserve"> </v>
      </c>
      <c r="T33" s="12" t="str">
        <f t="shared" si="9"/>
        <v xml:space="preserve"> </v>
      </c>
      <c r="U33" s="12" t="str">
        <f t="shared" si="10"/>
        <v xml:space="preserve"> </v>
      </c>
      <c r="V33" s="12" t="str">
        <f t="shared" si="11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3"/>
        <v xml:space="preserve"> </v>
      </c>
      <c r="G34" s="26"/>
      <c r="H34" s="12" t="str">
        <f t="shared" si="2"/>
        <v xml:space="preserve"> </v>
      </c>
      <c r="I34" s="12" t="str">
        <f t="shared" si="12"/>
        <v xml:space="preserve"> </v>
      </c>
      <c r="J34" s="12"/>
      <c r="K34" s="27"/>
      <c r="L34" s="28"/>
      <c r="M34" s="29" t="str">
        <f t="shared" si="3"/>
        <v xml:space="preserve"> </v>
      </c>
      <c r="N34" s="16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8"/>
        <v xml:space="preserve"> </v>
      </c>
      <c r="T34" s="12" t="str">
        <f t="shared" si="9"/>
        <v xml:space="preserve"> </v>
      </c>
      <c r="U34" s="12" t="str">
        <f t="shared" si="10"/>
        <v xml:space="preserve"> </v>
      </c>
      <c r="V34" s="12" t="str">
        <f t="shared" si="11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3"/>
        <v xml:space="preserve"> </v>
      </c>
      <c r="G35" s="26"/>
      <c r="H35" s="12" t="str">
        <f t="shared" si="2"/>
        <v xml:space="preserve"> </v>
      </c>
      <c r="I35" s="12" t="str">
        <f t="shared" si="12"/>
        <v xml:space="preserve"> </v>
      </c>
      <c r="J35" s="12"/>
      <c r="K35" s="27"/>
      <c r="L35" s="28"/>
      <c r="M35" s="29" t="str">
        <f t="shared" si="3"/>
        <v xml:space="preserve"> </v>
      </c>
      <c r="N35" s="16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8"/>
        <v xml:space="preserve"> </v>
      </c>
      <c r="T35" s="12" t="str">
        <f t="shared" si="9"/>
        <v xml:space="preserve"> </v>
      </c>
      <c r="U35" s="12" t="str">
        <f t="shared" si="10"/>
        <v xml:space="preserve"> </v>
      </c>
      <c r="V35" s="12" t="str">
        <f t="shared" si="11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3"/>
        <v xml:space="preserve"> </v>
      </c>
      <c r="G36" s="26"/>
      <c r="H36" s="12" t="str">
        <f t="shared" si="2"/>
        <v xml:space="preserve"> </v>
      </c>
      <c r="I36" s="12" t="str">
        <f t="shared" si="12"/>
        <v xml:space="preserve"> </v>
      </c>
      <c r="J36" s="12"/>
      <c r="K36" s="27"/>
      <c r="L36" s="28"/>
      <c r="M36" s="29" t="str">
        <f t="shared" si="3"/>
        <v xml:space="preserve"> </v>
      </c>
      <c r="N36" s="16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8"/>
        <v xml:space="preserve"> </v>
      </c>
      <c r="T36" s="12" t="str">
        <f t="shared" si="9"/>
        <v xml:space="preserve"> </v>
      </c>
      <c r="U36" s="12" t="str">
        <f t="shared" si="10"/>
        <v xml:space="preserve"> </v>
      </c>
      <c r="V36" s="12" t="str">
        <f t="shared" si="11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3"/>
        <v xml:space="preserve"> </v>
      </c>
      <c r="G37" s="26"/>
      <c r="H37" s="12" t="str">
        <f t="shared" si="2"/>
        <v xml:space="preserve"> </v>
      </c>
      <c r="I37" s="12" t="str">
        <f t="shared" si="12"/>
        <v xml:space="preserve"> </v>
      </c>
      <c r="J37" s="12"/>
      <c r="K37" s="27"/>
      <c r="L37" s="28"/>
      <c r="M37" s="29" t="str">
        <f t="shared" si="3"/>
        <v xml:space="preserve"> </v>
      </c>
      <c r="N37" s="16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8"/>
        <v xml:space="preserve"> </v>
      </c>
      <c r="T37" s="12" t="str">
        <f t="shared" si="9"/>
        <v xml:space="preserve"> </v>
      </c>
      <c r="U37" s="12" t="str">
        <f t="shared" si="10"/>
        <v xml:space="preserve"> </v>
      </c>
      <c r="V37" s="12" t="str">
        <f t="shared" si="11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3"/>
        <v xml:space="preserve"> </v>
      </c>
      <c r="G38" s="26"/>
      <c r="H38" s="12" t="str">
        <f t="shared" si="2"/>
        <v xml:space="preserve"> </v>
      </c>
      <c r="I38" s="12" t="str">
        <f t="shared" si="12"/>
        <v xml:space="preserve"> </v>
      </c>
      <c r="J38" s="12"/>
      <c r="K38" s="27"/>
      <c r="L38" s="28"/>
      <c r="M38" s="29" t="str">
        <f t="shared" si="3"/>
        <v xml:space="preserve"> </v>
      </c>
      <c r="N38" s="16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8"/>
        <v xml:space="preserve"> </v>
      </c>
      <c r="T38" s="12" t="str">
        <f t="shared" si="9"/>
        <v xml:space="preserve"> </v>
      </c>
      <c r="U38" s="12" t="str">
        <f t="shared" si="10"/>
        <v xml:space="preserve"> </v>
      </c>
      <c r="V38" s="12" t="str">
        <f t="shared" si="11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3"/>
        <v xml:space="preserve"> </v>
      </c>
      <c r="G39" s="26"/>
      <c r="H39" s="12" t="str">
        <f t="shared" si="2"/>
        <v xml:space="preserve"> </v>
      </c>
      <c r="I39" s="12" t="str">
        <f t="shared" si="12"/>
        <v xml:space="preserve"> </v>
      </c>
      <c r="J39" s="12"/>
      <c r="K39" s="27"/>
      <c r="L39" s="28"/>
      <c r="M39" s="29" t="str">
        <f t="shared" si="3"/>
        <v xml:space="preserve"> </v>
      </c>
      <c r="N39" s="16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8"/>
        <v xml:space="preserve"> </v>
      </c>
      <c r="T39" s="12" t="str">
        <f t="shared" si="9"/>
        <v xml:space="preserve"> </v>
      </c>
      <c r="U39" s="12" t="str">
        <f t="shared" si="10"/>
        <v xml:space="preserve"> </v>
      </c>
      <c r="V39" s="12" t="str">
        <f t="shared" si="11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3"/>
        <v xml:space="preserve"> </v>
      </c>
      <c r="G40" s="26"/>
      <c r="H40" s="12" t="str">
        <f t="shared" si="2"/>
        <v xml:space="preserve"> </v>
      </c>
      <c r="I40" s="12" t="str">
        <f t="shared" si="12"/>
        <v xml:space="preserve"> </v>
      </c>
      <c r="J40" s="12"/>
      <c r="K40" s="27"/>
      <c r="L40" s="28"/>
      <c r="M40" s="29" t="str">
        <f t="shared" si="3"/>
        <v xml:space="preserve"> </v>
      </c>
      <c r="N40" s="16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8"/>
        <v xml:space="preserve"> </v>
      </c>
      <c r="T40" s="12" t="str">
        <f t="shared" si="9"/>
        <v xml:space="preserve"> </v>
      </c>
      <c r="U40" s="12" t="str">
        <f t="shared" si="10"/>
        <v xml:space="preserve"> </v>
      </c>
      <c r="V40" s="12" t="str">
        <f t="shared" si="11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3"/>
        <v xml:space="preserve"> </v>
      </c>
      <c r="G41" s="26"/>
      <c r="H41" s="12" t="str">
        <f t="shared" si="2"/>
        <v xml:space="preserve"> </v>
      </c>
      <c r="I41" s="12" t="str">
        <f t="shared" si="12"/>
        <v xml:space="preserve"> </v>
      </c>
      <c r="J41" s="12"/>
      <c r="K41" s="27"/>
      <c r="L41" s="28"/>
      <c r="M41" s="29" t="str">
        <f t="shared" si="3"/>
        <v xml:space="preserve"> </v>
      </c>
      <c r="N41" s="16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8"/>
        <v xml:space="preserve"> </v>
      </c>
      <c r="T41" s="12" t="str">
        <f t="shared" si="9"/>
        <v xml:space="preserve"> </v>
      </c>
      <c r="U41" s="12" t="str">
        <f t="shared" si="10"/>
        <v xml:space="preserve"> </v>
      </c>
      <c r="V41" s="12" t="str">
        <f t="shared" si="11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3"/>
        <v xml:space="preserve"> </v>
      </c>
      <c r="G42" s="26"/>
      <c r="H42" s="12" t="str">
        <f t="shared" si="2"/>
        <v xml:space="preserve"> </v>
      </c>
      <c r="I42" s="12" t="str">
        <f t="shared" si="12"/>
        <v xml:space="preserve"> </v>
      </c>
      <c r="J42" s="12"/>
      <c r="K42" s="27"/>
      <c r="L42" s="28"/>
      <c r="M42" s="29" t="str">
        <f t="shared" si="3"/>
        <v xml:space="preserve"> </v>
      </c>
      <c r="N42" s="16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8"/>
        <v xml:space="preserve"> </v>
      </c>
      <c r="T42" s="12" t="str">
        <f t="shared" si="9"/>
        <v xml:space="preserve"> </v>
      </c>
      <c r="U42" s="12" t="str">
        <f t="shared" si="10"/>
        <v xml:space="preserve"> </v>
      </c>
      <c r="V42" s="12" t="str">
        <f t="shared" si="11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3"/>
        <v xml:space="preserve"> </v>
      </c>
      <c r="G43" s="26"/>
      <c r="H43" s="12" t="str">
        <f t="shared" si="2"/>
        <v xml:space="preserve"> </v>
      </c>
      <c r="I43" s="12" t="str">
        <f t="shared" si="12"/>
        <v xml:space="preserve"> </v>
      </c>
      <c r="J43" s="12"/>
      <c r="K43" s="27"/>
      <c r="L43" s="28"/>
      <c r="M43" s="29" t="str">
        <f t="shared" si="3"/>
        <v xml:space="preserve"> </v>
      </c>
      <c r="N43" s="16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8"/>
        <v xml:space="preserve"> </v>
      </c>
      <c r="T43" s="12" t="str">
        <f t="shared" si="9"/>
        <v xml:space="preserve"> </v>
      </c>
      <c r="U43" s="12" t="str">
        <f t="shared" si="10"/>
        <v xml:space="preserve"> </v>
      </c>
      <c r="V43" s="12" t="str">
        <f t="shared" si="11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3"/>
        <v xml:space="preserve"> </v>
      </c>
      <c r="G44" s="26"/>
      <c r="H44" s="12" t="str">
        <f t="shared" si="2"/>
        <v xml:space="preserve"> </v>
      </c>
      <c r="I44" s="12" t="str">
        <f t="shared" si="12"/>
        <v xml:space="preserve"> </v>
      </c>
      <c r="J44" s="12"/>
      <c r="K44" s="27"/>
      <c r="L44" s="28"/>
      <c r="M44" s="29" t="str">
        <f t="shared" si="3"/>
        <v xml:space="preserve"> </v>
      </c>
      <c r="N44" s="16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8"/>
        <v xml:space="preserve"> </v>
      </c>
      <c r="T44" s="12" t="str">
        <f t="shared" si="9"/>
        <v xml:space="preserve"> </v>
      </c>
      <c r="U44" s="12" t="str">
        <f t="shared" si="10"/>
        <v xml:space="preserve"> </v>
      </c>
      <c r="V44" s="12" t="str">
        <f t="shared" si="11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3"/>
        <v xml:space="preserve"> </v>
      </c>
      <c r="G45" s="26"/>
      <c r="H45" s="12" t="str">
        <f t="shared" si="2"/>
        <v xml:space="preserve"> </v>
      </c>
      <c r="I45" s="12" t="str">
        <f t="shared" si="12"/>
        <v xml:space="preserve"> </v>
      </c>
      <c r="J45" s="12"/>
      <c r="K45" s="27"/>
      <c r="L45" s="28"/>
      <c r="M45" s="29" t="str">
        <f t="shared" si="3"/>
        <v xml:space="preserve"> </v>
      </c>
      <c r="N45" s="16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8"/>
        <v xml:space="preserve"> </v>
      </c>
      <c r="T45" s="12" t="str">
        <f t="shared" si="9"/>
        <v xml:space="preserve"> </v>
      </c>
      <c r="U45" s="12" t="str">
        <f t="shared" si="10"/>
        <v xml:space="preserve"> </v>
      </c>
      <c r="V45" s="12" t="str">
        <f t="shared" si="11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3"/>
        <v xml:space="preserve"> </v>
      </c>
      <c r="G46" s="26"/>
      <c r="H46" s="12" t="str">
        <f t="shared" si="2"/>
        <v xml:space="preserve"> </v>
      </c>
      <c r="I46" s="12" t="str">
        <f t="shared" si="12"/>
        <v xml:space="preserve"> </v>
      </c>
      <c r="J46" s="12"/>
      <c r="K46" s="27"/>
      <c r="L46" s="28"/>
      <c r="M46" s="29" t="str">
        <f t="shared" si="3"/>
        <v xml:space="preserve"> </v>
      </c>
      <c r="N46" s="16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8"/>
        <v xml:space="preserve"> </v>
      </c>
      <c r="T46" s="12" t="str">
        <f t="shared" si="9"/>
        <v xml:space="preserve"> </v>
      </c>
      <c r="U46" s="12" t="str">
        <f t="shared" si="10"/>
        <v xml:space="preserve"> </v>
      </c>
      <c r="V46" s="12" t="str">
        <f t="shared" si="11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3"/>
        <v xml:space="preserve"> </v>
      </c>
      <c r="G47" s="26"/>
      <c r="H47" s="12" t="str">
        <f t="shared" si="2"/>
        <v xml:space="preserve"> </v>
      </c>
      <c r="I47" s="12" t="str">
        <f t="shared" si="12"/>
        <v xml:space="preserve"> </v>
      </c>
      <c r="J47" s="12"/>
      <c r="K47" s="27"/>
      <c r="L47" s="28"/>
      <c r="M47" s="29" t="str">
        <f t="shared" si="3"/>
        <v xml:space="preserve"> </v>
      </c>
      <c r="N47" s="16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8"/>
        <v xml:space="preserve"> </v>
      </c>
      <c r="T47" s="12" t="str">
        <f t="shared" si="9"/>
        <v xml:space="preserve"> </v>
      </c>
      <c r="U47" s="12" t="str">
        <f t="shared" si="10"/>
        <v xml:space="preserve"> </v>
      </c>
      <c r="V47" s="12" t="str">
        <f t="shared" si="11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3"/>
        <v xml:space="preserve"> </v>
      </c>
      <c r="G48" s="26"/>
      <c r="H48" s="12" t="str">
        <f t="shared" si="2"/>
        <v xml:space="preserve"> </v>
      </c>
      <c r="I48" s="12" t="str">
        <f t="shared" si="12"/>
        <v xml:space="preserve"> </v>
      </c>
      <c r="J48" s="12"/>
      <c r="K48" s="27"/>
      <c r="L48" s="28"/>
      <c r="M48" s="29" t="str">
        <f t="shared" si="3"/>
        <v xml:space="preserve"> </v>
      </c>
      <c r="N48" s="16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8"/>
        <v xml:space="preserve"> </v>
      </c>
      <c r="T48" s="12" t="str">
        <f t="shared" si="9"/>
        <v xml:space="preserve"> </v>
      </c>
      <c r="U48" s="12" t="str">
        <f t="shared" si="10"/>
        <v xml:space="preserve"> </v>
      </c>
      <c r="V48" s="12" t="str">
        <f t="shared" si="11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3"/>
        <v xml:space="preserve"> </v>
      </c>
      <c r="G49" s="26"/>
      <c r="H49" s="12" t="str">
        <f t="shared" si="2"/>
        <v xml:space="preserve"> </v>
      </c>
      <c r="I49" s="12" t="str">
        <f t="shared" si="12"/>
        <v xml:space="preserve"> </v>
      </c>
      <c r="J49" s="12"/>
      <c r="K49" s="27"/>
      <c r="L49" s="28"/>
      <c r="M49" s="29" t="str">
        <f t="shared" si="3"/>
        <v xml:space="preserve"> </v>
      </c>
      <c r="N49" s="16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8"/>
        <v xml:space="preserve"> </v>
      </c>
      <c r="T49" s="12" t="str">
        <f t="shared" si="9"/>
        <v xml:space="preserve"> </v>
      </c>
      <c r="U49" s="12" t="str">
        <f t="shared" si="10"/>
        <v xml:space="preserve"> </v>
      </c>
      <c r="V49" s="12" t="str">
        <f t="shared" si="11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3"/>
        <v xml:space="preserve"> </v>
      </c>
      <c r="G50" s="26"/>
      <c r="H50" s="12" t="str">
        <f t="shared" si="2"/>
        <v xml:space="preserve"> </v>
      </c>
      <c r="I50" s="12" t="str">
        <f t="shared" si="12"/>
        <v xml:space="preserve"> </v>
      </c>
      <c r="J50" s="12"/>
      <c r="K50" s="27"/>
      <c r="L50" s="28"/>
      <c r="M50" s="29" t="str">
        <f t="shared" si="3"/>
        <v xml:space="preserve"> </v>
      </c>
      <c r="N50" s="16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8"/>
        <v xml:space="preserve"> </v>
      </c>
      <c r="T50" s="12" t="str">
        <f t="shared" si="9"/>
        <v xml:space="preserve"> </v>
      </c>
      <c r="U50" s="12" t="str">
        <f t="shared" si="10"/>
        <v xml:space="preserve"> </v>
      </c>
      <c r="V50" s="12" t="str">
        <f t="shared" si="11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3"/>
        <v xml:space="preserve"> </v>
      </c>
      <c r="G51" s="26"/>
      <c r="H51" s="12" t="str">
        <f t="shared" si="2"/>
        <v xml:space="preserve"> </v>
      </c>
      <c r="I51" s="12" t="str">
        <f t="shared" si="12"/>
        <v xml:space="preserve"> </v>
      </c>
      <c r="J51" s="12"/>
      <c r="K51" s="27"/>
      <c r="L51" s="28"/>
      <c r="M51" s="29" t="str">
        <f t="shared" si="3"/>
        <v xml:space="preserve"> </v>
      </c>
      <c r="N51" s="16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8"/>
        <v xml:space="preserve"> </v>
      </c>
      <c r="T51" s="12" t="str">
        <f t="shared" si="9"/>
        <v xml:space="preserve"> </v>
      </c>
      <c r="U51" s="12" t="str">
        <f t="shared" si="10"/>
        <v xml:space="preserve"> </v>
      </c>
      <c r="V51" s="12" t="str">
        <f t="shared" si="11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3"/>
        <v xml:space="preserve"> </v>
      </c>
      <c r="G52" s="26"/>
      <c r="H52" s="12" t="str">
        <f t="shared" si="2"/>
        <v xml:space="preserve"> </v>
      </c>
      <c r="I52" s="12" t="str">
        <f t="shared" si="12"/>
        <v xml:space="preserve"> </v>
      </c>
      <c r="J52" s="12"/>
      <c r="K52" s="27"/>
      <c r="L52" s="28"/>
      <c r="M52" s="29" t="str">
        <f t="shared" si="3"/>
        <v xml:space="preserve"> </v>
      </c>
      <c r="N52" s="16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8"/>
        <v xml:space="preserve"> </v>
      </c>
      <c r="T52" s="12" t="str">
        <f t="shared" si="9"/>
        <v xml:space="preserve"> </v>
      </c>
      <c r="U52" s="12" t="str">
        <f t="shared" si="10"/>
        <v xml:space="preserve"> </v>
      </c>
      <c r="V52" s="12" t="str">
        <f t="shared" si="11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3"/>
        <v xml:space="preserve"> </v>
      </c>
      <c r="G53" s="26"/>
      <c r="H53" s="12" t="str">
        <f t="shared" si="2"/>
        <v xml:space="preserve"> </v>
      </c>
      <c r="I53" s="12" t="str">
        <f t="shared" si="12"/>
        <v xml:space="preserve"> </v>
      </c>
      <c r="J53" s="12"/>
      <c r="K53" s="27"/>
      <c r="L53" s="28"/>
      <c r="M53" s="29" t="str">
        <f t="shared" si="3"/>
        <v xml:space="preserve"> </v>
      </c>
      <c r="N53" s="16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8"/>
        <v xml:space="preserve"> </v>
      </c>
      <c r="T53" s="12" t="str">
        <f t="shared" si="9"/>
        <v xml:space="preserve"> </v>
      </c>
      <c r="U53" s="12" t="str">
        <f t="shared" si="10"/>
        <v xml:space="preserve"> </v>
      </c>
      <c r="V53" s="12" t="str">
        <f t="shared" si="11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3"/>
        <v xml:space="preserve"> </v>
      </c>
      <c r="G54" s="26"/>
      <c r="H54" s="12" t="str">
        <f t="shared" si="2"/>
        <v xml:space="preserve"> </v>
      </c>
      <c r="I54" s="12" t="str">
        <f t="shared" si="12"/>
        <v xml:space="preserve"> </v>
      </c>
      <c r="J54" s="12"/>
      <c r="K54" s="27"/>
      <c r="L54" s="28"/>
      <c r="M54" s="29" t="str">
        <f t="shared" si="3"/>
        <v xml:space="preserve"> </v>
      </c>
      <c r="N54" s="16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8"/>
        <v xml:space="preserve"> </v>
      </c>
      <c r="T54" s="12" t="str">
        <f t="shared" si="9"/>
        <v xml:space="preserve"> </v>
      </c>
      <c r="U54" s="12" t="str">
        <f t="shared" si="10"/>
        <v xml:space="preserve"> </v>
      </c>
      <c r="V54" s="12" t="str">
        <f t="shared" si="11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3"/>
        <v xml:space="preserve"> </v>
      </c>
      <c r="G55" s="26"/>
      <c r="H55" s="12" t="str">
        <f t="shared" si="2"/>
        <v xml:space="preserve"> </v>
      </c>
      <c r="I55" s="12" t="str">
        <f t="shared" si="12"/>
        <v xml:space="preserve"> </v>
      </c>
      <c r="J55" s="12"/>
      <c r="K55" s="27"/>
      <c r="L55" s="28"/>
      <c r="M55" s="29" t="str">
        <f t="shared" si="3"/>
        <v xml:space="preserve"> </v>
      </c>
      <c r="N55" s="16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8"/>
        <v xml:space="preserve"> </v>
      </c>
      <c r="T55" s="12" t="str">
        <f t="shared" si="9"/>
        <v xml:space="preserve"> </v>
      </c>
      <c r="U55" s="12" t="str">
        <f t="shared" si="10"/>
        <v xml:space="preserve"> </v>
      </c>
      <c r="V55" s="12" t="str">
        <f t="shared" si="11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3"/>
        <v xml:space="preserve"> </v>
      </c>
      <c r="G56" s="26"/>
      <c r="H56" s="12" t="str">
        <f t="shared" si="2"/>
        <v xml:space="preserve"> </v>
      </c>
      <c r="I56" s="12" t="str">
        <f t="shared" si="12"/>
        <v xml:space="preserve"> </v>
      </c>
      <c r="J56" s="12"/>
      <c r="K56" s="27"/>
      <c r="L56" s="28"/>
      <c r="M56" s="29" t="str">
        <f t="shared" si="3"/>
        <v xml:space="preserve"> </v>
      </c>
      <c r="N56" s="16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8"/>
        <v xml:space="preserve"> </v>
      </c>
      <c r="T56" s="12" t="str">
        <f t="shared" si="9"/>
        <v xml:space="preserve"> </v>
      </c>
      <c r="U56" s="12" t="str">
        <f t="shared" si="10"/>
        <v xml:space="preserve"> </v>
      </c>
      <c r="V56" s="12" t="str">
        <f t="shared" si="11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3"/>
        <v xml:space="preserve"> </v>
      </c>
      <c r="G57" s="26"/>
      <c r="H57" s="12" t="str">
        <f t="shared" si="2"/>
        <v xml:space="preserve"> </v>
      </c>
      <c r="I57" s="12" t="str">
        <f t="shared" si="12"/>
        <v xml:space="preserve"> </v>
      </c>
      <c r="J57" s="12"/>
      <c r="K57" s="27"/>
      <c r="L57" s="28"/>
      <c r="M57" s="29" t="str">
        <f t="shared" si="3"/>
        <v xml:space="preserve"> </v>
      </c>
      <c r="N57" s="16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8"/>
        <v xml:space="preserve"> </v>
      </c>
      <c r="T57" s="12" t="str">
        <f t="shared" si="9"/>
        <v xml:space="preserve"> </v>
      </c>
      <c r="U57" s="12" t="str">
        <f t="shared" si="10"/>
        <v xml:space="preserve"> </v>
      </c>
      <c r="V57" s="12" t="str">
        <f t="shared" si="11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3"/>
        <v xml:space="preserve"> </v>
      </c>
      <c r="G58" s="26"/>
      <c r="H58" s="12" t="str">
        <f t="shared" si="2"/>
        <v xml:space="preserve"> </v>
      </c>
      <c r="I58" s="12" t="str">
        <f t="shared" si="12"/>
        <v xml:space="preserve"> </v>
      </c>
      <c r="J58" s="12"/>
      <c r="K58" s="27"/>
      <c r="L58" s="28"/>
      <c r="M58" s="29" t="str">
        <f t="shared" si="3"/>
        <v xml:space="preserve"> </v>
      </c>
      <c r="N58" s="16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8"/>
        <v xml:space="preserve"> </v>
      </c>
      <c r="T58" s="12" t="str">
        <f t="shared" si="9"/>
        <v xml:space="preserve"> </v>
      </c>
      <c r="U58" s="12" t="str">
        <f t="shared" si="10"/>
        <v xml:space="preserve"> </v>
      </c>
      <c r="V58" s="12" t="str">
        <f t="shared" si="11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3"/>
        <v xml:space="preserve"> </v>
      </c>
      <c r="G59" s="26"/>
      <c r="H59" s="12" t="str">
        <f t="shared" si="2"/>
        <v xml:space="preserve"> </v>
      </c>
      <c r="I59" s="12" t="str">
        <f t="shared" si="12"/>
        <v xml:space="preserve"> </v>
      </c>
      <c r="J59" s="12"/>
      <c r="K59" s="27"/>
      <c r="L59" s="28"/>
      <c r="M59" s="29" t="str">
        <f t="shared" si="3"/>
        <v xml:space="preserve"> </v>
      </c>
      <c r="N59" s="16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8"/>
        <v xml:space="preserve"> </v>
      </c>
      <c r="T59" s="12" t="str">
        <f t="shared" si="9"/>
        <v xml:space="preserve"> </v>
      </c>
      <c r="U59" s="12" t="str">
        <f t="shared" si="10"/>
        <v xml:space="preserve"> </v>
      </c>
      <c r="V59" s="12" t="str">
        <f t="shared" si="11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3"/>
        <v xml:space="preserve"> </v>
      </c>
      <c r="G60" s="26"/>
      <c r="H60" s="12" t="str">
        <f t="shared" si="2"/>
        <v xml:space="preserve"> </v>
      </c>
      <c r="I60" s="12" t="str">
        <f t="shared" si="12"/>
        <v xml:space="preserve"> </v>
      </c>
      <c r="J60" s="12"/>
      <c r="K60" s="27"/>
      <c r="L60" s="28"/>
      <c r="M60" s="29" t="str">
        <f t="shared" si="3"/>
        <v xml:space="preserve"> </v>
      </c>
      <c r="N60" s="16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8"/>
        <v xml:space="preserve"> </v>
      </c>
      <c r="T60" s="12" t="str">
        <f t="shared" si="9"/>
        <v xml:space="preserve"> </v>
      </c>
      <c r="U60" s="12" t="str">
        <f t="shared" si="10"/>
        <v xml:space="preserve"> </v>
      </c>
      <c r="V60" s="12" t="str">
        <f t="shared" si="11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3"/>
        <v xml:space="preserve"> </v>
      </c>
      <c r="G61" s="26"/>
      <c r="H61" s="12" t="str">
        <f t="shared" si="2"/>
        <v xml:space="preserve"> </v>
      </c>
      <c r="I61" s="12" t="str">
        <f t="shared" si="12"/>
        <v xml:space="preserve"> </v>
      </c>
      <c r="J61" s="12"/>
      <c r="K61" s="27"/>
      <c r="L61" s="28"/>
      <c r="M61" s="29" t="str">
        <f t="shared" si="3"/>
        <v xml:space="preserve"> </v>
      </c>
      <c r="N61" s="16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8"/>
        <v xml:space="preserve"> </v>
      </c>
      <c r="T61" s="12" t="str">
        <f t="shared" si="9"/>
        <v xml:space="preserve"> </v>
      </c>
      <c r="U61" s="12" t="str">
        <f t="shared" si="10"/>
        <v xml:space="preserve"> </v>
      </c>
      <c r="V61" s="12" t="str">
        <f t="shared" si="11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3"/>
        <v xml:space="preserve"> </v>
      </c>
      <c r="G62" s="26"/>
      <c r="H62" s="12" t="str">
        <f t="shared" si="2"/>
        <v xml:space="preserve"> </v>
      </c>
      <c r="I62" s="12" t="str">
        <f t="shared" si="12"/>
        <v xml:space="preserve"> </v>
      </c>
      <c r="J62" s="12"/>
      <c r="K62" s="27"/>
      <c r="L62" s="28"/>
      <c r="M62" s="29" t="str">
        <f t="shared" si="3"/>
        <v xml:space="preserve"> </v>
      </c>
      <c r="N62" s="16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8"/>
        <v xml:space="preserve"> </v>
      </c>
      <c r="T62" s="12" t="str">
        <f t="shared" si="9"/>
        <v xml:space="preserve"> </v>
      </c>
      <c r="U62" s="12" t="str">
        <f t="shared" si="10"/>
        <v xml:space="preserve"> </v>
      </c>
      <c r="V62" s="12" t="str">
        <f t="shared" si="11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3"/>
        <v xml:space="preserve"> </v>
      </c>
      <c r="G63" s="26"/>
      <c r="H63" s="12" t="str">
        <f t="shared" si="2"/>
        <v xml:space="preserve"> </v>
      </c>
      <c r="I63" s="12" t="str">
        <f t="shared" si="12"/>
        <v xml:space="preserve"> </v>
      </c>
      <c r="J63" s="12"/>
      <c r="K63" s="27"/>
      <c r="L63" s="28"/>
      <c r="M63" s="29" t="str">
        <f t="shared" si="3"/>
        <v xml:space="preserve"> </v>
      </c>
      <c r="N63" s="16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8"/>
        <v xml:space="preserve"> </v>
      </c>
      <c r="T63" s="12" t="str">
        <f t="shared" si="9"/>
        <v xml:space="preserve"> </v>
      </c>
      <c r="U63" s="12" t="str">
        <f t="shared" si="10"/>
        <v xml:space="preserve"> </v>
      </c>
      <c r="V63" s="12" t="str">
        <f t="shared" si="11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3"/>
        <v xml:space="preserve"> </v>
      </c>
      <c r="G64" s="26"/>
      <c r="H64" s="12" t="str">
        <f t="shared" si="2"/>
        <v xml:space="preserve"> </v>
      </c>
      <c r="I64" s="12" t="str">
        <f t="shared" si="12"/>
        <v xml:space="preserve"> </v>
      </c>
      <c r="J64" s="12"/>
      <c r="K64" s="27"/>
      <c r="L64" s="28"/>
      <c r="M64" s="29" t="str">
        <f t="shared" si="3"/>
        <v xml:space="preserve"> </v>
      </c>
      <c r="N64" s="16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8"/>
        <v xml:space="preserve"> </v>
      </c>
      <c r="T64" s="12" t="str">
        <f t="shared" si="9"/>
        <v xml:space="preserve"> </v>
      </c>
      <c r="U64" s="12" t="str">
        <f t="shared" si="10"/>
        <v xml:space="preserve"> </v>
      </c>
      <c r="V64" s="12" t="str">
        <f t="shared" si="11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3"/>
        <v xml:space="preserve"> </v>
      </c>
      <c r="G65" s="26"/>
      <c r="H65" s="12" t="str">
        <f t="shared" si="2"/>
        <v xml:space="preserve"> </v>
      </c>
      <c r="I65" s="12" t="str">
        <f>IF((G65&lt;&gt;0),G65-H65," ")</f>
        <v xml:space="preserve"> </v>
      </c>
      <c r="J65" s="12"/>
      <c r="K65" s="27"/>
      <c r="L65" s="28"/>
      <c r="M65" s="29" t="str">
        <f t="shared" si="3"/>
        <v xml:space="preserve"> </v>
      </c>
      <c r="N65" s="16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8"/>
        <v xml:space="preserve"> </v>
      </c>
      <c r="T65" s="12" t="str">
        <f t="shared" si="9"/>
        <v xml:space="preserve"> </v>
      </c>
      <c r="U65" s="12" t="str">
        <f t="shared" si="10"/>
        <v xml:space="preserve"> </v>
      </c>
      <c r="V65" s="12" t="str">
        <f t="shared" si="11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3"/>
        <v xml:space="preserve"> </v>
      </c>
      <c r="G66" s="26"/>
      <c r="H66" s="12" t="str">
        <f t="shared" si="2"/>
        <v xml:space="preserve"> </v>
      </c>
      <c r="I66" s="12" t="str">
        <f>IF((G66&lt;&gt;0),G66-H66," ")</f>
        <v xml:space="preserve"> </v>
      </c>
      <c r="J66" s="12"/>
      <c r="K66" s="27"/>
      <c r="L66" s="28"/>
      <c r="M66" s="29" t="str">
        <f t="shared" si="3"/>
        <v xml:space="preserve"> </v>
      </c>
      <c r="N66" s="16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8"/>
        <v xml:space="preserve"> </v>
      </c>
      <c r="T66" s="12" t="str">
        <f t="shared" si="9"/>
        <v xml:space="preserve"> </v>
      </c>
      <c r="U66" s="12" t="str">
        <f t="shared" si="10"/>
        <v xml:space="preserve"> </v>
      </c>
      <c r="V66" s="12" t="str">
        <f t="shared" si="11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3"/>
        <v xml:space="preserve"> </v>
      </c>
      <c r="G67" s="26"/>
      <c r="H67" s="12" t="str">
        <f t="shared" si="2"/>
        <v xml:space="preserve"> </v>
      </c>
      <c r="I67" s="12" t="str">
        <f>IF((G67&lt;&gt;0),G67-H67," ")</f>
        <v xml:space="preserve"> </v>
      </c>
      <c r="J67" s="12"/>
      <c r="K67" s="27"/>
      <c r="L67" s="28"/>
      <c r="M67" s="29" t="str">
        <f t="shared" si="3"/>
        <v xml:space="preserve"> </v>
      </c>
      <c r="N67" s="16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8"/>
        <v xml:space="preserve"> </v>
      </c>
      <c r="T67" s="12" t="str">
        <f t="shared" si="9"/>
        <v xml:space="preserve"> </v>
      </c>
      <c r="U67" s="12" t="str">
        <f t="shared" si="10"/>
        <v xml:space="preserve"> </v>
      </c>
      <c r="V67" s="12" t="str">
        <f t="shared" si="11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3"/>
        <v xml:space="preserve"> </v>
      </c>
      <c r="G68" s="26"/>
      <c r="H68" s="12" t="str">
        <f t="shared" si="2"/>
        <v xml:space="preserve"> </v>
      </c>
      <c r="I68" s="12" t="str">
        <f>IF((G68&lt;&gt;0),G68-H68," ")</f>
        <v xml:space="preserve"> </v>
      </c>
      <c r="J68" s="12"/>
      <c r="K68" s="27"/>
      <c r="L68" s="28"/>
      <c r="M68" s="29" t="str">
        <f t="shared" si="3"/>
        <v xml:space="preserve"> </v>
      </c>
      <c r="N68" s="16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8"/>
        <v xml:space="preserve"> </v>
      </c>
      <c r="T68" s="12" t="str">
        <f t="shared" si="9"/>
        <v xml:space="preserve"> </v>
      </c>
      <c r="U68" s="12" t="str">
        <f t="shared" si="10"/>
        <v xml:space="preserve"> </v>
      </c>
      <c r="V68" s="12" t="str">
        <f t="shared" si="11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si="13"/>
        <v xml:space="preserve"> </v>
      </c>
      <c r="G69" s="26"/>
      <c r="H69" s="12" t="str">
        <f t="shared" si="2"/>
        <v xml:space="preserve"> </v>
      </c>
      <c r="I69" s="12" t="str">
        <f>IF((G69&lt;&gt;0),G69-H69," ")</f>
        <v xml:space="preserve"> </v>
      </c>
      <c r="J69" s="12"/>
      <c r="K69" s="27"/>
      <c r="L69" s="28"/>
      <c r="M69" s="29" t="str">
        <f t="shared" si="3"/>
        <v xml:space="preserve"> </v>
      </c>
      <c r="N69" s="16" t="str">
        <f t="shared" si="4"/>
        <v xml:space="preserve"> </v>
      </c>
      <c r="P69" s="12" t="str">
        <f t="shared" si="5"/>
        <v xml:space="preserve"> </v>
      </c>
      <c r="Q69" s="12" t="str">
        <f t="shared" si="6"/>
        <v xml:space="preserve"> </v>
      </c>
      <c r="R69" s="12" t="str">
        <f t="shared" si="7"/>
        <v xml:space="preserve"> </v>
      </c>
      <c r="S69" s="12" t="str">
        <f t="shared" si="8"/>
        <v xml:space="preserve"> </v>
      </c>
      <c r="T69" s="12" t="str">
        <f t="shared" si="9"/>
        <v xml:space="preserve"> </v>
      </c>
      <c r="U69" s="12" t="str">
        <f t="shared" si="10"/>
        <v xml:space="preserve"> </v>
      </c>
      <c r="V69" s="12" t="str">
        <f t="shared" si="11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ref="F70:F133" si="14">IF((G70&lt;&gt;0),"Enter Letter"," ")</f>
        <v xml:space="preserve"> </v>
      </c>
      <c r="G70" s="26"/>
      <c r="H70" s="12" t="str">
        <f t="shared" ref="H70:H133" si="15">IF(H$4&gt;0,(IF(G70&lt;&gt;0,G70*H$4/100," ")),IF(G70&lt;&gt;0,G70*H$2/(100+H$2)," "))</f>
        <v xml:space="preserve"> </v>
      </c>
      <c r="I70" s="12" t="str">
        <f t="shared" ref="I70:I133" si="16">IF((G70&lt;&gt;0),G70-H70," ")</f>
        <v xml:space="preserve"> </v>
      </c>
      <c r="J70" s="12"/>
      <c r="K70" s="27"/>
      <c r="L70" s="28"/>
      <c r="M70" s="29" t="str">
        <f t="shared" ref="M70:M133" si="17">IF(G70&lt;&gt;0,G70-L70," ")</f>
        <v xml:space="preserve"> </v>
      </c>
      <c r="N70" s="16" t="str">
        <f t="shared" ref="N70:N133" si="18">IF((G70-L70)&lt;&gt;0,N$1-A70," ")</f>
        <v xml:space="preserve"> </v>
      </c>
      <c r="P70" s="12" t="str">
        <f t="shared" ref="P70:P133" si="19">IF((F70="a"),I70," ")</f>
        <v xml:space="preserve"> </v>
      </c>
      <c r="Q70" s="12" t="str">
        <f t="shared" ref="Q70:Q133" si="20">IF((F70="b"),I70," ")</f>
        <v xml:space="preserve"> </v>
      </c>
      <c r="R70" s="12" t="str">
        <f t="shared" ref="R70:R133" si="21">IF((F70="c"),I70," ")</f>
        <v xml:space="preserve"> </v>
      </c>
      <c r="S70" s="12" t="str">
        <f t="shared" ref="S70:S133" si="22">IF((F70="d"),I70," ")</f>
        <v xml:space="preserve"> </v>
      </c>
      <c r="T70" s="12" t="str">
        <f t="shared" ref="T70:T133" si="23">IF((F70="g"),I70," ")</f>
        <v xml:space="preserve"> </v>
      </c>
      <c r="U70" s="12" t="str">
        <f t="shared" ref="U70:U133" si="24">IF((F70="o"),I70," ")</f>
        <v xml:space="preserve"> </v>
      </c>
      <c r="V70" s="12" t="str">
        <f t="shared" ref="V70:V133" si="25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4"/>
        <v xml:space="preserve"> </v>
      </c>
      <c r="G71" s="26"/>
      <c r="H71" s="12" t="str">
        <f t="shared" si="15"/>
        <v xml:space="preserve"> </v>
      </c>
      <c r="I71" s="12" t="str">
        <f t="shared" si="16"/>
        <v xml:space="preserve"> </v>
      </c>
      <c r="J71" s="12"/>
      <c r="K71" s="27"/>
      <c r="L71" s="28"/>
      <c r="M71" s="29" t="str">
        <f t="shared" si="17"/>
        <v xml:space="preserve"> </v>
      </c>
      <c r="N71" s="16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2" t="str">
        <f t="shared" si="25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4"/>
        <v xml:space="preserve"> </v>
      </c>
      <c r="G72" s="26"/>
      <c r="H72" s="12" t="str">
        <f t="shared" si="15"/>
        <v xml:space="preserve"> </v>
      </c>
      <c r="I72" s="12" t="str">
        <f t="shared" si="16"/>
        <v xml:space="preserve"> </v>
      </c>
      <c r="J72" s="12"/>
      <c r="K72" s="27"/>
      <c r="L72" s="28"/>
      <c r="M72" s="29" t="str">
        <f t="shared" si="17"/>
        <v xml:space="preserve"> </v>
      </c>
      <c r="N72" s="16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2" t="str">
        <f t="shared" si="25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4"/>
        <v xml:space="preserve"> </v>
      </c>
      <c r="G73" s="26"/>
      <c r="H73" s="12" t="str">
        <f t="shared" si="15"/>
        <v xml:space="preserve"> </v>
      </c>
      <c r="I73" s="12" t="str">
        <f t="shared" si="16"/>
        <v xml:space="preserve"> </v>
      </c>
      <c r="J73" s="12"/>
      <c r="K73" s="27"/>
      <c r="L73" s="28"/>
      <c r="M73" s="29" t="str">
        <f t="shared" si="17"/>
        <v xml:space="preserve"> </v>
      </c>
      <c r="N73" s="16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2" t="str">
        <f t="shared" si="25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4"/>
        <v xml:space="preserve"> </v>
      </c>
      <c r="G74" s="26"/>
      <c r="H74" s="12" t="str">
        <f t="shared" si="15"/>
        <v xml:space="preserve"> </v>
      </c>
      <c r="I74" s="12" t="str">
        <f t="shared" si="16"/>
        <v xml:space="preserve"> </v>
      </c>
      <c r="J74" s="12"/>
      <c r="K74" s="27"/>
      <c r="L74" s="28"/>
      <c r="M74" s="29" t="str">
        <f t="shared" si="17"/>
        <v xml:space="preserve"> </v>
      </c>
      <c r="N74" s="16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2" t="str">
        <f t="shared" si="25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4"/>
        <v xml:space="preserve"> </v>
      </c>
      <c r="G75" s="26"/>
      <c r="H75" s="12" t="str">
        <f t="shared" si="15"/>
        <v xml:space="preserve"> </v>
      </c>
      <c r="I75" s="12" t="str">
        <f t="shared" si="16"/>
        <v xml:space="preserve"> </v>
      </c>
      <c r="J75" s="12"/>
      <c r="K75" s="27"/>
      <c r="L75" s="28"/>
      <c r="M75" s="29" t="str">
        <f t="shared" si="17"/>
        <v xml:space="preserve"> </v>
      </c>
      <c r="N75" s="16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2" t="str">
        <f t="shared" si="25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4"/>
        <v xml:space="preserve"> </v>
      </c>
      <c r="G76" s="26"/>
      <c r="H76" s="12" t="str">
        <f t="shared" si="15"/>
        <v xml:space="preserve"> </v>
      </c>
      <c r="I76" s="12" t="str">
        <f t="shared" si="16"/>
        <v xml:space="preserve"> </v>
      </c>
      <c r="J76" s="12"/>
      <c r="K76" s="27"/>
      <c r="L76" s="28"/>
      <c r="M76" s="29" t="str">
        <f t="shared" si="17"/>
        <v xml:space="preserve"> </v>
      </c>
      <c r="N76" s="16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2" t="str">
        <f t="shared" si="25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4"/>
        <v xml:space="preserve"> </v>
      </c>
      <c r="G77" s="26"/>
      <c r="H77" s="12" t="str">
        <f t="shared" si="15"/>
        <v xml:space="preserve"> </v>
      </c>
      <c r="I77" s="12" t="str">
        <f t="shared" si="16"/>
        <v xml:space="preserve"> </v>
      </c>
      <c r="J77" s="12"/>
      <c r="K77" s="27"/>
      <c r="L77" s="28"/>
      <c r="M77" s="29" t="str">
        <f t="shared" si="17"/>
        <v xml:space="preserve"> </v>
      </c>
      <c r="N77" s="16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2" t="str">
        <f t="shared" si="25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4"/>
        <v xml:space="preserve"> </v>
      </c>
      <c r="G78" s="26"/>
      <c r="H78" s="12" t="str">
        <f t="shared" si="15"/>
        <v xml:space="preserve"> </v>
      </c>
      <c r="I78" s="12" t="str">
        <f t="shared" si="16"/>
        <v xml:space="preserve"> </v>
      </c>
      <c r="J78" s="12"/>
      <c r="K78" s="27"/>
      <c r="L78" s="28"/>
      <c r="M78" s="29" t="str">
        <f t="shared" si="17"/>
        <v xml:space="preserve"> </v>
      </c>
      <c r="N78" s="16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2" t="str">
        <f t="shared" si="25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4"/>
        <v xml:space="preserve"> </v>
      </c>
      <c r="G79" s="26"/>
      <c r="H79" s="12" t="str">
        <f t="shared" si="15"/>
        <v xml:space="preserve"> </v>
      </c>
      <c r="I79" s="12" t="str">
        <f t="shared" si="16"/>
        <v xml:space="preserve"> </v>
      </c>
      <c r="J79" s="12"/>
      <c r="K79" s="27"/>
      <c r="L79" s="28"/>
      <c r="M79" s="29" t="str">
        <f t="shared" si="17"/>
        <v xml:space="preserve"> </v>
      </c>
      <c r="N79" s="16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2" t="str">
        <f t="shared" si="25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4"/>
        <v xml:space="preserve"> </v>
      </c>
      <c r="G80" s="26"/>
      <c r="H80" s="12" t="str">
        <f t="shared" si="15"/>
        <v xml:space="preserve"> </v>
      </c>
      <c r="I80" s="12" t="str">
        <f t="shared" si="16"/>
        <v xml:space="preserve"> </v>
      </c>
      <c r="J80" s="12"/>
      <c r="K80" s="27"/>
      <c r="L80" s="28"/>
      <c r="M80" s="29" t="str">
        <f t="shared" si="17"/>
        <v xml:space="preserve"> </v>
      </c>
      <c r="N80" s="16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2" t="str">
        <f t="shared" si="25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4"/>
        <v xml:space="preserve"> </v>
      </c>
      <c r="G81" s="26"/>
      <c r="H81" s="12" t="str">
        <f t="shared" si="15"/>
        <v xml:space="preserve"> </v>
      </c>
      <c r="I81" s="12" t="str">
        <f t="shared" si="16"/>
        <v xml:space="preserve"> </v>
      </c>
      <c r="J81" s="12"/>
      <c r="K81" s="27"/>
      <c r="L81" s="28"/>
      <c r="M81" s="29" t="str">
        <f t="shared" si="17"/>
        <v xml:space="preserve"> </v>
      </c>
      <c r="N81" s="16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2" t="str">
        <f t="shared" si="25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4"/>
        <v xml:space="preserve"> </v>
      </c>
      <c r="G82" s="26"/>
      <c r="H82" s="12" t="str">
        <f t="shared" si="15"/>
        <v xml:space="preserve"> </v>
      </c>
      <c r="I82" s="12" t="str">
        <f t="shared" si="16"/>
        <v xml:space="preserve"> </v>
      </c>
      <c r="J82" s="12"/>
      <c r="K82" s="27"/>
      <c r="L82" s="28"/>
      <c r="M82" s="29" t="str">
        <f t="shared" si="17"/>
        <v xml:space="preserve"> </v>
      </c>
      <c r="N82" s="16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2" t="str">
        <f t="shared" si="25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4"/>
        <v xml:space="preserve"> </v>
      </c>
      <c r="G83" s="26"/>
      <c r="H83" s="12" t="str">
        <f t="shared" si="15"/>
        <v xml:space="preserve"> </v>
      </c>
      <c r="I83" s="12" t="str">
        <f t="shared" si="16"/>
        <v xml:space="preserve"> </v>
      </c>
      <c r="J83" s="12"/>
      <c r="K83" s="27"/>
      <c r="L83" s="28"/>
      <c r="M83" s="29" t="str">
        <f t="shared" si="17"/>
        <v xml:space="preserve"> </v>
      </c>
      <c r="N83" s="16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2" t="str">
        <f t="shared" si="25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4"/>
        <v xml:space="preserve"> </v>
      </c>
      <c r="G84" s="26"/>
      <c r="H84" s="12" t="str">
        <f t="shared" si="15"/>
        <v xml:space="preserve"> </v>
      </c>
      <c r="I84" s="12" t="str">
        <f t="shared" si="16"/>
        <v xml:space="preserve"> </v>
      </c>
      <c r="J84" s="12"/>
      <c r="K84" s="27"/>
      <c r="L84" s="28"/>
      <c r="M84" s="29" t="str">
        <f t="shared" si="17"/>
        <v xml:space="preserve"> </v>
      </c>
      <c r="N84" s="16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2" t="str">
        <f t="shared" si="25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4"/>
        <v xml:space="preserve"> </v>
      </c>
      <c r="G85" s="26"/>
      <c r="H85" s="12" t="str">
        <f t="shared" si="15"/>
        <v xml:space="preserve"> </v>
      </c>
      <c r="I85" s="12" t="str">
        <f t="shared" si="16"/>
        <v xml:space="preserve"> </v>
      </c>
      <c r="J85" s="12"/>
      <c r="K85" s="27"/>
      <c r="L85" s="28"/>
      <c r="M85" s="29" t="str">
        <f t="shared" si="17"/>
        <v xml:space="preserve"> </v>
      </c>
      <c r="N85" s="16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2" t="str">
        <f t="shared" si="25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4"/>
        <v xml:space="preserve"> </v>
      </c>
      <c r="G86" s="26"/>
      <c r="H86" s="12" t="str">
        <f t="shared" si="15"/>
        <v xml:space="preserve"> </v>
      </c>
      <c r="I86" s="12" t="str">
        <f t="shared" si="16"/>
        <v xml:space="preserve"> </v>
      </c>
      <c r="J86" s="12"/>
      <c r="K86" s="27"/>
      <c r="L86" s="28"/>
      <c r="M86" s="29" t="str">
        <f t="shared" si="17"/>
        <v xml:space="preserve"> </v>
      </c>
      <c r="N86" s="16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2" t="str">
        <f t="shared" si="25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4"/>
        <v xml:space="preserve"> </v>
      </c>
      <c r="G87" s="26"/>
      <c r="H87" s="12" t="str">
        <f t="shared" si="15"/>
        <v xml:space="preserve"> </v>
      </c>
      <c r="I87" s="12" t="str">
        <f t="shared" si="16"/>
        <v xml:space="preserve"> </v>
      </c>
      <c r="J87" s="12"/>
      <c r="K87" s="27"/>
      <c r="L87" s="28"/>
      <c r="M87" s="29" t="str">
        <f t="shared" si="17"/>
        <v xml:space="preserve"> </v>
      </c>
      <c r="N87" s="16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2" t="str">
        <f t="shared" si="25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4"/>
        <v xml:space="preserve"> </v>
      </c>
      <c r="G88" s="26"/>
      <c r="H88" s="12" t="str">
        <f t="shared" si="15"/>
        <v xml:space="preserve"> </v>
      </c>
      <c r="I88" s="12" t="str">
        <f t="shared" si="16"/>
        <v xml:space="preserve"> </v>
      </c>
      <c r="J88" s="12"/>
      <c r="K88" s="27"/>
      <c r="L88" s="28"/>
      <c r="M88" s="29" t="str">
        <f t="shared" si="17"/>
        <v xml:space="preserve"> </v>
      </c>
      <c r="N88" s="16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2" t="str">
        <f t="shared" si="25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4"/>
        <v xml:space="preserve"> </v>
      </c>
      <c r="G89" s="26"/>
      <c r="H89" s="12" t="str">
        <f t="shared" si="15"/>
        <v xml:space="preserve"> </v>
      </c>
      <c r="I89" s="12" t="str">
        <f t="shared" si="16"/>
        <v xml:space="preserve"> </v>
      </c>
      <c r="J89" s="12"/>
      <c r="K89" s="27"/>
      <c r="L89" s="28"/>
      <c r="M89" s="29" t="str">
        <f t="shared" si="17"/>
        <v xml:space="preserve"> </v>
      </c>
      <c r="N89" s="16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2" t="str">
        <f t="shared" si="25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4"/>
        <v xml:space="preserve"> </v>
      </c>
      <c r="G90" s="26"/>
      <c r="H90" s="12" t="str">
        <f t="shared" si="15"/>
        <v xml:space="preserve"> </v>
      </c>
      <c r="I90" s="12" t="str">
        <f t="shared" si="16"/>
        <v xml:space="preserve"> </v>
      </c>
      <c r="J90" s="12"/>
      <c r="K90" s="27"/>
      <c r="L90" s="28"/>
      <c r="M90" s="29" t="str">
        <f t="shared" si="17"/>
        <v xml:space="preserve"> </v>
      </c>
      <c r="N90" s="16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2" t="str">
        <f t="shared" si="25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4"/>
        <v xml:space="preserve"> </v>
      </c>
      <c r="G91" s="26"/>
      <c r="H91" s="12" t="str">
        <f t="shared" si="15"/>
        <v xml:space="preserve"> </v>
      </c>
      <c r="I91" s="12" t="str">
        <f t="shared" si="16"/>
        <v xml:space="preserve"> </v>
      </c>
      <c r="J91" s="12"/>
      <c r="K91" s="27"/>
      <c r="L91" s="28"/>
      <c r="M91" s="29" t="str">
        <f t="shared" si="17"/>
        <v xml:space="preserve"> </v>
      </c>
      <c r="N91" s="16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2" t="str">
        <f t="shared" si="25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4"/>
        <v xml:space="preserve"> </v>
      </c>
      <c r="G92" s="26"/>
      <c r="H92" s="12" t="str">
        <f t="shared" si="15"/>
        <v xml:space="preserve"> </v>
      </c>
      <c r="I92" s="12" t="str">
        <f t="shared" si="16"/>
        <v xml:space="preserve"> </v>
      </c>
      <c r="J92" s="12"/>
      <c r="K92" s="27"/>
      <c r="L92" s="28"/>
      <c r="M92" s="29" t="str">
        <f t="shared" si="17"/>
        <v xml:space="preserve"> </v>
      </c>
      <c r="N92" s="16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2" t="str">
        <f t="shared" si="25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4"/>
        <v xml:space="preserve"> </v>
      </c>
      <c r="G93" s="26"/>
      <c r="H93" s="12" t="str">
        <f t="shared" si="15"/>
        <v xml:space="preserve"> </v>
      </c>
      <c r="I93" s="12" t="str">
        <f t="shared" si="16"/>
        <v xml:space="preserve"> </v>
      </c>
      <c r="J93" s="12"/>
      <c r="K93" s="27"/>
      <c r="L93" s="28"/>
      <c r="M93" s="29" t="str">
        <f t="shared" si="17"/>
        <v xml:space="preserve"> </v>
      </c>
      <c r="N93" s="16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2" t="str">
        <f t="shared" si="25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4"/>
        <v xml:space="preserve"> </v>
      </c>
      <c r="G94" s="26"/>
      <c r="H94" s="12" t="str">
        <f t="shared" si="15"/>
        <v xml:space="preserve"> </v>
      </c>
      <c r="I94" s="12" t="str">
        <f t="shared" si="16"/>
        <v xml:space="preserve"> </v>
      </c>
      <c r="J94" s="12"/>
      <c r="K94" s="27"/>
      <c r="L94" s="28"/>
      <c r="M94" s="29" t="str">
        <f t="shared" si="17"/>
        <v xml:space="preserve"> </v>
      </c>
      <c r="N94" s="16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2" t="str">
        <f t="shared" si="25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4"/>
        <v xml:space="preserve"> </v>
      </c>
      <c r="G95" s="26"/>
      <c r="H95" s="12" t="str">
        <f t="shared" si="15"/>
        <v xml:space="preserve"> </v>
      </c>
      <c r="I95" s="12" t="str">
        <f t="shared" si="16"/>
        <v xml:space="preserve"> </v>
      </c>
      <c r="J95" s="12"/>
      <c r="K95" s="27"/>
      <c r="L95" s="28"/>
      <c r="M95" s="29" t="str">
        <f t="shared" si="17"/>
        <v xml:space="preserve"> </v>
      </c>
      <c r="N95" s="16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2" t="str">
        <f t="shared" si="25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4"/>
        <v xml:space="preserve"> </v>
      </c>
      <c r="G96" s="26"/>
      <c r="H96" s="12" t="str">
        <f t="shared" si="15"/>
        <v xml:space="preserve"> </v>
      </c>
      <c r="I96" s="12" t="str">
        <f t="shared" si="16"/>
        <v xml:space="preserve"> </v>
      </c>
      <c r="J96" s="12"/>
      <c r="K96" s="27"/>
      <c r="L96" s="28"/>
      <c r="M96" s="29" t="str">
        <f t="shared" si="17"/>
        <v xml:space="preserve"> </v>
      </c>
      <c r="N96" s="16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2" t="str">
        <f t="shared" si="25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4"/>
        <v xml:space="preserve"> </v>
      </c>
      <c r="G97" s="26"/>
      <c r="H97" s="12" t="str">
        <f t="shared" si="15"/>
        <v xml:space="preserve"> </v>
      </c>
      <c r="I97" s="12" t="str">
        <f t="shared" si="16"/>
        <v xml:space="preserve"> </v>
      </c>
      <c r="J97" s="12"/>
      <c r="K97" s="27"/>
      <c r="L97" s="28"/>
      <c r="M97" s="29" t="str">
        <f t="shared" si="17"/>
        <v xml:space="preserve"> </v>
      </c>
      <c r="N97" s="16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2" t="str">
        <f t="shared" si="25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4"/>
        <v xml:space="preserve"> </v>
      </c>
      <c r="G98" s="26"/>
      <c r="H98" s="12" t="str">
        <f t="shared" si="15"/>
        <v xml:space="preserve"> </v>
      </c>
      <c r="I98" s="12" t="str">
        <f t="shared" si="16"/>
        <v xml:space="preserve"> </v>
      </c>
      <c r="J98" s="12"/>
      <c r="K98" s="27"/>
      <c r="L98" s="28"/>
      <c r="M98" s="29" t="str">
        <f t="shared" si="17"/>
        <v xml:space="preserve"> </v>
      </c>
      <c r="N98" s="16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2" t="str">
        <f t="shared" si="25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4"/>
        <v xml:space="preserve"> </v>
      </c>
      <c r="G99" s="26"/>
      <c r="H99" s="12" t="str">
        <f t="shared" si="15"/>
        <v xml:space="preserve"> </v>
      </c>
      <c r="I99" s="12" t="str">
        <f t="shared" si="16"/>
        <v xml:space="preserve"> </v>
      </c>
      <c r="J99" s="12"/>
      <c r="K99" s="27"/>
      <c r="L99" s="28"/>
      <c r="M99" s="29" t="str">
        <f t="shared" si="17"/>
        <v xml:space="preserve"> </v>
      </c>
      <c r="N99" s="16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2" t="str">
        <f t="shared" si="25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4"/>
        <v xml:space="preserve"> </v>
      </c>
      <c r="G100" s="26"/>
      <c r="H100" s="12" t="str">
        <f t="shared" si="15"/>
        <v xml:space="preserve"> </v>
      </c>
      <c r="I100" s="12" t="str">
        <f t="shared" si="16"/>
        <v xml:space="preserve"> </v>
      </c>
      <c r="J100" s="12"/>
      <c r="K100" s="27"/>
      <c r="L100" s="28"/>
      <c r="M100" s="29" t="str">
        <f t="shared" si="17"/>
        <v xml:space="preserve"> </v>
      </c>
      <c r="N100" s="16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2" t="str">
        <f t="shared" si="25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4"/>
        <v xml:space="preserve"> </v>
      </c>
      <c r="G101" s="26"/>
      <c r="H101" s="12" t="str">
        <f t="shared" si="15"/>
        <v xml:space="preserve"> </v>
      </c>
      <c r="I101" s="12" t="str">
        <f t="shared" si="16"/>
        <v xml:space="preserve"> </v>
      </c>
      <c r="J101" s="12"/>
      <c r="K101" s="27"/>
      <c r="L101" s="28"/>
      <c r="M101" s="29" t="str">
        <f t="shared" si="17"/>
        <v xml:space="preserve"> </v>
      </c>
      <c r="N101" s="16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2" t="str">
        <f t="shared" si="25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4"/>
        <v xml:space="preserve"> </v>
      </c>
      <c r="G102" s="26"/>
      <c r="H102" s="12" t="str">
        <f t="shared" si="15"/>
        <v xml:space="preserve"> </v>
      </c>
      <c r="I102" s="12" t="str">
        <f t="shared" si="16"/>
        <v xml:space="preserve"> </v>
      </c>
      <c r="J102" s="12"/>
      <c r="K102" s="27"/>
      <c r="L102" s="28"/>
      <c r="M102" s="29" t="str">
        <f t="shared" si="17"/>
        <v xml:space="preserve"> </v>
      </c>
      <c r="N102" s="16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2" t="str">
        <f t="shared" si="25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4"/>
        <v xml:space="preserve"> </v>
      </c>
      <c r="G103" s="26"/>
      <c r="H103" s="12" t="str">
        <f t="shared" si="15"/>
        <v xml:space="preserve"> </v>
      </c>
      <c r="I103" s="12" t="str">
        <f t="shared" si="16"/>
        <v xml:space="preserve"> </v>
      </c>
      <c r="J103" s="12"/>
      <c r="K103" s="27"/>
      <c r="L103" s="28"/>
      <c r="M103" s="29" t="str">
        <f t="shared" si="17"/>
        <v xml:space="preserve"> </v>
      </c>
      <c r="N103" s="16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2" t="str">
        <f t="shared" si="25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4"/>
        <v xml:space="preserve"> </v>
      </c>
      <c r="G104" s="26"/>
      <c r="H104" s="12" t="str">
        <f t="shared" si="15"/>
        <v xml:space="preserve"> </v>
      </c>
      <c r="I104" s="12" t="str">
        <f t="shared" si="16"/>
        <v xml:space="preserve"> </v>
      </c>
      <c r="J104" s="12"/>
      <c r="K104" s="27"/>
      <c r="L104" s="28"/>
      <c r="M104" s="29" t="str">
        <f t="shared" si="17"/>
        <v xml:space="preserve"> </v>
      </c>
      <c r="N104" s="16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2" t="str">
        <f t="shared" si="25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4"/>
        <v xml:space="preserve"> </v>
      </c>
      <c r="G105" s="26"/>
      <c r="H105" s="12" t="str">
        <f t="shared" si="15"/>
        <v xml:space="preserve"> </v>
      </c>
      <c r="I105" s="12" t="str">
        <f t="shared" si="16"/>
        <v xml:space="preserve"> </v>
      </c>
      <c r="J105" s="12"/>
      <c r="K105" s="27"/>
      <c r="L105" s="28"/>
      <c r="M105" s="29" t="str">
        <f t="shared" si="17"/>
        <v xml:space="preserve"> </v>
      </c>
      <c r="N105" s="16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2" t="str">
        <f t="shared" si="25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4"/>
        <v xml:space="preserve"> </v>
      </c>
      <c r="G106" s="26"/>
      <c r="H106" s="12" t="str">
        <f t="shared" si="15"/>
        <v xml:space="preserve"> </v>
      </c>
      <c r="I106" s="12" t="str">
        <f t="shared" si="16"/>
        <v xml:space="preserve"> </v>
      </c>
      <c r="J106" s="12"/>
      <c r="K106" s="27"/>
      <c r="L106" s="28"/>
      <c r="M106" s="29" t="str">
        <f t="shared" si="17"/>
        <v xml:space="preserve"> </v>
      </c>
      <c r="N106" s="16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2" t="str">
        <f t="shared" si="25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4"/>
        <v xml:space="preserve"> </v>
      </c>
      <c r="G107" s="26"/>
      <c r="H107" s="12" t="str">
        <f t="shared" si="15"/>
        <v xml:space="preserve"> </v>
      </c>
      <c r="I107" s="12" t="str">
        <f t="shared" si="16"/>
        <v xml:space="preserve"> </v>
      </c>
      <c r="J107" s="12"/>
      <c r="K107" s="27"/>
      <c r="L107" s="28"/>
      <c r="M107" s="29" t="str">
        <f t="shared" si="17"/>
        <v xml:space="preserve"> </v>
      </c>
      <c r="N107" s="16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2" t="str">
        <f t="shared" si="25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4"/>
        <v xml:space="preserve"> </v>
      </c>
      <c r="G108" s="26"/>
      <c r="H108" s="12" t="str">
        <f t="shared" si="15"/>
        <v xml:space="preserve"> </v>
      </c>
      <c r="I108" s="12" t="str">
        <f t="shared" si="16"/>
        <v xml:space="preserve"> </v>
      </c>
      <c r="J108" s="12"/>
      <c r="K108" s="27"/>
      <c r="L108" s="28"/>
      <c r="M108" s="29" t="str">
        <f t="shared" si="17"/>
        <v xml:space="preserve"> </v>
      </c>
      <c r="N108" s="16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2" t="str">
        <f t="shared" si="25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4"/>
        <v xml:space="preserve"> </v>
      </c>
      <c r="G109" s="26"/>
      <c r="H109" s="12" t="str">
        <f t="shared" si="15"/>
        <v xml:space="preserve"> </v>
      </c>
      <c r="I109" s="12" t="str">
        <f t="shared" si="16"/>
        <v xml:space="preserve"> </v>
      </c>
      <c r="J109" s="12"/>
      <c r="K109" s="27"/>
      <c r="L109" s="28"/>
      <c r="M109" s="29" t="str">
        <f t="shared" si="17"/>
        <v xml:space="preserve"> </v>
      </c>
      <c r="N109" s="16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2" t="str">
        <f t="shared" si="25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4"/>
        <v xml:space="preserve"> </v>
      </c>
      <c r="G110" s="26"/>
      <c r="H110" s="12" t="str">
        <f t="shared" si="15"/>
        <v xml:space="preserve"> </v>
      </c>
      <c r="I110" s="12" t="str">
        <f t="shared" si="16"/>
        <v xml:space="preserve"> </v>
      </c>
      <c r="J110" s="12"/>
      <c r="K110" s="27"/>
      <c r="L110" s="28"/>
      <c r="M110" s="29" t="str">
        <f t="shared" si="17"/>
        <v xml:space="preserve"> </v>
      </c>
      <c r="N110" s="16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2" t="str">
        <f t="shared" si="25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4"/>
        <v xml:space="preserve"> </v>
      </c>
      <c r="G111" s="26"/>
      <c r="H111" s="12" t="str">
        <f t="shared" si="15"/>
        <v xml:space="preserve"> </v>
      </c>
      <c r="I111" s="12" t="str">
        <f t="shared" si="16"/>
        <v xml:space="preserve"> </v>
      </c>
      <c r="J111" s="12"/>
      <c r="K111" s="27"/>
      <c r="L111" s="28"/>
      <c r="M111" s="29" t="str">
        <f t="shared" si="17"/>
        <v xml:space="preserve"> </v>
      </c>
      <c r="N111" s="16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2" t="str">
        <f t="shared" si="25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4"/>
        <v xml:space="preserve"> </v>
      </c>
      <c r="G112" s="26"/>
      <c r="H112" s="12" t="str">
        <f t="shared" si="15"/>
        <v xml:space="preserve"> </v>
      </c>
      <c r="I112" s="12" t="str">
        <f t="shared" si="16"/>
        <v xml:space="preserve"> </v>
      </c>
      <c r="J112" s="12"/>
      <c r="K112" s="27"/>
      <c r="L112" s="28"/>
      <c r="M112" s="29" t="str">
        <f t="shared" si="17"/>
        <v xml:space="preserve"> </v>
      </c>
      <c r="N112" s="16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2" t="str">
        <f t="shared" si="25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4"/>
        <v xml:space="preserve"> </v>
      </c>
      <c r="G113" s="26"/>
      <c r="H113" s="12" t="str">
        <f t="shared" si="15"/>
        <v xml:space="preserve"> </v>
      </c>
      <c r="I113" s="12" t="str">
        <f t="shared" si="16"/>
        <v xml:space="preserve"> </v>
      </c>
      <c r="J113" s="12"/>
      <c r="K113" s="27"/>
      <c r="L113" s="28"/>
      <c r="M113" s="29" t="str">
        <f t="shared" si="17"/>
        <v xml:space="preserve"> </v>
      </c>
      <c r="N113" s="16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2" t="str">
        <f t="shared" si="25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4"/>
        <v xml:space="preserve"> </v>
      </c>
      <c r="G114" s="26"/>
      <c r="H114" s="12" t="str">
        <f t="shared" si="15"/>
        <v xml:space="preserve"> </v>
      </c>
      <c r="I114" s="12" t="str">
        <f t="shared" si="16"/>
        <v xml:space="preserve"> </v>
      </c>
      <c r="J114" s="12"/>
      <c r="K114" s="27"/>
      <c r="L114" s="28"/>
      <c r="M114" s="29" t="str">
        <f t="shared" si="17"/>
        <v xml:space="preserve"> </v>
      </c>
      <c r="N114" s="16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2" t="str">
        <f t="shared" si="25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4"/>
        <v xml:space="preserve"> </v>
      </c>
      <c r="G115" s="26"/>
      <c r="H115" s="12" t="str">
        <f t="shared" si="15"/>
        <v xml:space="preserve"> </v>
      </c>
      <c r="I115" s="12" t="str">
        <f t="shared" si="16"/>
        <v xml:space="preserve"> </v>
      </c>
      <c r="J115" s="12"/>
      <c r="K115" s="27"/>
      <c r="L115" s="28"/>
      <c r="M115" s="29" t="str">
        <f t="shared" si="17"/>
        <v xml:space="preserve"> </v>
      </c>
      <c r="N115" s="16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2" t="str">
        <f t="shared" si="25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4"/>
        <v xml:space="preserve"> </v>
      </c>
      <c r="G116" s="26"/>
      <c r="H116" s="12" t="str">
        <f t="shared" si="15"/>
        <v xml:space="preserve"> </v>
      </c>
      <c r="I116" s="12" t="str">
        <f t="shared" si="16"/>
        <v xml:space="preserve"> </v>
      </c>
      <c r="J116" s="12"/>
      <c r="K116" s="27"/>
      <c r="L116" s="28"/>
      <c r="M116" s="29" t="str">
        <f t="shared" si="17"/>
        <v xml:space="preserve"> </v>
      </c>
      <c r="N116" s="16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2" t="str">
        <f t="shared" si="25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4"/>
        <v xml:space="preserve"> </v>
      </c>
      <c r="G117" s="26"/>
      <c r="H117" s="12" t="str">
        <f t="shared" si="15"/>
        <v xml:space="preserve"> </v>
      </c>
      <c r="I117" s="12" t="str">
        <f t="shared" si="16"/>
        <v xml:space="preserve"> </v>
      </c>
      <c r="J117" s="12"/>
      <c r="K117" s="27"/>
      <c r="L117" s="28"/>
      <c r="M117" s="29" t="str">
        <f t="shared" si="17"/>
        <v xml:space="preserve"> </v>
      </c>
      <c r="N117" s="16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2" t="str">
        <f t="shared" si="25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4"/>
        <v xml:space="preserve"> </v>
      </c>
      <c r="G118" s="26"/>
      <c r="H118" s="12" t="str">
        <f t="shared" si="15"/>
        <v xml:space="preserve"> </v>
      </c>
      <c r="I118" s="12" t="str">
        <f t="shared" si="16"/>
        <v xml:space="preserve"> </v>
      </c>
      <c r="J118" s="12"/>
      <c r="K118" s="27"/>
      <c r="L118" s="28"/>
      <c r="M118" s="29" t="str">
        <f t="shared" si="17"/>
        <v xml:space="preserve"> </v>
      </c>
      <c r="N118" s="16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2" t="str">
        <f t="shared" si="25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4"/>
        <v xml:space="preserve"> </v>
      </c>
      <c r="G119" s="26"/>
      <c r="H119" s="12" t="str">
        <f t="shared" si="15"/>
        <v xml:space="preserve"> </v>
      </c>
      <c r="I119" s="12" t="str">
        <f t="shared" si="16"/>
        <v xml:space="preserve"> </v>
      </c>
      <c r="J119" s="12"/>
      <c r="K119" s="27"/>
      <c r="L119" s="28"/>
      <c r="M119" s="29" t="str">
        <f t="shared" si="17"/>
        <v xml:space="preserve"> </v>
      </c>
      <c r="N119" s="16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2" t="str">
        <f t="shared" si="25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4"/>
        <v xml:space="preserve"> </v>
      </c>
      <c r="G120" s="26"/>
      <c r="H120" s="12" t="str">
        <f t="shared" si="15"/>
        <v xml:space="preserve"> </v>
      </c>
      <c r="I120" s="12" t="str">
        <f t="shared" si="16"/>
        <v xml:space="preserve"> </v>
      </c>
      <c r="J120" s="12"/>
      <c r="K120" s="27"/>
      <c r="L120" s="28"/>
      <c r="M120" s="29" t="str">
        <f t="shared" si="17"/>
        <v xml:space="preserve"> </v>
      </c>
      <c r="N120" s="16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2" t="str">
        <f t="shared" si="25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4"/>
        <v xml:space="preserve"> </v>
      </c>
      <c r="G121" s="26"/>
      <c r="H121" s="12" t="str">
        <f t="shared" si="15"/>
        <v xml:space="preserve"> </v>
      </c>
      <c r="I121" s="12" t="str">
        <f t="shared" si="16"/>
        <v xml:space="preserve"> </v>
      </c>
      <c r="J121" s="12"/>
      <c r="K121" s="27"/>
      <c r="L121" s="28"/>
      <c r="M121" s="29" t="str">
        <f t="shared" si="17"/>
        <v xml:space="preserve"> </v>
      </c>
      <c r="N121" s="16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2" t="str">
        <f t="shared" si="25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4"/>
        <v xml:space="preserve"> </v>
      </c>
      <c r="G122" s="26"/>
      <c r="H122" s="12" t="str">
        <f t="shared" si="15"/>
        <v xml:space="preserve"> </v>
      </c>
      <c r="I122" s="12" t="str">
        <f t="shared" si="16"/>
        <v xml:space="preserve"> </v>
      </c>
      <c r="J122" s="12"/>
      <c r="K122" s="27"/>
      <c r="L122" s="28"/>
      <c r="M122" s="29" t="str">
        <f t="shared" si="17"/>
        <v xml:space="preserve"> </v>
      </c>
      <c r="N122" s="16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2" t="str">
        <f t="shared" si="25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4"/>
        <v xml:space="preserve"> </v>
      </c>
      <c r="G123" s="26"/>
      <c r="H123" s="12" t="str">
        <f t="shared" si="15"/>
        <v xml:space="preserve"> </v>
      </c>
      <c r="I123" s="12" t="str">
        <f t="shared" si="16"/>
        <v xml:space="preserve"> </v>
      </c>
      <c r="J123" s="12"/>
      <c r="K123" s="27"/>
      <c r="L123" s="28"/>
      <c r="M123" s="29" t="str">
        <f t="shared" si="17"/>
        <v xml:space="preserve"> </v>
      </c>
      <c r="N123" s="16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2" t="str">
        <f t="shared" si="25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4"/>
        <v xml:space="preserve"> </v>
      </c>
      <c r="G124" s="26"/>
      <c r="H124" s="12" t="str">
        <f t="shared" si="15"/>
        <v xml:space="preserve"> </v>
      </c>
      <c r="I124" s="12" t="str">
        <f t="shared" si="16"/>
        <v xml:space="preserve"> </v>
      </c>
      <c r="J124" s="12"/>
      <c r="K124" s="27"/>
      <c r="L124" s="28"/>
      <c r="M124" s="29" t="str">
        <f t="shared" si="17"/>
        <v xml:space="preserve"> </v>
      </c>
      <c r="N124" s="16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2" t="str">
        <f t="shared" si="25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4"/>
        <v xml:space="preserve"> </v>
      </c>
      <c r="G125" s="26"/>
      <c r="H125" s="12" t="str">
        <f t="shared" si="15"/>
        <v xml:space="preserve"> </v>
      </c>
      <c r="I125" s="12" t="str">
        <f t="shared" si="16"/>
        <v xml:space="preserve"> </v>
      </c>
      <c r="J125" s="12"/>
      <c r="K125" s="27"/>
      <c r="L125" s="28"/>
      <c r="M125" s="29" t="str">
        <f t="shared" si="17"/>
        <v xml:space="preserve"> </v>
      </c>
      <c r="N125" s="16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2" t="str">
        <f t="shared" si="25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4"/>
        <v xml:space="preserve"> </v>
      </c>
      <c r="G126" s="26"/>
      <c r="H126" s="12" t="str">
        <f t="shared" si="15"/>
        <v xml:space="preserve"> </v>
      </c>
      <c r="I126" s="12" t="str">
        <f t="shared" si="16"/>
        <v xml:space="preserve"> </v>
      </c>
      <c r="J126" s="12"/>
      <c r="K126" s="27"/>
      <c r="L126" s="28"/>
      <c r="M126" s="29" t="str">
        <f t="shared" si="17"/>
        <v xml:space="preserve"> </v>
      </c>
      <c r="N126" s="16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2" t="str">
        <f t="shared" si="25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4"/>
        <v xml:space="preserve"> </v>
      </c>
      <c r="G127" s="26"/>
      <c r="H127" s="12" t="str">
        <f t="shared" si="15"/>
        <v xml:space="preserve"> </v>
      </c>
      <c r="I127" s="12" t="str">
        <f t="shared" si="16"/>
        <v xml:space="preserve"> </v>
      </c>
      <c r="J127" s="12"/>
      <c r="K127" s="27"/>
      <c r="L127" s="28"/>
      <c r="M127" s="29" t="str">
        <f t="shared" si="17"/>
        <v xml:space="preserve"> </v>
      </c>
      <c r="N127" s="16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2" t="str">
        <f t="shared" si="25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4"/>
        <v xml:space="preserve"> </v>
      </c>
      <c r="G128" s="26"/>
      <c r="H128" s="12" t="str">
        <f t="shared" si="15"/>
        <v xml:space="preserve"> </v>
      </c>
      <c r="I128" s="12" t="str">
        <f t="shared" si="16"/>
        <v xml:space="preserve"> </v>
      </c>
      <c r="J128" s="12"/>
      <c r="K128" s="27"/>
      <c r="L128" s="28"/>
      <c r="M128" s="29" t="str">
        <f t="shared" si="17"/>
        <v xml:space="preserve"> </v>
      </c>
      <c r="N128" s="16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2" t="str">
        <f t="shared" si="25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4"/>
        <v xml:space="preserve"> </v>
      </c>
      <c r="G129" s="26"/>
      <c r="H129" s="12" t="str">
        <f t="shared" si="15"/>
        <v xml:space="preserve"> </v>
      </c>
      <c r="I129" s="12" t="str">
        <f t="shared" si="16"/>
        <v xml:space="preserve"> </v>
      </c>
      <c r="J129" s="12"/>
      <c r="K129" s="27"/>
      <c r="L129" s="28"/>
      <c r="M129" s="29" t="str">
        <f t="shared" si="17"/>
        <v xml:space="preserve"> </v>
      </c>
      <c r="N129" s="16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2" t="str">
        <f t="shared" si="25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4"/>
        <v xml:space="preserve"> </v>
      </c>
      <c r="G130" s="26"/>
      <c r="H130" s="12" t="str">
        <f t="shared" si="15"/>
        <v xml:space="preserve"> </v>
      </c>
      <c r="I130" s="12" t="str">
        <f t="shared" si="16"/>
        <v xml:space="preserve"> </v>
      </c>
      <c r="J130" s="12"/>
      <c r="K130" s="27"/>
      <c r="L130" s="28"/>
      <c r="M130" s="29" t="str">
        <f t="shared" si="17"/>
        <v xml:space="preserve"> </v>
      </c>
      <c r="N130" s="16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2" t="str">
        <f t="shared" si="25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4"/>
        <v xml:space="preserve"> </v>
      </c>
      <c r="G131" s="26"/>
      <c r="H131" s="12" t="str">
        <f t="shared" si="15"/>
        <v xml:space="preserve"> </v>
      </c>
      <c r="I131" s="12" t="str">
        <f t="shared" si="16"/>
        <v xml:space="preserve"> </v>
      </c>
      <c r="J131" s="12"/>
      <c r="K131" s="27"/>
      <c r="L131" s="28"/>
      <c r="M131" s="29" t="str">
        <f t="shared" si="17"/>
        <v xml:space="preserve"> </v>
      </c>
      <c r="N131" s="16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2" t="str">
        <f t="shared" si="25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4"/>
        <v xml:space="preserve"> </v>
      </c>
      <c r="G132" s="26"/>
      <c r="H132" s="12" t="str">
        <f t="shared" si="15"/>
        <v xml:space="preserve"> </v>
      </c>
      <c r="I132" s="12" t="str">
        <f t="shared" si="16"/>
        <v xml:space="preserve"> </v>
      </c>
      <c r="J132" s="12"/>
      <c r="K132" s="27"/>
      <c r="L132" s="28"/>
      <c r="M132" s="29" t="str">
        <f t="shared" si="17"/>
        <v xml:space="preserve"> </v>
      </c>
      <c r="N132" s="16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2" t="str">
        <f t="shared" si="25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si="14"/>
        <v xml:space="preserve"> </v>
      </c>
      <c r="G133" s="26"/>
      <c r="H133" s="12" t="str">
        <f t="shared" si="15"/>
        <v xml:space="preserve"> </v>
      </c>
      <c r="I133" s="12" t="str">
        <f t="shared" si="16"/>
        <v xml:space="preserve"> </v>
      </c>
      <c r="J133" s="12"/>
      <c r="K133" s="27"/>
      <c r="L133" s="28"/>
      <c r="M133" s="29" t="str">
        <f t="shared" si="17"/>
        <v xml:space="preserve"> </v>
      </c>
      <c r="N133" s="16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2" t="str">
        <f t="shared" si="25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ref="F134:F197" si="26">IF((G134&lt;&gt;0),"Enter Letter"," ")</f>
        <v xml:space="preserve"> </v>
      </c>
      <c r="G134" s="26"/>
      <c r="H134" s="12" t="str">
        <f t="shared" ref="H134:H197" si="27">IF(H$4&gt;0,(IF(G134&lt;&gt;0,G134*H$4/100," ")),IF(G134&lt;&gt;0,G134*H$2/(100+H$2)," "))</f>
        <v xml:space="preserve"> </v>
      </c>
      <c r="I134" s="12" t="str">
        <f t="shared" ref="I134:I197" si="28">IF((G134&lt;&gt;0),G134-H134," ")</f>
        <v xml:space="preserve"> </v>
      </c>
      <c r="J134" s="12"/>
      <c r="K134" s="27"/>
      <c r="L134" s="28"/>
      <c r="M134" s="29" t="str">
        <f t="shared" ref="M134:M197" si="29">IF(G134&lt;&gt;0,G134-L134," ")</f>
        <v xml:space="preserve"> </v>
      </c>
      <c r="N134" s="16" t="str">
        <f t="shared" ref="N134:N197" si="30">IF((G134-L134)&lt;&gt;0,N$1-A134," ")</f>
        <v xml:space="preserve"> </v>
      </c>
      <c r="P134" s="12" t="str">
        <f t="shared" ref="P134:P197" si="31">IF((F134="a"),I134," ")</f>
        <v xml:space="preserve"> </v>
      </c>
      <c r="Q134" s="12" t="str">
        <f t="shared" ref="Q134:Q197" si="32">IF((F134="b"),I134," ")</f>
        <v xml:space="preserve"> </v>
      </c>
      <c r="R134" s="12" t="str">
        <f t="shared" ref="R134:R197" si="33">IF((F134="c"),I134," ")</f>
        <v xml:space="preserve"> </v>
      </c>
      <c r="S134" s="12" t="str">
        <f t="shared" ref="S134:S197" si="34">IF((F134="d"),I134," ")</f>
        <v xml:space="preserve"> </v>
      </c>
      <c r="T134" s="12" t="str">
        <f t="shared" ref="T134:T197" si="35">IF((F134="g"),I134," ")</f>
        <v xml:space="preserve"> </v>
      </c>
      <c r="U134" s="12" t="str">
        <f t="shared" ref="U134:U197" si="36">IF((F134="o"),I134," ")</f>
        <v xml:space="preserve"> </v>
      </c>
      <c r="V134" s="12" t="str">
        <f t="shared" ref="V134:V197" si="37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6"/>
        <v xml:space="preserve"> </v>
      </c>
      <c r="G135" s="26"/>
      <c r="H135" s="12" t="str">
        <f t="shared" si="27"/>
        <v xml:space="preserve"> </v>
      </c>
      <c r="I135" s="12" t="str">
        <f t="shared" si="28"/>
        <v xml:space="preserve"> </v>
      </c>
      <c r="J135" s="12"/>
      <c r="K135" s="27"/>
      <c r="L135" s="28"/>
      <c r="M135" s="29" t="str">
        <f t="shared" si="29"/>
        <v xml:space="preserve"> </v>
      </c>
      <c r="N135" s="16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2" t="str">
        <f t="shared" si="37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6"/>
        <v xml:space="preserve"> </v>
      </c>
      <c r="G136" s="26"/>
      <c r="H136" s="12" t="str">
        <f t="shared" si="27"/>
        <v xml:space="preserve"> </v>
      </c>
      <c r="I136" s="12" t="str">
        <f t="shared" si="28"/>
        <v xml:space="preserve"> </v>
      </c>
      <c r="J136" s="12"/>
      <c r="K136" s="27"/>
      <c r="L136" s="28"/>
      <c r="M136" s="29" t="str">
        <f t="shared" si="29"/>
        <v xml:space="preserve"> </v>
      </c>
      <c r="N136" s="16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2" t="str">
        <f t="shared" si="37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6"/>
        <v xml:space="preserve"> </v>
      </c>
      <c r="G137" s="26"/>
      <c r="H137" s="12" t="str">
        <f t="shared" si="27"/>
        <v xml:space="preserve"> </v>
      </c>
      <c r="I137" s="12" t="str">
        <f t="shared" si="28"/>
        <v xml:space="preserve"> </v>
      </c>
      <c r="J137" s="12"/>
      <c r="K137" s="27"/>
      <c r="L137" s="28"/>
      <c r="M137" s="29" t="str">
        <f t="shared" si="29"/>
        <v xml:space="preserve"> </v>
      </c>
      <c r="N137" s="16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2" t="str">
        <f t="shared" si="37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6"/>
        <v xml:space="preserve"> </v>
      </c>
      <c r="G138" s="26"/>
      <c r="H138" s="12" t="str">
        <f t="shared" si="27"/>
        <v xml:space="preserve"> </v>
      </c>
      <c r="I138" s="12" t="str">
        <f t="shared" si="28"/>
        <v xml:space="preserve"> </v>
      </c>
      <c r="J138" s="12"/>
      <c r="K138" s="27"/>
      <c r="L138" s="28"/>
      <c r="M138" s="29" t="str">
        <f t="shared" si="29"/>
        <v xml:space="preserve"> </v>
      </c>
      <c r="N138" s="16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2" t="str">
        <f t="shared" si="37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6"/>
        <v xml:space="preserve"> </v>
      </c>
      <c r="G139" s="26"/>
      <c r="H139" s="12" t="str">
        <f t="shared" si="27"/>
        <v xml:space="preserve"> </v>
      </c>
      <c r="I139" s="12" t="str">
        <f t="shared" si="28"/>
        <v xml:space="preserve"> </v>
      </c>
      <c r="J139" s="12"/>
      <c r="K139" s="27"/>
      <c r="L139" s="28"/>
      <c r="M139" s="29" t="str">
        <f t="shared" si="29"/>
        <v xml:space="preserve"> </v>
      </c>
      <c r="N139" s="16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2" t="str">
        <f t="shared" si="37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6"/>
        <v xml:space="preserve"> </v>
      </c>
      <c r="G140" s="26"/>
      <c r="H140" s="12" t="str">
        <f t="shared" si="27"/>
        <v xml:space="preserve"> </v>
      </c>
      <c r="I140" s="12" t="str">
        <f t="shared" si="28"/>
        <v xml:space="preserve"> </v>
      </c>
      <c r="J140" s="12"/>
      <c r="K140" s="27"/>
      <c r="L140" s="28"/>
      <c r="M140" s="29" t="str">
        <f t="shared" si="29"/>
        <v xml:space="preserve"> </v>
      </c>
      <c r="N140" s="16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2" t="str">
        <f t="shared" si="37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6"/>
        <v xml:space="preserve"> </v>
      </c>
      <c r="G141" s="26"/>
      <c r="H141" s="12" t="str">
        <f t="shared" si="27"/>
        <v xml:space="preserve"> </v>
      </c>
      <c r="I141" s="12" t="str">
        <f t="shared" si="28"/>
        <v xml:space="preserve"> </v>
      </c>
      <c r="J141" s="12"/>
      <c r="K141" s="27"/>
      <c r="L141" s="28"/>
      <c r="M141" s="29" t="str">
        <f t="shared" si="29"/>
        <v xml:space="preserve"> </v>
      </c>
      <c r="N141" s="16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2" t="str">
        <f t="shared" si="37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6"/>
        <v xml:space="preserve"> </v>
      </c>
      <c r="G142" s="26"/>
      <c r="H142" s="12" t="str">
        <f t="shared" si="27"/>
        <v xml:space="preserve"> </v>
      </c>
      <c r="I142" s="12" t="str">
        <f t="shared" si="28"/>
        <v xml:space="preserve"> </v>
      </c>
      <c r="J142" s="12"/>
      <c r="K142" s="27"/>
      <c r="L142" s="28"/>
      <c r="M142" s="29" t="str">
        <f t="shared" si="29"/>
        <v xml:space="preserve"> </v>
      </c>
      <c r="N142" s="16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2" t="str">
        <f t="shared" si="37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6"/>
        <v xml:space="preserve"> </v>
      </c>
      <c r="G143" s="26"/>
      <c r="H143" s="12" t="str">
        <f t="shared" si="27"/>
        <v xml:space="preserve"> </v>
      </c>
      <c r="I143" s="12" t="str">
        <f t="shared" si="28"/>
        <v xml:space="preserve"> </v>
      </c>
      <c r="J143" s="12"/>
      <c r="K143" s="27"/>
      <c r="L143" s="28"/>
      <c r="M143" s="29" t="str">
        <f t="shared" si="29"/>
        <v xml:space="preserve"> </v>
      </c>
      <c r="N143" s="16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2" t="str">
        <f t="shared" si="37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6"/>
        <v xml:space="preserve"> </v>
      </c>
      <c r="G144" s="26"/>
      <c r="H144" s="12" t="str">
        <f t="shared" si="27"/>
        <v xml:space="preserve"> </v>
      </c>
      <c r="I144" s="12" t="str">
        <f t="shared" si="28"/>
        <v xml:space="preserve"> </v>
      </c>
      <c r="J144" s="12"/>
      <c r="K144" s="27"/>
      <c r="L144" s="28"/>
      <c r="M144" s="29" t="str">
        <f t="shared" si="29"/>
        <v xml:space="preserve"> </v>
      </c>
      <c r="N144" s="16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2" t="str">
        <f t="shared" si="37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6"/>
        <v xml:space="preserve"> </v>
      </c>
      <c r="G145" s="26"/>
      <c r="H145" s="12" t="str">
        <f t="shared" si="27"/>
        <v xml:space="preserve"> </v>
      </c>
      <c r="I145" s="12" t="str">
        <f t="shared" si="28"/>
        <v xml:space="preserve"> </v>
      </c>
      <c r="J145" s="12"/>
      <c r="K145" s="27"/>
      <c r="L145" s="28"/>
      <c r="M145" s="29" t="str">
        <f t="shared" si="29"/>
        <v xml:space="preserve"> </v>
      </c>
      <c r="N145" s="16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2" t="str">
        <f t="shared" si="37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6"/>
        <v xml:space="preserve"> </v>
      </c>
      <c r="G146" s="26"/>
      <c r="H146" s="12" t="str">
        <f t="shared" si="27"/>
        <v xml:space="preserve"> </v>
      </c>
      <c r="I146" s="12" t="str">
        <f t="shared" si="28"/>
        <v xml:space="preserve"> </v>
      </c>
      <c r="J146" s="12"/>
      <c r="K146" s="27"/>
      <c r="L146" s="28"/>
      <c r="M146" s="29" t="str">
        <f t="shared" si="29"/>
        <v xml:space="preserve"> </v>
      </c>
      <c r="N146" s="16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2" t="str">
        <f t="shared" si="37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6"/>
        <v xml:space="preserve"> </v>
      </c>
      <c r="G147" s="26"/>
      <c r="H147" s="12" t="str">
        <f t="shared" si="27"/>
        <v xml:space="preserve"> </v>
      </c>
      <c r="I147" s="12" t="str">
        <f t="shared" si="28"/>
        <v xml:space="preserve"> </v>
      </c>
      <c r="J147" s="12"/>
      <c r="K147" s="27"/>
      <c r="L147" s="28"/>
      <c r="M147" s="29" t="str">
        <f t="shared" si="29"/>
        <v xml:space="preserve"> </v>
      </c>
      <c r="N147" s="16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2" t="str">
        <f t="shared" si="37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6"/>
        <v xml:space="preserve"> </v>
      </c>
      <c r="G148" s="26"/>
      <c r="H148" s="12" t="str">
        <f t="shared" si="27"/>
        <v xml:space="preserve"> </v>
      </c>
      <c r="I148" s="12" t="str">
        <f t="shared" si="28"/>
        <v xml:space="preserve"> </v>
      </c>
      <c r="J148" s="12"/>
      <c r="K148" s="27"/>
      <c r="L148" s="28"/>
      <c r="M148" s="29" t="str">
        <f t="shared" si="29"/>
        <v xml:space="preserve"> </v>
      </c>
      <c r="N148" s="16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2" t="str">
        <f t="shared" si="37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6"/>
        <v xml:space="preserve"> </v>
      </c>
      <c r="G149" s="26"/>
      <c r="H149" s="12" t="str">
        <f t="shared" si="27"/>
        <v xml:space="preserve"> </v>
      </c>
      <c r="I149" s="12" t="str">
        <f t="shared" si="28"/>
        <v xml:space="preserve"> </v>
      </c>
      <c r="J149" s="12"/>
      <c r="K149" s="27"/>
      <c r="L149" s="28"/>
      <c r="M149" s="29" t="str">
        <f t="shared" si="29"/>
        <v xml:space="preserve"> </v>
      </c>
      <c r="N149" s="16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2" t="str">
        <f t="shared" si="37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6"/>
        <v xml:space="preserve"> </v>
      </c>
      <c r="G150" s="26"/>
      <c r="H150" s="12" t="str">
        <f t="shared" si="27"/>
        <v xml:space="preserve"> </v>
      </c>
      <c r="I150" s="12" t="str">
        <f t="shared" si="28"/>
        <v xml:space="preserve"> </v>
      </c>
      <c r="J150" s="12"/>
      <c r="K150" s="27"/>
      <c r="L150" s="28"/>
      <c r="M150" s="29" t="str">
        <f t="shared" si="29"/>
        <v xml:space="preserve"> </v>
      </c>
      <c r="N150" s="16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2" t="str">
        <f t="shared" si="37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6"/>
        <v xml:space="preserve"> </v>
      </c>
      <c r="G151" s="26"/>
      <c r="H151" s="12" t="str">
        <f t="shared" si="27"/>
        <v xml:space="preserve"> </v>
      </c>
      <c r="I151" s="12" t="str">
        <f t="shared" si="28"/>
        <v xml:space="preserve"> </v>
      </c>
      <c r="J151" s="12"/>
      <c r="K151" s="27"/>
      <c r="L151" s="28"/>
      <c r="M151" s="29" t="str">
        <f t="shared" si="29"/>
        <v xml:space="preserve"> </v>
      </c>
      <c r="N151" s="16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2" t="str">
        <f t="shared" si="37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6"/>
        <v xml:space="preserve"> </v>
      </c>
      <c r="G152" s="26"/>
      <c r="H152" s="12" t="str">
        <f t="shared" si="27"/>
        <v xml:space="preserve"> </v>
      </c>
      <c r="I152" s="12" t="str">
        <f t="shared" si="28"/>
        <v xml:space="preserve"> </v>
      </c>
      <c r="J152" s="12"/>
      <c r="K152" s="27"/>
      <c r="L152" s="28"/>
      <c r="M152" s="29" t="str">
        <f t="shared" si="29"/>
        <v xml:space="preserve"> </v>
      </c>
      <c r="N152" s="16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2" t="str">
        <f t="shared" si="37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6"/>
        <v xml:space="preserve"> </v>
      </c>
      <c r="G153" s="26"/>
      <c r="H153" s="12" t="str">
        <f t="shared" si="27"/>
        <v xml:space="preserve"> </v>
      </c>
      <c r="I153" s="12" t="str">
        <f t="shared" si="28"/>
        <v xml:space="preserve"> </v>
      </c>
      <c r="J153" s="12"/>
      <c r="K153" s="27"/>
      <c r="L153" s="28"/>
      <c r="M153" s="29" t="str">
        <f t="shared" si="29"/>
        <v xml:space="preserve"> </v>
      </c>
      <c r="N153" s="16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2" t="str">
        <f t="shared" si="37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6"/>
        <v xml:space="preserve"> </v>
      </c>
      <c r="G154" s="26"/>
      <c r="H154" s="12" t="str">
        <f t="shared" si="27"/>
        <v xml:space="preserve"> </v>
      </c>
      <c r="I154" s="12" t="str">
        <f t="shared" si="28"/>
        <v xml:space="preserve"> </v>
      </c>
      <c r="J154" s="12"/>
      <c r="K154" s="27"/>
      <c r="L154" s="28"/>
      <c r="M154" s="29" t="str">
        <f t="shared" si="29"/>
        <v xml:space="preserve"> </v>
      </c>
      <c r="N154" s="16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2" t="str">
        <f t="shared" si="37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6"/>
        <v xml:space="preserve"> </v>
      </c>
      <c r="G155" s="26"/>
      <c r="H155" s="12" t="str">
        <f t="shared" si="27"/>
        <v xml:space="preserve"> </v>
      </c>
      <c r="I155" s="12" t="str">
        <f t="shared" si="28"/>
        <v xml:space="preserve"> </v>
      </c>
      <c r="J155" s="12"/>
      <c r="K155" s="27"/>
      <c r="L155" s="28"/>
      <c r="M155" s="29" t="str">
        <f t="shared" si="29"/>
        <v xml:space="preserve"> </v>
      </c>
      <c r="N155" s="16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2" t="str">
        <f t="shared" si="37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6"/>
        <v xml:space="preserve"> </v>
      </c>
      <c r="G156" s="26"/>
      <c r="H156" s="12" t="str">
        <f t="shared" si="27"/>
        <v xml:space="preserve"> </v>
      </c>
      <c r="I156" s="12" t="str">
        <f t="shared" si="28"/>
        <v xml:space="preserve"> </v>
      </c>
      <c r="J156" s="12"/>
      <c r="K156" s="27"/>
      <c r="L156" s="28"/>
      <c r="M156" s="29" t="str">
        <f t="shared" si="29"/>
        <v xml:space="preserve"> </v>
      </c>
      <c r="N156" s="16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2" t="str">
        <f t="shared" si="37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6"/>
        <v xml:space="preserve"> </v>
      </c>
      <c r="G157" s="26"/>
      <c r="H157" s="12" t="str">
        <f t="shared" si="27"/>
        <v xml:space="preserve"> </v>
      </c>
      <c r="I157" s="12" t="str">
        <f t="shared" si="28"/>
        <v xml:space="preserve"> </v>
      </c>
      <c r="J157" s="12"/>
      <c r="K157" s="27"/>
      <c r="L157" s="28"/>
      <c r="M157" s="29" t="str">
        <f t="shared" si="29"/>
        <v xml:space="preserve"> </v>
      </c>
      <c r="N157" s="16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2" t="str">
        <f t="shared" si="37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6"/>
        <v xml:space="preserve"> </v>
      </c>
      <c r="G158" s="26"/>
      <c r="H158" s="12" t="str">
        <f t="shared" si="27"/>
        <v xml:space="preserve"> </v>
      </c>
      <c r="I158" s="12" t="str">
        <f t="shared" si="28"/>
        <v xml:space="preserve"> </v>
      </c>
      <c r="J158" s="12"/>
      <c r="K158" s="27"/>
      <c r="L158" s="28"/>
      <c r="M158" s="29" t="str">
        <f t="shared" si="29"/>
        <v xml:space="preserve"> </v>
      </c>
      <c r="N158" s="16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2" t="str">
        <f t="shared" si="37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6"/>
        <v xml:space="preserve"> </v>
      </c>
      <c r="G159" s="26"/>
      <c r="H159" s="12" t="str">
        <f t="shared" si="27"/>
        <v xml:space="preserve"> </v>
      </c>
      <c r="I159" s="12" t="str">
        <f t="shared" si="28"/>
        <v xml:space="preserve"> </v>
      </c>
      <c r="J159" s="12"/>
      <c r="K159" s="27"/>
      <c r="L159" s="28"/>
      <c r="M159" s="29" t="str">
        <f t="shared" si="29"/>
        <v xml:space="preserve"> </v>
      </c>
      <c r="N159" s="16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2" t="str">
        <f t="shared" si="37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6"/>
        <v xml:space="preserve"> </v>
      </c>
      <c r="G160" s="26"/>
      <c r="H160" s="12" t="str">
        <f t="shared" si="27"/>
        <v xml:space="preserve"> </v>
      </c>
      <c r="I160" s="12" t="str">
        <f t="shared" si="28"/>
        <v xml:space="preserve"> </v>
      </c>
      <c r="J160" s="12"/>
      <c r="K160" s="27"/>
      <c r="L160" s="28"/>
      <c r="M160" s="29" t="str">
        <f t="shared" si="29"/>
        <v xml:space="preserve"> </v>
      </c>
      <c r="N160" s="16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2" t="str">
        <f t="shared" si="37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6"/>
        <v xml:space="preserve"> </v>
      </c>
      <c r="G161" s="26"/>
      <c r="H161" s="12" t="str">
        <f t="shared" si="27"/>
        <v xml:space="preserve"> </v>
      </c>
      <c r="I161" s="12" t="str">
        <f t="shared" si="28"/>
        <v xml:space="preserve"> </v>
      </c>
      <c r="J161" s="12"/>
      <c r="K161" s="27"/>
      <c r="L161" s="28"/>
      <c r="M161" s="29" t="str">
        <f t="shared" si="29"/>
        <v xml:space="preserve"> </v>
      </c>
      <c r="N161" s="16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2" t="str">
        <f t="shared" si="37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6"/>
        <v xml:space="preserve"> </v>
      </c>
      <c r="G162" s="26"/>
      <c r="H162" s="12" t="str">
        <f t="shared" si="27"/>
        <v xml:space="preserve"> </v>
      </c>
      <c r="I162" s="12" t="str">
        <f t="shared" si="28"/>
        <v xml:space="preserve"> </v>
      </c>
      <c r="J162" s="12"/>
      <c r="K162" s="27"/>
      <c r="L162" s="28"/>
      <c r="M162" s="29" t="str">
        <f t="shared" si="29"/>
        <v xml:space="preserve"> </v>
      </c>
      <c r="N162" s="16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2" t="str">
        <f t="shared" si="37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6"/>
        <v xml:space="preserve"> </v>
      </c>
      <c r="G163" s="26"/>
      <c r="H163" s="12" t="str">
        <f t="shared" si="27"/>
        <v xml:space="preserve"> </v>
      </c>
      <c r="I163" s="12" t="str">
        <f t="shared" si="28"/>
        <v xml:space="preserve"> </v>
      </c>
      <c r="J163" s="12"/>
      <c r="K163" s="27"/>
      <c r="L163" s="28"/>
      <c r="M163" s="29" t="str">
        <f t="shared" si="29"/>
        <v xml:space="preserve"> </v>
      </c>
      <c r="N163" s="16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2" t="str">
        <f t="shared" si="37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6"/>
        <v xml:space="preserve"> </v>
      </c>
      <c r="G164" s="26"/>
      <c r="H164" s="12" t="str">
        <f t="shared" si="27"/>
        <v xml:space="preserve"> </v>
      </c>
      <c r="I164" s="12" t="str">
        <f t="shared" si="28"/>
        <v xml:space="preserve"> </v>
      </c>
      <c r="J164" s="12"/>
      <c r="K164" s="27"/>
      <c r="L164" s="28"/>
      <c r="M164" s="29" t="str">
        <f t="shared" si="29"/>
        <v xml:space="preserve"> </v>
      </c>
      <c r="N164" s="16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2" t="str">
        <f t="shared" si="37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6"/>
        <v xml:space="preserve"> </v>
      </c>
      <c r="G165" s="26"/>
      <c r="H165" s="12" t="str">
        <f t="shared" si="27"/>
        <v xml:space="preserve"> </v>
      </c>
      <c r="I165" s="12" t="str">
        <f t="shared" si="28"/>
        <v xml:space="preserve"> </v>
      </c>
      <c r="J165" s="12"/>
      <c r="K165" s="27"/>
      <c r="L165" s="28"/>
      <c r="M165" s="29" t="str">
        <f t="shared" si="29"/>
        <v xml:space="preserve"> </v>
      </c>
      <c r="N165" s="16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2" t="str">
        <f t="shared" si="37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6"/>
        <v xml:space="preserve"> </v>
      </c>
      <c r="G166" s="26"/>
      <c r="H166" s="12" t="str">
        <f t="shared" si="27"/>
        <v xml:space="preserve"> </v>
      </c>
      <c r="I166" s="12" t="str">
        <f t="shared" si="28"/>
        <v xml:space="preserve"> </v>
      </c>
      <c r="J166" s="12"/>
      <c r="K166" s="27"/>
      <c r="L166" s="28"/>
      <c r="M166" s="29" t="str">
        <f t="shared" si="29"/>
        <v xml:space="preserve"> </v>
      </c>
      <c r="N166" s="16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2" t="str">
        <f t="shared" si="37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6"/>
        <v xml:space="preserve"> </v>
      </c>
      <c r="G167" s="26"/>
      <c r="H167" s="12" t="str">
        <f t="shared" si="27"/>
        <v xml:space="preserve"> </v>
      </c>
      <c r="I167" s="12" t="str">
        <f t="shared" si="28"/>
        <v xml:space="preserve"> </v>
      </c>
      <c r="J167" s="12"/>
      <c r="K167" s="27"/>
      <c r="L167" s="28"/>
      <c r="M167" s="29" t="str">
        <f t="shared" si="29"/>
        <v xml:space="preserve"> </v>
      </c>
      <c r="N167" s="16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2" t="str">
        <f t="shared" si="37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6"/>
        <v xml:space="preserve"> </v>
      </c>
      <c r="G168" s="26"/>
      <c r="H168" s="12" t="str">
        <f t="shared" si="27"/>
        <v xml:space="preserve"> </v>
      </c>
      <c r="I168" s="12" t="str">
        <f t="shared" si="28"/>
        <v xml:space="preserve"> </v>
      </c>
      <c r="J168" s="12"/>
      <c r="K168" s="27"/>
      <c r="L168" s="28"/>
      <c r="M168" s="29" t="str">
        <f t="shared" si="29"/>
        <v xml:space="preserve"> </v>
      </c>
      <c r="N168" s="16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2" t="str">
        <f t="shared" si="37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6"/>
        <v xml:space="preserve"> </v>
      </c>
      <c r="G169" s="26"/>
      <c r="H169" s="12" t="str">
        <f t="shared" si="27"/>
        <v xml:space="preserve"> </v>
      </c>
      <c r="I169" s="12" t="str">
        <f t="shared" si="28"/>
        <v xml:space="preserve"> </v>
      </c>
      <c r="J169" s="12"/>
      <c r="K169" s="27"/>
      <c r="L169" s="28"/>
      <c r="M169" s="29" t="str">
        <f t="shared" si="29"/>
        <v xml:space="preserve"> </v>
      </c>
      <c r="N169" s="16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2" t="str">
        <f t="shared" si="37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6"/>
        <v xml:space="preserve"> </v>
      </c>
      <c r="G170" s="26"/>
      <c r="H170" s="12" t="str">
        <f t="shared" si="27"/>
        <v xml:space="preserve"> </v>
      </c>
      <c r="I170" s="12" t="str">
        <f t="shared" si="28"/>
        <v xml:space="preserve"> </v>
      </c>
      <c r="J170" s="12"/>
      <c r="K170" s="27"/>
      <c r="L170" s="28"/>
      <c r="M170" s="29" t="str">
        <f t="shared" si="29"/>
        <v xml:space="preserve"> </v>
      </c>
      <c r="N170" s="16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2" t="str">
        <f t="shared" si="37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6"/>
        <v xml:space="preserve"> </v>
      </c>
      <c r="G171" s="26"/>
      <c r="H171" s="12" t="str">
        <f t="shared" si="27"/>
        <v xml:space="preserve"> </v>
      </c>
      <c r="I171" s="12" t="str">
        <f t="shared" si="28"/>
        <v xml:space="preserve"> </v>
      </c>
      <c r="J171" s="12"/>
      <c r="K171" s="27"/>
      <c r="L171" s="28"/>
      <c r="M171" s="29" t="str">
        <f t="shared" si="29"/>
        <v xml:space="preserve"> </v>
      </c>
      <c r="N171" s="16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2" t="str">
        <f t="shared" si="37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6"/>
        <v xml:space="preserve"> </v>
      </c>
      <c r="G172" s="26"/>
      <c r="H172" s="12" t="str">
        <f t="shared" si="27"/>
        <v xml:space="preserve"> </v>
      </c>
      <c r="I172" s="12" t="str">
        <f t="shared" si="28"/>
        <v xml:space="preserve"> </v>
      </c>
      <c r="J172" s="12"/>
      <c r="K172" s="27"/>
      <c r="L172" s="28"/>
      <c r="M172" s="29" t="str">
        <f t="shared" si="29"/>
        <v xml:space="preserve"> </v>
      </c>
      <c r="N172" s="16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2" t="str">
        <f t="shared" si="37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6"/>
        <v xml:space="preserve"> </v>
      </c>
      <c r="G173" s="26"/>
      <c r="H173" s="12" t="str">
        <f t="shared" si="27"/>
        <v xml:space="preserve"> </v>
      </c>
      <c r="I173" s="12" t="str">
        <f t="shared" si="28"/>
        <v xml:space="preserve"> </v>
      </c>
      <c r="J173" s="12"/>
      <c r="K173" s="27"/>
      <c r="L173" s="28"/>
      <c r="M173" s="29" t="str">
        <f t="shared" si="29"/>
        <v xml:space="preserve"> </v>
      </c>
      <c r="N173" s="16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2" t="str">
        <f t="shared" si="37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6"/>
        <v xml:space="preserve"> </v>
      </c>
      <c r="G174" s="26"/>
      <c r="H174" s="12" t="str">
        <f t="shared" si="27"/>
        <v xml:space="preserve"> </v>
      </c>
      <c r="I174" s="12" t="str">
        <f t="shared" si="28"/>
        <v xml:space="preserve"> </v>
      </c>
      <c r="J174" s="12"/>
      <c r="K174" s="27"/>
      <c r="L174" s="28"/>
      <c r="M174" s="29" t="str">
        <f t="shared" si="29"/>
        <v xml:space="preserve"> </v>
      </c>
      <c r="N174" s="16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2" t="str">
        <f t="shared" si="37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6"/>
        <v xml:space="preserve"> </v>
      </c>
      <c r="G175" s="26"/>
      <c r="H175" s="12" t="str">
        <f t="shared" si="27"/>
        <v xml:space="preserve"> </v>
      </c>
      <c r="I175" s="12" t="str">
        <f t="shared" si="28"/>
        <v xml:space="preserve"> </v>
      </c>
      <c r="J175" s="12"/>
      <c r="K175" s="27"/>
      <c r="L175" s="28"/>
      <c r="M175" s="29" t="str">
        <f t="shared" si="29"/>
        <v xml:space="preserve"> </v>
      </c>
      <c r="N175" s="16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2" t="str">
        <f t="shared" si="37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6"/>
        <v xml:space="preserve"> </v>
      </c>
      <c r="G176" s="26"/>
      <c r="H176" s="12" t="str">
        <f t="shared" si="27"/>
        <v xml:space="preserve"> </v>
      </c>
      <c r="I176" s="12" t="str">
        <f t="shared" si="28"/>
        <v xml:space="preserve"> </v>
      </c>
      <c r="J176" s="12"/>
      <c r="K176" s="27"/>
      <c r="L176" s="28"/>
      <c r="M176" s="29" t="str">
        <f t="shared" si="29"/>
        <v xml:space="preserve"> </v>
      </c>
      <c r="N176" s="16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2" t="str">
        <f t="shared" si="37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6"/>
        <v xml:space="preserve"> </v>
      </c>
      <c r="G177" s="26"/>
      <c r="H177" s="12" t="str">
        <f t="shared" si="27"/>
        <v xml:space="preserve"> </v>
      </c>
      <c r="I177" s="12" t="str">
        <f t="shared" si="28"/>
        <v xml:space="preserve"> </v>
      </c>
      <c r="J177" s="12"/>
      <c r="K177" s="27"/>
      <c r="L177" s="28"/>
      <c r="M177" s="29" t="str">
        <f t="shared" si="29"/>
        <v xml:space="preserve"> </v>
      </c>
      <c r="N177" s="16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2" t="str">
        <f t="shared" si="37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6"/>
        <v xml:space="preserve"> </v>
      </c>
      <c r="G178" s="26"/>
      <c r="H178" s="12" t="str">
        <f t="shared" si="27"/>
        <v xml:space="preserve"> </v>
      </c>
      <c r="I178" s="12" t="str">
        <f t="shared" si="28"/>
        <v xml:space="preserve"> </v>
      </c>
      <c r="J178" s="12"/>
      <c r="K178" s="27"/>
      <c r="L178" s="28"/>
      <c r="M178" s="29" t="str">
        <f t="shared" si="29"/>
        <v xml:space="preserve"> </v>
      </c>
      <c r="N178" s="16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2" t="str">
        <f t="shared" si="37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6"/>
        <v xml:space="preserve"> </v>
      </c>
      <c r="G179" s="26"/>
      <c r="H179" s="12" t="str">
        <f t="shared" si="27"/>
        <v xml:space="preserve"> </v>
      </c>
      <c r="I179" s="12" t="str">
        <f t="shared" si="28"/>
        <v xml:space="preserve"> </v>
      </c>
      <c r="J179" s="12"/>
      <c r="K179" s="27"/>
      <c r="L179" s="28"/>
      <c r="M179" s="29" t="str">
        <f t="shared" si="29"/>
        <v xml:space="preserve"> </v>
      </c>
      <c r="N179" s="16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2" t="str">
        <f t="shared" si="37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6"/>
        <v xml:space="preserve"> </v>
      </c>
      <c r="G180" s="26"/>
      <c r="H180" s="12" t="str">
        <f t="shared" si="27"/>
        <v xml:space="preserve"> </v>
      </c>
      <c r="I180" s="12" t="str">
        <f t="shared" si="28"/>
        <v xml:space="preserve"> </v>
      </c>
      <c r="J180" s="12"/>
      <c r="K180" s="27"/>
      <c r="L180" s="28"/>
      <c r="M180" s="29" t="str">
        <f t="shared" si="29"/>
        <v xml:space="preserve"> </v>
      </c>
      <c r="N180" s="16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2" t="str">
        <f t="shared" si="37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6"/>
        <v xml:space="preserve"> </v>
      </c>
      <c r="G181" s="26"/>
      <c r="H181" s="12" t="str">
        <f t="shared" si="27"/>
        <v xml:space="preserve"> </v>
      </c>
      <c r="I181" s="12" t="str">
        <f t="shared" si="28"/>
        <v xml:space="preserve"> </v>
      </c>
      <c r="J181" s="12"/>
      <c r="K181" s="27"/>
      <c r="L181" s="28"/>
      <c r="M181" s="29" t="str">
        <f t="shared" si="29"/>
        <v xml:space="preserve"> </v>
      </c>
      <c r="N181" s="16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2" t="str">
        <f t="shared" si="37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6"/>
        <v xml:space="preserve"> </v>
      </c>
      <c r="G182" s="26"/>
      <c r="H182" s="12" t="str">
        <f t="shared" si="27"/>
        <v xml:space="preserve"> </v>
      </c>
      <c r="I182" s="12" t="str">
        <f t="shared" si="28"/>
        <v xml:space="preserve"> </v>
      </c>
      <c r="J182" s="12"/>
      <c r="K182" s="27"/>
      <c r="L182" s="28"/>
      <c r="M182" s="29" t="str">
        <f t="shared" si="29"/>
        <v xml:space="preserve"> </v>
      </c>
      <c r="N182" s="16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2" t="str">
        <f t="shared" si="37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6"/>
        <v xml:space="preserve"> </v>
      </c>
      <c r="G183" s="26"/>
      <c r="H183" s="12" t="str">
        <f t="shared" si="27"/>
        <v xml:space="preserve"> </v>
      </c>
      <c r="I183" s="12" t="str">
        <f t="shared" si="28"/>
        <v xml:space="preserve"> </v>
      </c>
      <c r="J183" s="12"/>
      <c r="K183" s="27"/>
      <c r="L183" s="28"/>
      <c r="M183" s="29" t="str">
        <f t="shared" si="29"/>
        <v xml:space="preserve"> </v>
      </c>
      <c r="N183" s="16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2" t="str">
        <f t="shared" si="37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6"/>
        <v xml:space="preserve"> </v>
      </c>
      <c r="G184" s="26"/>
      <c r="H184" s="12" t="str">
        <f t="shared" si="27"/>
        <v xml:space="preserve"> </v>
      </c>
      <c r="I184" s="12" t="str">
        <f t="shared" si="28"/>
        <v xml:space="preserve"> </v>
      </c>
      <c r="J184" s="12"/>
      <c r="K184" s="27"/>
      <c r="L184" s="28"/>
      <c r="M184" s="29" t="str">
        <f t="shared" si="29"/>
        <v xml:space="preserve"> </v>
      </c>
      <c r="N184" s="16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2" t="str">
        <f t="shared" si="37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6"/>
        <v xml:space="preserve"> </v>
      </c>
      <c r="G185" s="26"/>
      <c r="H185" s="12" t="str">
        <f t="shared" si="27"/>
        <v xml:space="preserve"> </v>
      </c>
      <c r="I185" s="12" t="str">
        <f t="shared" si="28"/>
        <v xml:space="preserve"> </v>
      </c>
      <c r="J185" s="12"/>
      <c r="K185" s="27"/>
      <c r="L185" s="28"/>
      <c r="M185" s="29" t="str">
        <f t="shared" si="29"/>
        <v xml:space="preserve"> </v>
      </c>
      <c r="N185" s="16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2" t="str">
        <f t="shared" si="37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6"/>
        <v xml:space="preserve"> </v>
      </c>
      <c r="G186" s="26"/>
      <c r="H186" s="12" t="str">
        <f t="shared" si="27"/>
        <v xml:space="preserve"> </v>
      </c>
      <c r="I186" s="12" t="str">
        <f t="shared" si="28"/>
        <v xml:space="preserve"> </v>
      </c>
      <c r="J186" s="12"/>
      <c r="K186" s="27"/>
      <c r="L186" s="28"/>
      <c r="M186" s="29" t="str">
        <f t="shared" si="29"/>
        <v xml:space="preserve"> </v>
      </c>
      <c r="N186" s="16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2" t="str">
        <f t="shared" si="37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6"/>
        <v xml:space="preserve"> </v>
      </c>
      <c r="G187" s="26"/>
      <c r="H187" s="12" t="str">
        <f t="shared" si="27"/>
        <v xml:space="preserve"> </v>
      </c>
      <c r="I187" s="12" t="str">
        <f t="shared" si="28"/>
        <v xml:space="preserve"> </v>
      </c>
      <c r="J187" s="12"/>
      <c r="K187" s="27"/>
      <c r="L187" s="28"/>
      <c r="M187" s="29" t="str">
        <f t="shared" si="29"/>
        <v xml:space="preserve"> </v>
      </c>
      <c r="N187" s="16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2" t="str">
        <f t="shared" si="37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6"/>
        <v xml:space="preserve"> </v>
      </c>
      <c r="G188" s="26"/>
      <c r="H188" s="12" t="str">
        <f t="shared" si="27"/>
        <v xml:space="preserve"> </v>
      </c>
      <c r="I188" s="12" t="str">
        <f t="shared" si="28"/>
        <v xml:space="preserve"> </v>
      </c>
      <c r="J188" s="12"/>
      <c r="K188" s="27"/>
      <c r="L188" s="28"/>
      <c r="M188" s="29" t="str">
        <f t="shared" si="29"/>
        <v xml:space="preserve"> </v>
      </c>
      <c r="N188" s="16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2" t="str">
        <f t="shared" si="37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6"/>
        <v xml:space="preserve"> </v>
      </c>
      <c r="G189" s="26"/>
      <c r="H189" s="12" t="str">
        <f t="shared" si="27"/>
        <v xml:space="preserve"> </v>
      </c>
      <c r="I189" s="12" t="str">
        <f t="shared" si="28"/>
        <v xml:space="preserve"> </v>
      </c>
      <c r="J189" s="12"/>
      <c r="K189" s="27"/>
      <c r="L189" s="28"/>
      <c r="M189" s="29" t="str">
        <f t="shared" si="29"/>
        <v xml:space="preserve"> </v>
      </c>
      <c r="N189" s="16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2" t="str">
        <f t="shared" si="37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6"/>
        <v xml:space="preserve"> </v>
      </c>
      <c r="G190" s="26"/>
      <c r="H190" s="12" t="str">
        <f t="shared" si="27"/>
        <v xml:space="preserve"> </v>
      </c>
      <c r="I190" s="12" t="str">
        <f t="shared" si="28"/>
        <v xml:space="preserve"> </v>
      </c>
      <c r="J190" s="12"/>
      <c r="K190" s="27"/>
      <c r="L190" s="28"/>
      <c r="M190" s="29" t="str">
        <f t="shared" si="29"/>
        <v xml:space="preserve"> </v>
      </c>
      <c r="N190" s="16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2" t="str">
        <f t="shared" si="37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6"/>
        <v xml:space="preserve"> </v>
      </c>
      <c r="G191" s="26"/>
      <c r="H191" s="12" t="str">
        <f t="shared" si="27"/>
        <v xml:space="preserve"> </v>
      </c>
      <c r="I191" s="12" t="str">
        <f t="shared" si="28"/>
        <v xml:space="preserve"> </v>
      </c>
      <c r="J191" s="12"/>
      <c r="K191" s="27"/>
      <c r="L191" s="28"/>
      <c r="M191" s="29" t="str">
        <f t="shared" si="29"/>
        <v xml:space="preserve"> </v>
      </c>
      <c r="N191" s="16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2" t="str">
        <f t="shared" si="37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6"/>
        <v xml:space="preserve"> </v>
      </c>
      <c r="G192" s="26"/>
      <c r="H192" s="12" t="str">
        <f t="shared" si="27"/>
        <v xml:space="preserve"> </v>
      </c>
      <c r="I192" s="12" t="str">
        <f t="shared" si="28"/>
        <v xml:space="preserve"> </v>
      </c>
      <c r="J192" s="12"/>
      <c r="K192" s="27"/>
      <c r="L192" s="28"/>
      <c r="M192" s="29" t="str">
        <f t="shared" si="29"/>
        <v xml:space="preserve"> </v>
      </c>
      <c r="N192" s="16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2" t="str">
        <f t="shared" si="37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6"/>
        <v xml:space="preserve"> </v>
      </c>
      <c r="G193" s="26"/>
      <c r="H193" s="12" t="str">
        <f t="shared" si="27"/>
        <v xml:space="preserve"> </v>
      </c>
      <c r="I193" s="12" t="str">
        <f t="shared" si="28"/>
        <v xml:space="preserve"> </v>
      </c>
      <c r="J193" s="12"/>
      <c r="K193" s="27"/>
      <c r="L193" s="28"/>
      <c r="M193" s="29" t="str">
        <f t="shared" si="29"/>
        <v xml:space="preserve"> </v>
      </c>
      <c r="N193" s="16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  <c r="V193" s="12" t="str">
        <f t="shared" si="37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6"/>
        <v xml:space="preserve"> </v>
      </c>
      <c r="G194" s="26"/>
      <c r="H194" s="12" t="str">
        <f t="shared" si="27"/>
        <v xml:space="preserve"> </v>
      </c>
      <c r="I194" s="12" t="str">
        <f t="shared" si="28"/>
        <v xml:space="preserve"> </v>
      </c>
      <c r="J194" s="12"/>
      <c r="K194" s="27"/>
      <c r="L194" s="28"/>
      <c r="M194" s="29" t="str">
        <f t="shared" si="29"/>
        <v xml:space="preserve"> </v>
      </c>
      <c r="N194" s="16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  <c r="V194" s="12" t="str">
        <f t="shared" si="37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6"/>
        <v xml:space="preserve"> </v>
      </c>
      <c r="G195" s="26"/>
      <c r="H195" s="12" t="str">
        <f t="shared" si="27"/>
        <v xml:space="preserve"> </v>
      </c>
      <c r="I195" s="12" t="str">
        <f t="shared" si="28"/>
        <v xml:space="preserve"> </v>
      </c>
      <c r="J195" s="12"/>
      <c r="K195" s="27"/>
      <c r="L195" s="28"/>
      <c r="M195" s="29" t="str">
        <f t="shared" si="29"/>
        <v xml:space="preserve"> </v>
      </c>
      <c r="N195" s="16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  <c r="V195" s="12" t="str">
        <f t="shared" si="37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6"/>
        <v xml:space="preserve"> </v>
      </c>
      <c r="G196" s="26"/>
      <c r="H196" s="12" t="str">
        <f t="shared" si="27"/>
        <v xml:space="preserve"> </v>
      </c>
      <c r="I196" s="12" t="str">
        <f t="shared" si="28"/>
        <v xml:space="preserve"> </v>
      </c>
      <c r="J196" s="12"/>
      <c r="K196" s="27"/>
      <c r="L196" s="28"/>
      <c r="M196" s="29" t="str">
        <f t="shared" si="29"/>
        <v xml:space="preserve"> </v>
      </c>
      <c r="N196" s="16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  <c r="V196" s="12" t="str">
        <f t="shared" si="37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 t="shared" si="26"/>
        <v xml:space="preserve"> </v>
      </c>
      <c r="G197" s="26"/>
      <c r="H197" s="12" t="str">
        <f t="shared" si="27"/>
        <v xml:space="preserve"> </v>
      </c>
      <c r="I197" s="12" t="str">
        <f t="shared" si="28"/>
        <v xml:space="preserve"> </v>
      </c>
      <c r="J197" s="12"/>
      <c r="K197" s="27"/>
      <c r="L197" s="28"/>
      <c r="M197" s="29" t="str">
        <f t="shared" si="29"/>
        <v xml:space="preserve"> </v>
      </c>
      <c r="N197" s="16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  <c r="V197" s="12" t="str">
        <f t="shared" si="37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5">
      <c r="A200" s="23"/>
      <c r="B200" s="17"/>
      <c r="C200" s="24"/>
      <c r="D200" s="25"/>
      <c r="E200" s="43"/>
      <c r="F200" s="25" t="str">
        <f t="shared" ref="F200:F263" si="38">IF((G200&lt;&gt;0),"Enter Letter"," ")</f>
        <v xml:space="preserve"> </v>
      </c>
      <c r="G200" s="26"/>
      <c r="H200" s="12" t="str">
        <f t="shared" ref="H200:H263" si="39">IF(H$4&gt;0,(IF(G200&lt;&gt;0,G200*H$4/100," ")),IF(G200&lt;&gt;0,G200*H$2/(100+H$2)," "))</f>
        <v xml:space="preserve"> </v>
      </c>
      <c r="I200" s="12" t="str">
        <f t="shared" ref="I200:I263" si="40">IF((G200&lt;&gt;0),G200-H200," ")</f>
        <v xml:space="preserve"> </v>
      </c>
      <c r="J200" s="12"/>
      <c r="K200" s="27"/>
      <c r="L200" s="28"/>
      <c r="M200" s="29" t="str">
        <f t="shared" ref="M200:M263" si="41">IF(G200&lt;&gt;0,G200-L200," ")</f>
        <v xml:space="preserve"> </v>
      </c>
      <c r="N200" s="16" t="str">
        <f t="shared" ref="N200:N263" si="42">IF((G200-L200)&lt;&gt;0,N$1-A200," ")</f>
        <v xml:space="preserve"> </v>
      </c>
      <c r="P200" s="12" t="str">
        <f t="shared" ref="P200:P263" si="43">IF((F200="a"),I200," ")</f>
        <v xml:space="preserve"> </v>
      </c>
      <c r="Q200" s="12" t="str">
        <f t="shared" ref="Q200:Q263" si="44">IF((F200="b"),I200," ")</f>
        <v xml:space="preserve"> </v>
      </c>
      <c r="R200" s="12" t="str">
        <f t="shared" ref="R200:R263" si="45">IF((F200="c"),I200," ")</f>
        <v xml:space="preserve"> </v>
      </c>
      <c r="S200" s="12" t="str">
        <f t="shared" ref="S200:S263" si="46">IF((F200="d"),I200," ")</f>
        <v xml:space="preserve"> </v>
      </c>
      <c r="T200" s="12" t="str">
        <f t="shared" ref="T200:T263" si="47">IF((F200="g"),I200," ")</f>
        <v xml:space="preserve"> </v>
      </c>
      <c r="U200" s="12" t="str">
        <f t="shared" ref="U200:U263" si="48">IF((F200="o"),I200," ")</f>
        <v xml:space="preserve"> </v>
      </c>
      <c r="V200" s="12" t="str">
        <f t="shared" ref="V200:V263" si="49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8"/>
        <v xml:space="preserve"> </v>
      </c>
      <c r="G201" s="26"/>
      <c r="H201" s="12" t="str">
        <f t="shared" si="39"/>
        <v xml:space="preserve"> </v>
      </c>
      <c r="I201" s="12" t="str">
        <f t="shared" si="40"/>
        <v xml:space="preserve"> </v>
      </c>
      <c r="J201" s="12"/>
      <c r="K201" s="27"/>
      <c r="L201" s="28"/>
      <c r="M201" s="29" t="str">
        <f t="shared" si="41"/>
        <v xml:space="preserve"> </v>
      </c>
      <c r="N201" s="16" t="str">
        <f t="shared" si="42"/>
        <v xml:space="preserve"> </v>
      </c>
      <c r="P201" s="12" t="str">
        <f t="shared" si="43"/>
        <v xml:space="preserve"> </v>
      </c>
      <c r="Q201" s="12" t="str">
        <f t="shared" si="44"/>
        <v xml:space="preserve"> </v>
      </c>
      <c r="R201" s="12" t="str">
        <f t="shared" si="45"/>
        <v xml:space="preserve"> </v>
      </c>
      <c r="S201" s="12" t="str">
        <f t="shared" si="46"/>
        <v xml:space="preserve"> </v>
      </c>
      <c r="T201" s="12" t="str">
        <f t="shared" si="47"/>
        <v xml:space="preserve"> </v>
      </c>
      <c r="U201" s="12" t="str">
        <f t="shared" si="48"/>
        <v xml:space="preserve"> </v>
      </c>
      <c r="V201" s="12" t="str">
        <f t="shared" si="49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8"/>
        <v xml:space="preserve"> </v>
      </c>
      <c r="G202" s="26"/>
      <c r="H202" s="12" t="str">
        <f t="shared" si="39"/>
        <v xml:space="preserve"> </v>
      </c>
      <c r="I202" s="12" t="str">
        <f t="shared" si="40"/>
        <v xml:space="preserve"> </v>
      </c>
      <c r="J202" s="12"/>
      <c r="K202" s="27"/>
      <c r="L202" s="28"/>
      <c r="M202" s="29" t="str">
        <f t="shared" si="41"/>
        <v xml:space="preserve"> </v>
      </c>
      <c r="N202" s="16" t="str">
        <f t="shared" si="42"/>
        <v xml:space="preserve"> </v>
      </c>
      <c r="P202" s="12" t="str">
        <f t="shared" si="43"/>
        <v xml:space="preserve"> </v>
      </c>
      <c r="Q202" s="12" t="str">
        <f t="shared" si="44"/>
        <v xml:space="preserve"> </v>
      </c>
      <c r="R202" s="12" t="str">
        <f t="shared" si="45"/>
        <v xml:space="preserve"> </v>
      </c>
      <c r="S202" s="12" t="str">
        <f t="shared" si="46"/>
        <v xml:space="preserve"> </v>
      </c>
      <c r="T202" s="12" t="str">
        <f t="shared" si="47"/>
        <v xml:space="preserve"> </v>
      </c>
      <c r="U202" s="12" t="str">
        <f t="shared" si="48"/>
        <v xml:space="preserve"> </v>
      </c>
      <c r="V202" s="12" t="str">
        <f t="shared" si="49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8"/>
        <v xml:space="preserve"> </v>
      </c>
      <c r="G203" s="26"/>
      <c r="H203" s="12" t="str">
        <f t="shared" si="39"/>
        <v xml:space="preserve"> </v>
      </c>
      <c r="I203" s="12" t="str">
        <f t="shared" si="40"/>
        <v xml:space="preserve"> </v>
      </c>
      <c r="J203" s="12"/>
      <c r="K203" s="27"/>
      <c r="L203" s="28"/>
      <c r="M203" s="29" t="str">
        <f t="shared" si="41"/>
        <v xml:space="preserve"> </v>
      </c>
      <c r="N203" s="16" t="str">
        <f t="shared" si="42"/>
        <v xml:space="preserve"> </v>
      </c>
      <c r="P203" s="12" t="str">
        <f t="shared" si="43"/>
        <v xml:space="preserve"> </v>
      </c>
      <c r="Q203" s="12" t="str">
        <f t="shared" si="44"/>
        <v xml:space="preserve"> </v>
      </c>
      <c r="R203" s="12" t="str">
        <f t="shared" si="45"/>
        <v xml:space="preserve"> </v>
      </c>
      <c r="S203" s="12" t="str">
        <f t="shared" si="46"/>
        <v xml:space="preserve"> </v>
      </c>
      <c r="T203" s="12" t="str">
        <f t="shared" si="47"/>
        <v xml:space="preserve"> </v>
      </c>
      <c r="U203" s="12" t="str">
        <f t="shared" si="48"/>
        <v xml:space="preserve"> </v>
      </c>
      <c r="V203" s="12" t="str">
        <f t="shared" si="49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8"/>
        <v xml:space="preserve"> </v>
      </c>
      <c r="G204" s="26"/>
      <c r="H204" s="12" t="str">
        <f t="shared" si="39"/>
        <v xml:space="preserve"> </v>
      </c>
      <c r="I204" s="12" t="str">
        <f t="shared" si="40"/>
        <v xml:space="preserve"> </v>
      </c>
      <c r="J204" s="12"/>
      <c r="K204" s="27"/>
      <c r="L204" s="28"/>
      <c r="M204" s="29" t="str">
        <f t="shared" si="41"/>
        <v xml:space="preserve"> </v>
      </c>
      <c r="N204" s="16" t="str">
        <f t="shared" si="42"/>
        <v xml:space="preserve"> </v>
      </c>
      <c r="P204" s="12" t="str">
        <f t="shared" si="43"/>
        <v xml:space="preserve"> </v>
      </c>
      <c r="Q204" s="12" t="str">
        <f t="shared" si="44"/>
        <v xml:space="preserve"> </v>
      </c>
      <c r="R204" s="12" t="str">
        <f t="shared" si="45"/>
        <v xml:space="preserve"> </v>
      </c>
      <c r="S204" s="12" t="str">
        <f t="shared" si="46"/>
        <v xml:space="preserve"> </v>
      </c>
      <c r="T204" s="12" t="str">
        <f t="shared" si="47"/>
        <v xml:space="preserve"> </v>
      </c>
      <c r="U204" s="12" t="str">
        <f t="shared" si="48"/>
        <v xml:space="preserve"> </v>
      </c>
      <c r="V204" s="12" t="str">
        <f t="shared" si="49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8"/>
        <v xml:space="preserve"> </v>
      </c>
      <c r="G205" s="26"/>
      <c r="H205" s="12" t="str">
        <f t="shared" si="39"/>
        <v xml:space="preserve"> </v>
      </c>
      <c r="I205" s="12" t="str">
        <f t="shared" si="40"/>
        <v xml:space="preserve"> </v>
      </c>
      <c r="J205" s="12"/>
      <c r="K205" s="27"/>
      <c r="L205" s="28"/>
      <c r="M205" s="29" t="str">
        <f t="shared" si="41"/>
        <v xml:space="preserve"> </v>
      </c>
      <c r="N205" s="16" t="str">
        <f t="shared" si="42"/>
        <v xml:space="preserve"> </v>
      </c>
      <c r="P205" s="12" t="str">
        <f t="shared" si="43"/>
        <v xml:space="preserve"> </v>
      </c>
      <c r="Q205" s="12" t="str">
        <f t="shared" si="44"/>
        <v xml:space="preserve"> </v>
      </c>
      <c r="R205" s="12" t="str">
        <f t="shared" si="45"/>
        <v xml:space="preserve"> </v>
      </c>
      <c r="S205" s="12" t="str">
        <f t="shared" si="46"/>
        <v xml:space="preserve"> </v>
      </c>
      <c r="T205" s="12" t="str">
        <f t="shared" si="47"/>
        <v xml:space="preserve"> </v>
      </c>
      <c r="U205" s="12" t="str">
        <f t="shared" si="48"/>
        <v xml:space="preserve"> </v>
      </c>
      <c r="V205" s="12" t="str">
        <f t="shared" si="49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8"/>
        <v xml:space="preserve"> </v>
      </c>
      <c r="G206" s="26"/>
      <c r="H206" s="12" t="str">
        <f t="shared" si="39"/>
        <v xml:space="preserve"> </v>
      </c>
      <c r="I206" s="12" t="str">
        <f t="shared" si="40"/>
        <v xml:space="preserve"> </v>
      </c>
      <c r="J206" s="12"/>
      <c r="K206" s="27"/>
      <c r="L206" s="28"/>
      <c r="M206" s="29" t="str">
        <f t="shared" si="41"/>
        <v xml:space="preserve"> </v>
      </c>
      <c r="N206" s="16" t="str">
        <f t="shared" si="42"/>
        <v xml:space="preserve"> </v>
      </c>
      <c r="P206" s="12" t="str">
        <f t="shared" si="43"/>
        <v xml:space="preserve"> </v>
      </c>
      <c r="Q206" s="12" t="str">
        <f t="shared" si="44"/>
        <v xml:space="preserve"> </v>
      </c>
      <c r="R206" s="12" t="str">
        <f t="shared" si="45"/>
        <v xml:space="preserve"> </v>
      </c>
      <c r="S206" s="12" t="str">
        <f t="shared" si="46"/>
        <v xml:space="preserve"> </v>
      </c>
      <c r="T206" s="12" t="str">
        <f t="shared" si="47"/>
        <v xml:space="preserve"> </v>
      </c>
      <c r="U206" s="12" t="str">
        <f t="shared" si="48"/>
        <v xml:space="preserve"> </v>
      </c>
      <c r="V206" s="12" t="str">
        <f t="shared" si="49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8"/>
        <v xml:space="preserve"> </v>
      </c>
      <c r="G207" s="26"/>
      <c r="H207" s="12" t="str">
        <f t="shared" si="39"/>
        <v xml:space="preserve"> </v>
      </c>
      <c r="I207" s="12" t="str">
        <f t="shared" si="40"/>
        <v xml:space="preserve"> </v>
      </c>
      <c r="J207" s="12"/>
      <c r="K207" s="27"/>
      <c r="L207" s="28"/>
      <c r="M207" s="29" t="str">
        <f t="shared" si="41"/>
        <v xml:space="preserve"> </v>
      </c>
      <c r="N207" s="16" t="str">
        <f t="shared" si="42"/>
        <v xml:space="preserve"> </v>
      </c>
      <c r="P207" s="12" t="str">
        <f t="shared" si="43"/>
        <v xml:space="preserve"> </v>
      </c>
      <c r="Q207" s="12" t="str">
        <f t="shared" si="44"/>
        <v xml:space="preserve"> </v>
      </c>
      <c r="R207" s="12" t="str">
        <f t="shared" si="45"/>
        <v xml:space="preserve"> </v>
      </c>
      <c r="S207" s="12" t="str">
        <f t="shared" si="46"/>
        <v xml:space="preserve"> </v>
      </c>
      <c r="T207" s="12" t="str">
        <f t="shared" si="47"/>
        <v xml:space="preserve"> </v>
      </c>
      <c r="U207" s="12" t="str">
        <f t="shared" si="48"/>
        <v xml:space="preserve"> </v>
      </c>
      <c r="V207" s="12" t="str">
        <f t="shared" si="49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8"/>
        <v xml:space="preserve"> </v>
      </c>
      <c r="G208" s="26"/>
      <c r="H208" s="12" t="str">
        <f t="shared" si="39"/>
        <v xml:space="preserve"> </v>
      </c>
      <c r="I208" s="12" t="str">
        <f t="shared" si="40"/>
        <v xml:space="preserve"> </v>
      </c>
      <c r="J208" s="12"/>
      <c r="K208" s="27"/>
      <c r="L208" s="28"/>
      <c r="M208" s="29" t="str">
        <f t="shared" si="41"/>
        <v xml:space="preserve"> </v>
      </c>
      <c r="N208" s="16" t="str">
        <f t="shared" si="42"/>
        <v xml:space="preserve"> </v>
      </c>
      <c r="P208" s="12" t="str">
        <f t="shared" si="43"/>
        <v xml:space="preserve"> </v>
      </c>
      <c r="Q208" s="12" t="str">
        <f t="shared" si="44"/>
        <v xml:space="preserve"> </v>
      </c>
      <c r="R208" s="12" t="str">
        <f t="shared" si="45"/>
        <v xml:space="preserve"> </v>
      </c>
      <c r="S208" s="12" t="str">
        <f t="shared" si="46"/>
        <v xml:space="preserve"> </v>
      </c>
      <c r="T208" s="12" t="str">
        <f t="shared" si="47"/>
        <v xml:space="preserve"> </v>
      </c>
      <c r="U208" s="12" t="str">
        <f t="shared" si="48"/>
        <v xml:space="preserve"> </v>
      </c>
      <c r="V208" s="12" t="str">
        <f t="shared" si="49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8"/>
        <v xml:space="preserve"> </v>
      </c>
      <c r="G209" s="26"/>
      <c r="H209" s="12" t="str">
        <f t="shared" si="39"/>
        <v xml:space="preserve"> </v>
      </c>
      <c r="I209" s="12" t="str">
        <f t="shared" si="40"/>
        <v xml:space="preserve"> </v>
      </c>
      <c r="J209" s="12"/>
      <c r="K209" s="27"/>
      <c r="L209" s="28"/>
      <c r="M209" s="29" t="str">
        <f t="shared" si="41"/>
        <v xml:space="preserve"> </v>
      </c>
      <c r="N209" s="16" t="str">
        <f t="shared" si="42"/>
        <v xml:space="preserve"> </v>
      </c>
      <c r="P209" s="12" t="str">
        <f t="shared" si="43"/>
        <v xml:space="preserve"> </v>
      </c>
      <c r="Q209" s="12" t="str">
        <f t="shared" si="44"/>
        <v xml:space="preserve"> </v>
      </c>
      <c r="R209" s="12" t="str">
        <f t="shared" si="45"/>
        <v xml:space="preserve"> </v>
      </c>
      <c r="S209" s="12" t="str">
        <f t="shared" si="46"/>
        <v xml:space="preserve"> </v>
      </c>
      <c r="T209" s="12" t="str">
        <f t="shared" si="47"/>
        <v xml:space="preserve"> </v>
      </c>
      <c r="U209" s="12" t="str">
        <f t="shared" si="48"/>
        <v xml:space="preserve"> </v>
      </c>
      <c r="V209" s="12" t="str">
        <f t="shared" si="49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8"/>
        <v xml:space="preserve"> </v>
      </c>
      <c r="G210" s="26"/>
      <c r="H210" s="12" t="str">
        <f t="shared" si="39"/>
        <v xml:space="preserve"> </v>
      </c>
      <c r="I210" s="12" t="str">
        <f t="shared" si="40"/>
        <v xml:space="preserve"> </v>
      </c>
      <c r="J210" s="12"/>
      <c r="K210" s="27"/>
      <c r="L210" s="28"/>
      <c r="M210" s="29" t="str">
        <f t="shared" si="41"/>
        <v xml:space="preserve"> </v>
      </c>
      <c r="N210" s="16" t="str">
        <f t="shared" si="42"/>
        <v xml:space="preserve"> </v>
      </c>
      <c r="P210" s="12" t="str">
        <f t="shared" si="43"/>
        <v xml:space="preserve"> </v>
      </c>
      <c r="Q210" s="12" t="str">
        <f t="shared" si="44"/>
        <v xml:space="preserve"> </v>
      </c>
      <c r="R210" s="12" t="str">
        <f t="shared" si="45"/>
        <v xml:space="preserve"> </v>
      </c>
      <c r="S210" s="12" t="str">
        <f t="shared" si="46"/>
        <v xml:space="preserve"> </v>
      </c>
      <c r="T210" s="12" t="str">
        <f t="shared" si="47"/>
        <v xml:space="preserve"> </v>
      </c>
      <c r="U210" s="12" t="str">
        <f t="shared" si="48"/>
        <v xml:space="preserve"> </v>
      </c>
      <c r="V210" s="12" t="str">
        <f t="shared" si="49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8"/>
        <v xml:space="preserve"> </v>
      </c>
      <c r="G211" s="26"/>
      <c r="H211" s="12" t="str">
        <f t="shared" si="39"/>
        <v xml:space="preserve"> </v>
      </c>
      <c r="I211" s="12" t="str">
        <f t="shared" si="40"/>
        <v xml:space="preserve"> </v>
      </c>
      <c r="J211" s="12"/>
      <c r="K211" s="27"/>
      <c r="L211" s="28"/>
      <c r="M211" s="29" t="str">
        <f t="shared" si="41"/>
        <v xml:space="preserve"> </v>
      </c>
      <c r="N211" s="16" t="str">
        <f t="shared" si="42"/>
        <v xml:space="preserve"> </v>
      </c>
      <c r="P211" s="12" t="str">
        <f t="shared" si="43"/>
        <v xml:space="preserve"> </v>
      </c>
      <c r="Q211" s="12" t="str">
        <f t="shared" si="44"/>
        <v xml:space="preserve"> </v>
      </c>
      <c r="R211" s="12" t="str">
        <f t="shared" si="45"/>
        <v xml:space="preserve"> </v>
      </c>
      <c r="S211" s="12" t="str">
        <f t="shared" si="46"/>
        <v xml:space="preserve"> </v>
      </c>
      <c r="T211" s="12" t="str">
        <f t="shared" si="47"/>
        <v xml:space="preserve"> </v>
      </c>
      <c r="U211" s="12" t="str">
        <f t="shared" si="48"/>
        <v xml:space="preserve"> </v>
      </c>
      <c r="V211" s="12" t="str">
        <f t="shared" si="49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8"/>
        <v xml:space="preserve"> </v>
      </c>
      <c r="G212" s="26"/>
      <c r="H212" s="12" t="str">
        <f t="shared" si="39"/>
        <v xml:space="preserve"> </v>
      </c>
      <c r="I212" s="12" t="str">
        <f t="shared" si="40"/>
        <v xml:space="preserve"> </v>
      </c>
      <c r="J212" s="12"/>
      <c r="K212" s="27"/>
      <c r="L212" s="28"/>
      <c r="M212" s="29" t="str">
        <f t="shared" si="41"/>
        <v xml:space="preserve"> </v>
      </c>
      <c r="N212" s="16" t="str">
        <f t="shared" si="42"/>
        <v xml:space="preserve"> </v>
      </c>
      <c r="P212" s="12" t="str">
        <f t="shared" si="43"/>
        <v xml:space="preserve"> </v>
      </c>
      <c r="Q212" s="12" t="str">
        <f t="shared" si="44"/>
        <v xml:space="preserve"> </v>
      </c>
      <c r="R212" s="12" t="str">
        <f t="shared" si="45"/>
        <v xml:space="preserve"> </v>
      </c>
      <c r="S212" s="12" t="str">
        <f t="shared" si="46"/>
        <v xml:space="preserve"> </v>
      </c>
      <c r="T212" s="12" t="str">
        <f t="shared" si="47"/>
        <v xml:space="preserve"> </v>
      </c>
      <c r="U212" s="12" t="str">
        <f t="shared" si="48"/>
        <v xml:space="preserve"> </v>
      </c>
      <c r="V212" s="12" t="str">
        <f t="shared" si="49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8"/>
        <v xml:space="preserve"> </v>
      </c>
      <c r="G213" s="26"/>
      <c r="H213" s="12" t="str">
        <f t="shared" si="39"/>
        <v xml:space="preserve"> </v>
      </c>
      <c r="I213" s="12" t="str">
        <f t="shared" si="40"/>
        <v xml:space="preserve"> </v>
      </c>
      <c r="J213" s="12"/>
      <c r="K213" s="27"/>
      <c r="L213" s="28"/>
      <c r="M213" s="29" t="str">
        <f t="shared" si="41"/>
        <v xml:space="preserve"> </v>
      </c>
      <c r="N213" s="16" t="str">
        <f t="shared" si="42"/>
        <v xml:space="preserve"> </v>
      </c>
      <c r="P213" s="12" t="str">
        <f t="shared" si="43"/>
        <v xml:space="preserve"> </v>
      </c>
      <c r="Q213" s="12" t="str">
        <f t="shared" si="44"/>
        <v xml:space="preserve"> </v>
      </c>
      <c r="R213" s="12" t="str">
        <f t="shared" si="45"/>
        <v xml:space="preserve"> </v>
      </c>
      <c r="S213" s="12" t="str">
        <f t="shared" si="46"/>
        <v xml:space="preserve"> </v>
      </c>
      <c r="T213" s="12" t="str">
        <f t="shared" si="47"/>
        <v xml:space="preserve"> </v>
      </c>
      <c r="U213" s="12" t="str">
        <f t="shared" si="48"/>
        <v xml:space="preserve"> </v>
      </c>
      <c r="V213" s="12" t="str">
        <f t="shared" si="49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8"/>
        <v xml:space="preserve"> </v>
      </c>
      <c r="G214" s="26"/>
      <c r="H214" s="12" t="str">
        <f t="shared" si="39"/>
        <v xml:space="preserve"> </v>
      </c>
      <c r="I214" s="12" t="str">
        <f t="shared" si="40"/>
        <v xml:space="preserve"> </v>
      </c>
      <c r="J214" s="12"/>
      <c r="K214" s="27"/>
      <c r="L214" s="28"/>
      <c r="M214" s="29" t="str">
        <f t="shared" si="41"/>
        <v xml:space="preserve"> </v>
      </c>
      <c r="N214" s="16" t="str">
        <f t="shared" si="42"/>
        <v xml:space="preserve"> </v>
      </c>
      <c r="P214" s="12" t="str">
        <f t="shared" si="43"/>
        <v xml:space="preserve"> </v>
      </c>
      <c r="Q214" s="12" t="str">
        <f t="shared" si="44"/>
        <v xml:space="preserve"> </v>
      </c>
      <c r="R214" s="12" t="str">
        <f t="shared" si="45"/>
        <v xml:space="preserve"> </v>
      </c>
      <c r="S214" s="12" t="str">
        <f t="shared" si="46"/>
        <v xml:space="preserve"> </v>
      </c>
      <c r="T214" s="12" t="str">
        <f t="shared" si="47"/>
        <v xml:space="preserve"> </v>
      </c>
      <c r="U214" s="12" t="str">
        <f t="shared" si="48"/>
        <v xml:space="preserve"> </v>
      </c>
      <c r="V214" s="12" t="str">
        <f t="shared" si="49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8"/>
        <v xml:space="preserve"> </v>
      </c>
      <c r="G215" s="26"/>
      <c r="H215" s="12" t="str">
        <f t="shared" si="39"/>
        <v xml:space="preserve"> </v>
      </c>
      <c r="I215" s="12" t="str">
        <f t="shared" si="40"/>
        <v xml:space="preserve"> </v>
      </c>
      <c r="J215" s="12"/>
      <c r="K215" s="27"/>
      <c r="L215" s="28"/>
      <c r="M215" s="29" t="str">
        <f t="shared" si="41"/>
        <v xml:space="preserve"> </v>
      </c>
      <c r="N215" s="16" t="str">
        <f t="shared" si="42"/>
        <v xml:space="preserve"> </v>
      </c>
      <c r="P215" s="12" t="str">
        <f t="shared" si="43"/>
        <v xml:space="preserve"> </v>
      </c>
      <c r="Q215" s="12" t="str">
        <f t="shared" si="44"/>
        <v xml:space="preserve"> </v>
      </c>
      <c r="R215" s="12" t="str">
        <f t="shared" si="45"/>
        <v xml:space="preserve"> </v>
      </c>
      <c r="S215" s="12" t="str">
        <f t="shared" si="46"/>
        <v xml:space="preserve"> </v>
      </c>
      <c r="T215" s="12" t="str">
        <f t="shared" si="47"/>
        <v xml:space="preserve"> </v>
      </c>
      <c r="U215" s="12" t="str">
        <f t="shared" si="48"/>
        <v xml:space="preserve"> </v>
      </c>
      <c r="V215" s="12" t="str">
        <f t="shared" si="49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8"/>
        <v xml:space="preserve"> </v>
      </c>
      <c r="G216" s="26"/>
      <c r="H216" s="12" t="str">
        <f t="shared" si="39"/>
        <v xml:space="preserve"> </v>
      </c>
      <c r="I216" s="12" t="str">
        <f t="shared" si="40"/>
        <v xml:space="preserve"> </v>
      </c>
      <c r="J216" s="12"/>
      <c r="K216" s="27"/>
      <c r="L216" s="28"/>
      <c r="M216" s="29" t="str">
        <f t="shared" si="41"/>
        <v xml:space="preserve"> </v>
      </c>
      <c r="N216" s="16" t="str">
        <f t="shared" si="42"/>
        <v xml:space="preserve"> </v>
      </c>
      <c r="P216" s="12" t="str">
        <f t="shared" si="43"/>
        <v xml:space="preserve"> </v>
      </c>
      <c r="Q216" s="12" t="str">
        <f t="shared" si="44"/>
        <v xml:space="preserve"> </v>
      </c>
      <c r="R216" s="12" t="str">
        <f t="shared" si="45"/>
        <v xml:space="preserve"> </v>
      </c>
      <c r="S216" s="12" t="str">
        <f t="shared" si="46"/>
        <v xml:space="preserve"> </v>
      </c>
      <c r="T216" s="12" t="str">
        <f t="shared" si="47"/>
        <v xml:space="preserve"> </v>
      </c>
      <c r="U216" s="12" t="str">
        <f t="shared" si="48"/>
        <v xml:space="preserve"> </v>
      </c>
      <c r="V216" s="12" t="str">
        <f t="shared" si="49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8"/>
        <v xml:space="preserve"> </v>
      </c>
      <c r="G217" s="26"/>
      <c r="H217" s="12" t="str">
        <f t="shared" si="39"/>
        <v xml:space="preserve"> </v>
      </c>
      <c r="I217" s="12" t="str">
        <f t="shared" si="40"/>
        <v xml:space="preserve"> </v>
      </c>
      <c r="J217" s="12"/>
      <c r="K217" s="27"/>
      <c r="L217" s="28"/>
      <c r="M217" s="29" t="str">
        <f t="shared" si="41"/>
        <v xml:space="preserve"> </v>
      </c>
      <c r="N217" s="16" t="str">
        <f t="shared" si="42"/>
        <v xml:space="preserve"> </v>
      </c>
      <c r="P217" s="12" t="str">
        <f t="shared" si="43"/>
        <v xml:space="preserve"> </v>
      </c>
      <c r="Q217" s="12" t="str">
        <f t="shared" si="44"/>
        <v xml:space="preserve"> </v>
      </c>
      <c r="R217" s="12" t="str">
        <f t="shared" si="45"/>
        <v xml:space="preserve"> </v>
      </c>
      <c r="S217" s="12" t="str">
        <f t="shared" si="46"/>
        <v xml:space="preserve"> </v>
      </c>
      <c r="T217" s="12" t="str">
        <f t="shared" si="47"/>
        <v xml:space="preserve"> </v>
      </c>
      <c r="U217" s="12" t="str">
        <f t="shared" si="48"/>
        <v xml:space="preserve"> </v>
      </c>
      <c r="V217" s="12" t="str">
        <f t="shared" si="49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8"/>
        <v xml:space="preserve"> </v>
      </c>
      <c r="G218" s="26"/>
      <c r="H218" s="12" t="str">
        <f t="shared" si="39"/>
        <v xml:space="preserve"> </v>
      </c>
      <c r="I218" s="12" t="str">
        <f t="shared" si="40"/>
        <v xml:space="preserve"> </v>
      </c>
      <c r="J218" s="12"/>
      <c r="K218" s="27"/>
      <c r="L218" s="28"/>
      <c r="M218" s="29" t="str">
        <f t="shared" si="41"/>
        <v xml:space="preserve"> </v>
      </c>
      <c r="N218" s="16" t="str">
        <f t="shared" si="42"/>
        <v xml:space="preserve"> </v>
      </c>
      <c r="P218" s="12" t="str">
        <f t="shared" si="43"/>
        <v xml:space="preserve"> </v>
      </c>
      <c r="Q218" s="12" t="str">
        <f t="shared" si="44"/>
        <v xml:space="preserve"> </v>
      </c>
      <c r="R218" s="12" t="str">
        <f t="shared" si="45"/>
        <v xml:space="preserve"> </v>
      </c>
      <c r="S218" s="12" t="str">
        <f t="shared" si="46"/>
        <v xml:space="preserve"> </v>
      </c>
      <c r="T218" s="12" t="str">
        <f t="shared" si="47"/>
        <v xml:space="preserve"> </v>
      </c>
      <c r="U218" s="12" t="str">
        <f t="shared" si="48"/>
        <v xml:space="preserve"> </v>
      </c>
      <c r="V218" s="12" t="str">
        <f t="shared" si="49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8"/>
        <v xml:space="preserve"> </v>
      </c>
      <c r="G219" s="26"/>
      <c r="H219" s="12" t="str">
        <f t="shared" si="39"/>
        <v xml:space="preserve"> </v>
      </c>
      <c r="I219" s="12" t="str">
        <f t="shared" si="40"/>
        <v xml:space="preserve"> </v>
      </c>
      <c r="J219" s="12"/>
      <c r="K219" s="27"/>
      <c r="L219" s="28"/>
      <c r="M219" s="29" t="str">
        <f t="shared" si="41"/>
        <v xml:space="preserve"> </v>
      </c>
      <c r="N219" s="16" t="str">
        <f t="shared" si="42"/>
        <v xml:space="preserve"> </v>
      </c>
      <c r="P219" s="12" t="str">
        <f t="shared" si="43"/>
        <v xml:space="preserve"> </v>
      </c>
      <c r="Q219" s="12" t="str">
        <f t="shared" si="44"/>
        <v xml:space="preserve"> </v>
      </c>
      <c r="R219" s="12" t="str">
        <f t="shared" si="45"/>
        <v xml:space="preserve"> </v>
      </c>
      <c r="S219" s="12" t="str">
        <f t="shared" si="46"/>
        <v xml:space="preserve"> </v>
      </c>
      <c r="T219" s="12" t="str">
        <f t="shared" si="47"/>
        <v xml:space="preserve"> </v>
      </c>
      <c r="U219" s="12" t="str">
        <f t="shared" si="48"/>
        <v xml:space="preserve"> </v>
      </c>
      <c r="V219" s="12" t="str">
        <f t="shared" si="49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8"/>
        <v xml:space="preserve"> </v>
      </c>
      <c r="G220" s="26"/>
      <c r="H220" s="12" t="str">
        <f t="shared" si="39"/>
        <v xml:space="preserve"> </v>
      </c>
      <c r="I220" s="12" t="str">
        <f t="shared" si="40"/>
        <v xml:space="preserve"> </v>
      </c>
      <c r="J220" s="12"/>
      <c r="K220" s="27"/>
      <c r="L220" s="28"/>
      <c r="M220" s="29" t="str">
        <f t="shared" si="41"/>
        <v xml:space="preserve"> </v>
      </c>
      <c r="N220" s="16" t="str">
        <f t="shared" si="42"/>
        <v xml:space="preserve"> </v>
      </c>
      <c r="P220" s="12" t="str">
        <f t="shared" si="43"/>
        <v xml:space="preserve"> </v>
      </c>
      <c r="Q220" s="12" t="str">
        <f t="shared" si="44"/>
        <v xml:space="preserve"> </v>
      </c>
      <c r="R220" s="12" t="str">
        <f t="shared" si="45"/>
        <v xml:space="preserve"> </v>
      </c>
      <c r="S220" s="12" t="str">
        <f t="shared" si="46"/>
        <v xml:space="preserve"> </v>
      </c>
      <c r="T220" s="12" t="str">
        <f t="shared" si="47"/>
        <v xml:space="preserve"> </v>
      </c>
      <c r="U220" s="12" t="str">
        <f t="shared" si="48"/>
        <v xml:space="preserve"> </v>
      </c>
      <c r="V220" s="12" t="str">
        <f t="shared" si="49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8"/>
        <v xml:space="preserve"> </v>
      </c>
      <c r="G221" s="26"/>
      <c r="H221" s="12" t="str">
        <f t="shared" si="39"/>
        <v xml:space="preserve"> </v>
      </c>
      <c r="I221" s="12" t="str">
        <f t="shared" si="40"/>
        <v xml:space="preserve"> </v>
      </c>
      <c r="J221" s="12"/>
      <c r="K221" s="27"/>
      <c r="L221" s="28"/>
      <c r="M221" s="29" t="str">
        <f t="shared" si="41"/>
        <v xml:space="preserve"> </v>
      </c>
      <c r="N221" s="16" t="str">
        <f t="shared" si="42"/>
        <v xml:space="preserve"> </v>
      </c>
      <c r="P221" s="12" t="str">
        <f t="shared" si="43"/>
        <v xml:space="preserve"> </v>
      </c>
      <c r="Q221" s="12" t="str">
        <f t="shared" si="44"/>
        <v xml:space="preserve"> </v>
      </c>
      <c r="R221" s="12" t="str">
        <f t="shared" si="45"/>
        <v xml:space="preserve"> </v>
      </c>
      <c r="S221" s="12" t="str">
        <f t="shared" si="46"/>
        <v xml:space="preserve"> </v>
      </c>
      <c r="T221" s="12" t="str">
        <f t="shared" si="47"/>
        <v xml:space="preserve"> </v>
      </c>
      <c r="U221" s="12" t="str">
        <f t="shared" si="48"/>
        <v xml:space="preserve"> </v>
      </c>
      <c r="V221" s="12" t="str">
        <f t="shared" si="49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8"/>
        <v xml:space="preserve"> </v>
      </c>
      <c r="G222" s="26"/>
      <c r="H222" s="12" t="str">
        <f t="shared" si="39"/>
        <v xml:space="preserve"> </v>
      </c>
      <c r="I222" s="12" t="str">
        <f t="shared" si="40"/>
        <v xml:space="preserve"> </v>
      </c>
      <c r="J222" s="12"/>
      <c r="K222" s="27"/>
      <c r="L222" s="28"/>
      <c r="M222" s="29" t="str">
        <f t="shared" si="41"/>
        <v xml:space="preserve"> </v>
      </c>
      <c r="N222" s="16" t="str">
        <f t="shared" si="42"/>
        <v xml:space="preserve"> </v>
      </c>
      <c r="P222" s="12" t="str">
        <f t="shared" si="43"/>
        <v xml:space="preserve"> </v>
      </c>
      <c r="Q222" s="12" t="str">
        <f t="shared" si="44"/>
        <v xml:space="preserve"> </v>
      </c>
      <c r="R222" s="12" t="str">
        <f t="shared" si="45"/>
        <v xml:space="preserve"> </v>
      </c>
      <c r="S222" s="12" t="str">
        <f t="shared" si="46"/>
        <v xml:space="preserve"> </v>
      </c>
      <c r="T222" s="12" t="str">
        <f t="shared" si="47"/>
        <v xml:space="preserve"> </v>
      </c>
      <c r="U222" s="12" t="str">
        <f t="shared" si="48"/>
        <v xml:space="preserve"> </v>
      </c>
      <c r="V222" s="12" t="str">
        <f t="shared" si="49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8"/>
        <v xml:space="preserve"> </v>
      </c>
      <c r="G223" s="26"/>
      <c r="H223" s="12" t="str">
        <f t="shared" si="39"/>
        <v xml:space="preserve"> </v>
      </c>
      <c r="I223" s="12" t="str">
        <f t="shared" si="40"/>
        <v xml:space="preserve"> </v>
      </c>
      <c r="J223" s="12"/>
      <c r="K223" s="27"/>
      <c r="L223" s="28"/>
      <c r="M223" s="29" t="str">
        <f t="shared" si="41"/>
        <v xml:space="preserve"> </v>
      </c>
      <c r="N223" s="16" t="str">
        <f t="shared" si="42"/>
        <v xml:space="preserve"> </v>
      </c>
      <c r="P223" s="12" t="str">
        <f t="shared" si="43"/>
        <v xml:space="preserve"> </v>
      </c>
      <c r="Q223" s="12" t="str">
        <f t="shared" si="44"/>
        <v xml:space="preserve"> </v>
      </c>
      <c r="R223" s="12" t="str">
        <f t="shared" si="45"/>
        <v xml:space="preserve"> </v>
      </c>
      <c r="S223" s="12" t="str">
        <f t="shared" si="46"/>
        <v xml:space="preserve"> </v>
      </c>
      <c r="T223" s="12" t="str">
        <f t="shared" si="47"/>
        <v xml:space="preserve"> </v>
      </c>
      <c r="U223" s="12" t="str">
        <f t="shared" si="48"/>
        <v xml:space="preserve"> </v>
      </c>
      <c r="V223" s="12" t="str">
        <f t="shared" si="49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8"/>
        <v xml:space="preserve"> </v>
      </c>
      <c r="G224" s="26"/>
      <c r="H224" s="12" t="str">
        <f t="shared" si="39"/>
        <v xml:space="preserve"> </v>
      </c>
      <c r="I224" s="12" t="str">
        <f t="shared" si="40"/>
        <v xml:space="preserve"> </v>
      </c>
      <c r="J224" s="12"/>
      <c r="K224" s="27"/>
      <c r="L224" s="28"/>
      <c r="M224" s="29" t="str">
        <f t="shared" si="41"/>
        <v xml:space="preserve"> </v>
      </c>
      <c r="N224" s="16" t="str">
        <f t="shared" si="42"/>
        <v xml:space="preserve"> </v>
      </c>
      <c r="P224" s="12" t="str">
        <f t="shared" si="43"/>
        <v xml:space="preserve"> </v>
      </c>
      <c r="Q224" s="12" t="str">
        <f t="shared" si="44"/>
        <v xml:space="preserve"> </v>
      </c>
      <c r="R224" s="12" t="str">
        <f t="shared" si="45"/>
        <v xml:space="preserve"> </v>
      </c>
      <c r="S224" s="12" t="str">
        <f t="shared" si="46"/>
        <v xml:space="preserve"> </v>
      </c>
      <c r="T224" s="12" t="str">
        <f t="shared" si="47"/>
        <v xml:space="preserve"> </v>
      </c>
      <c r="U224" s="12" t="str">
        <f t="shared" si="48"/>
        <v xml:space="preserve"> </v>
      </c>
      <c r="V224" s="12" t="str">
        <f t="shared" si="49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8"/>
        <v xml:space="preserve"> </v>
      </c>
      <c r="G225" s="26"/>
      <c r="H225" s="12" t="str">
        <f t="shared" si="39"/>
        <v xml:space="preserve"> </v>
      </c>
      <c r="I225" s="12" t="str">
        <f t="shared" si="40"/>
        <v xml:space="preserve"> </v>
      </c>
      <c r="J225" s="12"/>
      <c r="K225" s="27"/>
      <c r="L225" s="28"/>
      <c r="M225" s="29" t="str">
        <f t="shared" si="41"/>
        <v xml:space="preserve"> </v>
      </c>
      <c r="N225" s="16" t="str">
        <f t="shared" si="42"/>
        <v xml:space="preserve"> </v>
      </c>
      <c r="P225" s="12" t="str">
        <f t="shared" si="43"/>
        <v xml:space="preserve"> </v>
      </c>
      <c r="Q225" s="12" t="str">
        <f t="shared" si="44"/>
        <v xml:space="preserve"> </v>
      </c>
      <c r="R225" s="12" t="str">
        <f t="shared" si="45"/>
        <v xml:space="preserve"> </v>
      </c>
      <c r="S225" s="12" t="str">
        <f t="shared" si="46"/>
        <v xml:space="preserve"> </v>
      </c>
      <c r="T225" s="12" t="str">
        <f t="shared" si="47"/>
        <v xml:space="preserve"> </v>
      </c>
      <c r="U225" s="12" t="str">
        <f t="shared" si="48"/>
        <v xml:space="preserve"> </v>
      </c>
      <c r="V225" s="12" t="str">
        <f t="shared" si="49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8"/>
        <v xml:space="preserve"> </v>
      </c>
      <c r="G226" s="26"/>
      <c r="H226" s="12" t="str">
        <f t="shared" si="39"/>
        <v xml:space="preserve"> </v>
      </c>
      <c r="I226" s="12" t="str">
        <f t="shared" si="40"/>
        <v xml:space="preserve"> </v>
      </c>
      <c r="J226" s="12"/>
      <c r="K226" s="27"/>
      <c r="L226" s="28"/>
      <c r="M226" s="29" t="str">
        <f t="shared" si="41"/>
        <v xml:space="preserve"> </v>
      </c>
      <c r="N226" s="16" t="str">
        <f t="shared" si="42"/>
        <v xml:space="preserve"> </v>
      </c>
      <c r="P226" s="12" t="str">
        <f t="shared" si="43"/>
        <v xml:space="preserve"> </v>
      </c>
      <c r="Q226" s="12" t="str">
        <f t="shared" si="44"/>
        <v xml:space="preserve"> </v>
      </c>
      <c r="R226" s="12" t="str">
        <f t="shared" si="45"/>
        <v xml:space="preserve"> </v>
      </c>
      <c r="S226" s="12" t="str">
        <f t="shared" si="46"/>
        <v xml:space="preserve"> </v>
      </c>
      <c r="T226" s="12" t="str">
        <f t="shared" si="47"/>
        <v xml:space="preserve"> </v>
      </c>
      <c r="U226" s="12" t="str">
        <f t="shared" si="48"/>
        <v xml:space="preserve"> </v>
      </c>
      <c r="V226" s="12" t="str">
        <f t="shared" si="49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8"/>
        <v xml:space="preserve"> </v>
      </c>
      <c r="G227" s="26"/>
      <c r="H227" s="12" t="str">
        <f t="shared" si="39"/>
        <v xml:space="preserve"> </v>
      </c>
      <c r="I227" s="12" t="str">
        <f t="shared" si="40"/>
        <v xml:space="preserve"> </v>
      </c>
      <c r="J227" s="12"/>
      <c r="K227" s="27"/>
      <c r="L227" s="28"/>
      <c r="M227" s="29" t="str">
        <f t="shared" si="41"/>
        <v xml:space="preserve"> </v>
      </c>
      <c r="N227" s="16" t="str">
        <f t="shared" si="42"/>
        <v xml:space="preserve"> </v>
      </c>
      <c r="P227" s="12" t="str">
        <f t="shared" si="43"/>
        <v xml:space="preserve"> </v>
      </c>
      <c r="Q227" s="12" t="str">
        <f t="shared" si="44"/>
        <v xml:space="preserve"> </v>
      </c>
      <c r="R227" s="12" t="str">
        <f t="shared" si="45"/>
        <v xml:space="preserve"> </v>
      </c>
      <c r="S227" s="12" t="str">
        <f t="shared" si="46"/>
        <v xml:space="preserve"> </v>
      </c>
      <c r="T227" s="12" t="str">
        <f t="shared" si="47"/>
        <v xml:space="preserve"> </v>
      </c>
      <c r="U227" s="12" t="str">
        <f t="shared" si="48"/>
        <v xml:space="preserve"> </v>
      </c>
      <c r="V227" s="12" t="str">
        <f t="shared" si="49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8"/>
        <v xml:space="preserve"> </v>
      </c>
      <c r="G228" s="26"/>
      <c r="H228" s="12" t="str">
        <f t="shared" si="39"/>
        <v xml:space="preserve"> </v>
      </c>
      <c r="I228" s="12" t="str">
        <f t="shared" si="40"/>
        <v xml:space="preserve"> </v>
      </c>
      <c r="J228" s="12"/>
      <c r="K228" s="27"/>
      <c r="L228" s="28"/>
      <c r="M228" s="29" t="str">
        <f t="shared" si="41"/>
        <v xml:space="preserve"> </v>
      </c>
      <c r="N228" s="16" t="str">
        <f t="shared" si="42"/>
        <v xml:space="preserve"> </v>
      </c>
      <c r="P228" s="12" t="str">
        <f t="shared" si="43"/>
        <v xml:space="preserve"> </v>
      </c>
      <c r="Q228" s="12" t="str">
        <f t="shared" si="44"/>
        <v xml:space="preserve"> </v>
      </c>
      <c r="R228" s="12" t="str">
        <f t="shared" si="45"/>
        <v xml:space="preserve"> </v>
      </c>
      <c r="S228" s="12" t="str">
        <f t="shared" si="46"/>
        <v xml:space="preserve"> </v>
      </c>
      <c r="T228" s="12" t="str">
        <f t="shared" si="47"/>
        <v xml:space="preserve"> </v>
      </c>
      <c r="U228" s="12" t="str">
        <f t="shared" si="48"/>
        <v xml:space="preserve"> </v>
      </c>
      <c r="V228" s="12" t="str">
        <f t="shared" si="49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8"/>
        <v xml:space="preserve"> </v>
      </c>
      <c r="G229" s="26"/>
      <c r="H229" s="12" t="str">
        <f t="shared" si="39"/>
        <v xml:space="preserve"> </v>
      </c>
      <c r="I229" s="12" t="str">
        <f t="shared" si="40"/>
        <v xml:space="preserve"> </v>
      </c>
      <c r="J229" s="12"/>
      <c r="K229" s="27"/>
      <c r="L229" s="28"/>
      <c r="M229" s="29" t="str">
        <f t="shared" si="41"/>
        <v xml:space="preserve"> </v>
      </c>
      <c r="N229" s="16" t="str">
        <f t="shared" si="42"/>
        <v xml:space="preserve"> </v>
      </c>
      <c r="P229" s="12" t="str">
        <f t="shared" si="43"/>
        <v xml:space="preserve"> </v>
      </c>
      <c r="Q229" s="12" t="str">
        <f t="shared" si="44"/>
        <v xml:space="preserve"> </v>
      </c>
      <c r="R229" s="12" t="str">
        <f t="shared" si="45"/>
        <v xml:space="preserve"> </v>
      </c>
      <c r="S229" s="12" t="str">
        <f t="shared" si="46"/>
        <v xml:space="preserve"> </v>
      </c>
      <c r="T229" s="12" t="str">
        <f t="shared" si="47"/>
        <v xml:space="preserve"> </v>
      </c>
      <c r="U229" s="12" t="str">
        <f t="shared" si="48"/>
        <v xml:space="preserve"> </v>
      </c>
      <c r="V229" s="12" t="str">
        <f t="shared" si="49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8"/>
        <v xml:space="preserve"> </v>
      </c>
      <c r="G230" s="26"/>
      <c r="H230" s="12" t="str">
        <f t="shared" si="39"/>
        <v xml:space="preserve"> </v>
      </c>
      <c r="I230" s="12" t="str">
        <f t="shared" si="40"/>
        <v xml:space="preserve"> </v>
      </c>
      <c r="J230" s="12"/>
      <c r="K230" s="27"/>
      <c r="L230" s="28"/>
      <c r="M230" s="29" t="str">
        <f t="shared" si="41"/>
        <v xml:space="preserve"> </v>
      </c>
      <c r="N230" s="16" t="str">
        <f t="shared" si="42"/>
        <v xml:space="preserve"> </v>
      </c>
      <c r="P230" s="12" t="str">
        <f t="shared" si="43"/>
        <v xml:space="preserve"> </v>
      </c>
      <c r="Q230" s="12" t="str">
        <f t="shared" si="44"/>
        <v xml:space="preserve"> </v>
      </c>
      <c r="R230" s="12" t="str">
        <f t="shared" si="45"/>
        <v xml:space="preserve"> </v>
      </c>
      <c r="S230" s="12" t="str">
        <f t="shared" si="46"/>
        <v xml:space="preserve"> </v>
      </c>
      <c r="T230" s="12" t="str">
        <f t="shared" si="47"/>
        <v xml:space="preserve"> </v>
      </c>
      <c r="U230" s="12" t="str">
        <f t="shared" si="48"/>
        <v xml:space="preserve"> </v>
      </c>
      <c r="V230" s="12" t="str">
        <f t="shared" si="49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8"/>
        <v xml:space="preserve"> </v>
      </c>
      <c r="G231" s="26"/>
      <c r="H231" s="12" t="str">
        <f t="shared" si="39"/>
        <v xml:space="preserve"> </v>
      </c>
      <c r="I231" s="12" t="str">
        <f t="shared" si="40"/>
        <v xml:space="preserve"> </v>
      </c>
      <c r="J231" s="12"/>
      <c r="K231" s="27"/>
      <c r="L231" s="28"/>
      <c r="M231" s="29" t="str">
        <f t="shared" si="41"/>
        <v xml:space="preserve"> </v>
      </c>
      <c r="N231" s="16" t="str">
        <f t="shared" si="42"/>
        <v xml:space="preserve"> </v>
      </c>
      <c r="P231" s="12" t="str">
        <f t="shared" si="43"/>
        <v xml:space="preserve"> </v>
      </c>
      <c r="Q231" s="12" t="str">
        <f t="shared" si="44"/>
        <v xml:space="preserve"> </v>
      </c>
      <c r="R231" s="12" t="str">
        <f t="shared" si="45"/>
        <v xml:space="preserve"> </v>
      </c>
      <c r="S231" s="12" t="str">
        <f t="shared" si="46"/>
        <v xml:space="preserve"> </v>
      </c>
      <c r="T231" s="12" t="str">
        <f t="shared" si="47"/>
        <v xml:space="preserve"> </v>
      </c>
      <c r="U231" s="12" t="str">
        <f t="shared" si="48"/>
        <v xml:space="preserve"> </v>
      </c>
      <c r="V231" s="12" t="str">
        <f t="shared" si="49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8"/>
        <v xml:space="preserve"> </v>
      </c>
      <c r="G232" s="26"/>
      <c r="H232" s="12" t="str">
        <f t="shared" si="39"/>
        <v xml:space="preserve"> </v>
      </c>
      <c r="I232" s="12" t="str">
        <f t="shared" si="40"/>
        <v xml:space="preserve"> </v>
      </c>
      <c r="J232" s="12"/>
      <c r="K232" s="27"/>
      <c r="L232" s="28"/>
      <c r="M232" s="29" t="str">
        <f t="shared" si="41"/>
        <v xml:space="preserve"> </v>
      </c>
      <c r="N232" s="16" t="str">
        <f t="shared" si="42"/>
        <v xml:space="preserve"> </v>
      </c>
      <c r="P232" s="12" t="str">
        <f t="shared" si="43"/>
        <v xml:space="preserve"> </v>
      </c>
      <c r="Q232" s="12" t="str">
        <f t="shared" si="44"/>
        <v xml:space="preserve"> </v>
      </c>
      <c r="R232" s="12" t="str">
        <f t="shared" si="45"/>
        <v xml:space="preserve"> </v>
      </c>
      <c r="S232" s="12" t="str">
        <f t="shared" si="46"/>
        <v xml:space="preserve"> </v>
      </c>
      <c r="T232" s="12" t="str">
        <f t="shared" si="47"/>
        <v xml:space="preserve"> </v>
      </c>
      <c r="U232" s="12" t="str">
        <f t="shared" si="48"/>
        <v xml:space="preserve"> </v>
      </c>
      <c r="V232" s="12" t="str">
        <f t="shared" si="49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8"/>
        <v xml:space="preserve"> </v>
      </c>
      <c r="G233" s="26"/>
      <c r="H233" s="12" t="str">
        <f t="shared" si="39"/>
        <v xml:space="preserve"> </v>
      </c>
      <c r="I233" s="12" t="str">
        <f t="shared" si="40"/>
        <v xml:space="preserve"> </v>
      </c>
      <c r="J233" s="12"/>
      <c r="K233" s="27"/>
      <c r="L233" s="28"/>
      <c r="M233" s="29" t="str">
        <f t="shared" si="41"/>
        <v xml:space="preserve"> </v>
      </c>
      <c r="N233" s="16" t="str">
        <f t="shared" si="42"/>
        <v xml:space="preserve"> </v>
      </c>
      <c r="P233" s="12" t="str">
        <f t="shared" si="43"/>
        <v xml:space="preserve"> </v>
      </c>
      <c r="Q233" s="12" t="str">
        <f t="shared" si="44"/>
        <v xml:space="preserve"> </v>
      </c>
      <c r="R233" s="12" t="str">
        <f t="shared" si="45"/>
        <v xml:space="preserve"> </v>
      </c>
      <c r="S233" s="12" t="str">
        <f t="shared" si="46"/>
        <v xml:space="preserve"> </v>
      </c>
      <c r="T233" s="12" t="str">
        <f t="shared" si="47"/>
        <v xml:space="preserve"> </v>
      </c>
      <c r="U233" s="12" t="str">
        <f t="shared" si="48"/>
        <v xml:space="preserve"> </v>
      </c>
      <c r="V233" s="12" t="str">
        <f t="shared" si="49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8"/>
        <v xml:space="preserve"> </v>
      </c>
      <c r="G234" s="26"/>
      <c r="H234" s="12" t="str">
        <f t="shared" si="39"/>
        <v xml:space="preserve"> </v>
      </c>
      <c r="I234" s="12" t="str">
        <f t="shared" si="40"/>
        <v xml:space="preserve"> </v>
      </c>
      <c r="J234" s="12"/>
      <c r="K234" s="27"/>
      <c r="L234" s="28"/>
      <c r="M234" s="29" t="str">
        <f t="shared" si="41"/>
        <v xml:space="preserve"> </v>
      </c>
      <c r="N234" s="16" t="str">
        <f t="shared" si="42"/>
        <v xml:space="preserve"> </v>
      </c>
      <c r="P234" s="12" t="str">
        <f t="shared" si="43"/>
        <v xml:space="preserve"> </v>
      </c>
      <c r="Q234" s="12" t="str">
        <f t="shared" si="44"/>
        <v xml:space="preserve"> </v>
      </c>
      <c r="R234" s="12" t="str">
        <f t="shared" si="45"/>
        <v xml:space="preserve"> </v>
      </c>
      <c r="S234" s="12" t="str">
        <f t="shared" si="46"/>
        <v xml:space="preserve"> </v>
      </c>
      <c r="T234" s="12" t="str">
        <f t="shared" si="47"/>
        <v xml:space="preserve"> </v>
      </c>
      <c r="U234" s="12" t="str">
        <f t="shared" si="48"/>
        <v xml:space="preserve"> </v>
      </c>
      <c r="V234" s="12" t="str">
        <f t="shared" si="49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8"/>
        <v xml:space="preserve"> </v>
      </c>
      <c r="G235" s="26"/>
      <c r="H235" s="12" t="str">
        <f t="shared" si="39"/>
        <v xml:space="preserve"> </v>
      </c>
      <c r="I235" s="12" t="str">
        <f t="shared" si="40"/>
        <v xml:space="preserve"> </v>
      </c>
      <c r="J235" s="12"/>
      <c r="K235" s="27"/>
      <c r="L235" s="28"/>
      <c r="M235" s="29" t="str">
        <f t="shared" si="41"/>
        <v xml:space="preserve"> </v>
      </c>
      <c r="N235" s="16" t="str">
        <f t="shared" si="42"/>
        <v xml:space="preserve"> </v>
      </c>
      <c r="P235" s="12" t="str">
        <f t="shared" si="43"/>
        <v xml:space="preserve"> </v>
      </c>
      <c r="Q235" s="12" t="str">
        <f t="shared" si="44"/>
        <v xml:space="preserve"> </v>
      </c>
      <c r="R235" s="12" t="str">
        <f t="shared" si="45"/>
        <v xml:space="preserve"> </v>
      </c>
      <c r="S235" s="12" t="str">
        <f t="shared" si="46"/>
        <v xml:space="preserve"> </v>
      </c>
      <c r="T235" s="12" t="str">
        <f t="shared" si="47"/>
        <v xml:space="preserve"> </v>
      </c>
      <c r="U235" s="12" t="str">
        <f t="shared" si="48"/>
        <v xml:space="preserve"> </v>
      </c>
      <c r="V235" s="12" t="str">
        <f t="shared" si="49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8"/>
        <v xml:space="preserve"> </v>
      </c>
      <c r="G236" s="26"/>
      <c r="H236" s="12" t="str">
        <f t="shared" si="39"/>
        <v xml:space="preserve"> </v>
      </c>
      <c r="I236" s="12" t="str">
        <f t="shared" si="40"/>
        <v xml:space="preserve"> </v>
      </c>
      <c r="J236" s="12"/>
      <c r="K236" s="27"/>
      <c r="L236" s="28"/>
      <c r="M236" s="29" t="str">
        <f t="shared" si="41"/>
        <v xml:space="preserve"> </v>
      </c>
      <c r="N236" s="16" t="str">
        <f t="shared" si="42"/>
        <v xml:space="preserve"> </v>
      </c>
      <c r="P236" s="12" t="str">
        <f t="shared" si="43"/>
        <v xml:space="preserve"> </v>
      </c>
      <c r="Q236" s="12" t="str">
        <f t="shared" si="44"/>
        <v xml:space="preserve"> </v>
      </c>
      <c r="R236" s="12" t="str">
        <f t="shared" si="45"/>
        <v xml:space="preserve"> </v>
      </c>
      <c r="S236" s="12" t="str">
        <f t="shared" si="46"/>
        <v xml:space="preserve"> </v>
      </c>
      <c r="T236" s="12" t="str">
        <f t="shared" si="47"/>
        <v xml:space="preserve"> </v>
      </c>
      <c r="U236" s="12" t="str">
        <f t="shared" si="48"/>
        <v xml:space="preserve"> </v>
      </c>
      <c r="V236" s="12" t="str">
        <f t="shared" si="49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8"/>
        <v xml:space="preserve"> </v>
      </c>
      <c r="G237" s="26"/>
      <c r="H237" s="12" t="str">
        <f t="shared" si="39"/>
        <v xml:space="preserve"> </v>
      </c>
      <c r="I237" s="12" t="str">
        <f t="shared" si="40"/>
        <v xml:space="preserve"> </v>
      </c>
      <c r="J237" s="12"/>
      <c r="K237" s="27"/>
      <c r="L237" s="28"/>
      <c r="M237" s="29" t="str">
        <f t="shared" si="41"/>
        <v xml:space="preserve"> </v>
      </c>
      <c r="N237" s="16" t="str">
        <f t="shared" si="42"/>
        <v xml:space="preserve"> </v>
      </c>
      <c r="P237" s="12" t="str">
        <f t="shared" si="43"/>
        <v xml:space="preserve"> </v>
      </c>
      <c r="Q237" s="12" t="str">
        <f t="shared" si="44"/>
        <v xml:space="preserve"> </v>
      </c>
      <c r="R237" s="12" t="str">
        <f t="shared" si="45"/>
        <v xml:space="preserve"> </v>
      </c>
      <c r="S237" s="12" t="str">
        <f t="shared" si="46"/>
        <v xml:space="preserve"> </v>
      </c>
      <c r="T237" s="12" t="str">
        <f t="shared" si="47"/>
        <v xml:space="preserve"> </v>
      </c>
      <c r="U237" s="12" t="str">
        <f t="shared" si="48"/>
        <v xml:space="preserve"> </v>
      </c>
      <c r="V237" s="12" t="str">
        <f t="shared" si="49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8"/>
        <v xml:space="preserve"> </v>
      </c>
      <c r="G238" s="26"/>
      <c r="H238" s="12" t="str">
        <f t="shared" si="39"/>
        <v xml:space="preserve"> </v>
      </c>
      <c r="I238" s="12" t="str">
        <f t="shared" si="40"/>
        <v xml:space="preserve"> </v>
      </c>
      <c r="J238" s="12"/>
      <c r="K238" s="27"/>
      <c r="L238" s="28"/>
      <c r="M238" s="29" t="str">
        <f t="shared" si="41"/>
        <v xml:space="preserve"> </v>
      </c>
      <c r="N238" s="16" t="str">
        <f t="shared" si="42"/>
        <v xml:space="preserve"> </v>
      </c>
      <c r="P238" s="12" t="str">
        <f t="shared" si="43"/>
        <v xml:space="preserve"> </v>
      </c>
      <c r="Q238" s="12" t="str">
        <f t="shared" si="44"/>
        <v xml:space="preserve"> </v>
      </c>
      <c r="R238" s="12" t="str">
        <f t="shared" si="45"/>
        <v xml:space="preserve"> </v>
      </c>
      <c r="S238" s="12" t="str">
        <f t="shared" si="46"/>
        <v xml:space="preserve"> </v>
      </c>
      <c r="T238" s="12" t="str">
        <f t="shared" si="47"/>
        <v xml:space="preserve"> </v>
      </c>
      <c r="U238" s="12" t="str">
        <f t="shared" si="48"/>
        <v xml:space="preserve"> </v>
      </c>
      <c r="V238" s="12" t="str">
        <f t="shared" si="49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8"/>
        <v xml:space="preserve"> </v>
      </c>
      <c r="G239" s="26"/>
      <c r="H239" s="12" t="str">
        <f t="shared" si="39"/>
        <v xml:space="preserve"> </v>
      </c>
      <c r="I239" s="12" t="str">
        <f t="shared" si="40"/>
        <v xml:space="preserve"> </v>
      </c>
      <c r="J239" s="12"/>
      <c r="K239" s="27"/>
      <c r="L239" s="28"/>
      <c r="M239" s="29" t="str">
        <f t="shared" si="41"/>
        <v xml:space="preserve"> </v>
      </c>
      <c r="N239" s="16" t="str">
        <f t="shared" si="42"/>
        <v xml:space="preserve"> </v>
      </c>
      <c r="P239" s="12" t="str">
        <f t="shared" si="43"/>
        <v xml:space="preserve"> </v>
      </c>
      <c r="Q239" s="12" t="str">
        <f t="shared" si="44"/>
        <v xml:space="preserve"> </v>
      </c>
      <c r="R239" s="12" t="str">
        <f t="shared" si="45"/>
        <v xml:space="preserve"> </v>
      </c>
      <c r="S239" s="12" t="str">
        <f t="shared" si="46"/>
        <v xml:space="preserve"> </v>
      </c>
      <c r="T239" s="12" t="str">
        <f t="shared" si="47"/>
        <v xml:space="preserve"> </v>
      </c>
      <c r="U239" s="12" t="str">
        <f t="shared" si="48"/>
        <v xml:space="preserve"> </v>
      </c>
      <c r="V239" s="12" t="str">
        <f t="shared" si="49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8"/>
        <v xml:space="preserve"> </v>
      </c>
      <c r="G240" s="26"/>
      <c r="H240" s="12" t="str">
        <f t="shared" si="39"/>
        <v xml:space="preserve"> </v>
      </c>
      <c r="I240" s="12" t="str">
        <f t="shared" si="40"/>
        <v xml:space="preserve"> </v>
      </c>
      <c r="J240" s="12"/>
      <c r="K240" s="27"/>
      <c r="L240" s="28"/>
      <c r="M240" s="29" t="str">
        <f t="shared" si="41"/>
        <v xml:space="preserve"> </v>
      </c>
      <c r="N240" s="16" t="str">
        <f t="shared" si="42"/>
        <v xml:space="preserve"> </v>
      </c>
      <c r="P240" s="12" t="str">
        <f t="shared" si="43"/>
        <v xml:space="preserve"> </v>
      </c>
      <c r="Q240" s="12" t="str">
        <f t="shared" si="44"/>
        <v xml:space="preserve"> </v>
      </c>
      <c r="R240" s="12" t="str">
        <f t="shared" si="45"/>
        <v xml:space="preserve"> </v>
      </c>
      <c r="S240" s="12" t="str">
        <f t="shared" si="46"/>
        <v xml:space="preserve"> </v>
      </c>
      <c r="T240" s="12" t="str">
        <f t="shared" si="47"/>
        <v xml:space="preserve"> </v>
      </c>
      <c r="U240" s="12" t="str">
        <f t="shared" si="48"/>
        <v xml:space="preserve"> </v>
      </c>
      <c r="V240" s="12" t="str">
        <f t="shared" si="49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8"/>
        <v xml:space="preserve"> </v>
      </c>
      <c r="G241" s="26"/>
      <c r="H241" s="12" t="str">
        <f t="shared" si="39"/>
        <v xml:space="preserve"> </v>
      </c>
      <c r="I241" s="12" t="str">
        <f t="shared" si="40"/>
        <v xml:space="preserve"> </v>
      </c>
      <c r="J241" s="12"/>
      <c r="K241" s="27"/>
      <c r="L241" s="28"/>
      <c r="M241" s="29" t="str">
        <f t="shared" si="41"/>
        <v xml:space="preserve"> </v>
      </c>
      <c r="N241" s="16" t="str">
        <f t="shared" si="42"/>
        <v xml:space="preserve"> </v>
      </c>
      <c r="P241" s="12" t="str">
        <f t="shared" si="43"/>
        <v xml:space="preserve"> </v>
      </c>
      <c r="Q241" s="12" t="str">
        <f t="shared" si="44"/>
        <v xml:space="preserve"> </v>
      </c>
      <c r="R241" s="12" t="str">
        <f t="shared" si="45"/>
        <v xml:space="preserve"> </v>
      </c>
      <c r="S241" s="12" t="str">
        <f t="shared" si="46"/>
        <v xml:space="preserve"> </v>
      </c>
      <c r="T241" s="12" t="str">
        <f t="shared" si="47"/>
        <v xml:space="preserve"> </v>
      </c>
      <c r="U241" s="12" t="str">
        <f t="shared" si="48"/>
        <v xml:space="preserve"> </v>
      </c>
      <c r="V241" s="12" t="str">
        <f t="shared" si="49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8"/>
        <v xml:space="preserve"> </v>
      </c>
      <c r="G242" s="26"/>
      <c r="H242" s="12" t="str">
        <f t="shared" si="39"/>
        <v xml:space="preserve"> </v>
      </c>
      <c r="I242" s="12" t="str">
        <f t="shared" si="40"/>
        <v xml:space="preserve"> </v>
      </c>
      <c r="J242" s="12"/>
      <c r="K242" s="27"/>
      <c r="L242" s="28"/>
      <c r="M242" s="29" t="str">
        <f t="shared" si="41"/>
        <v xml:space="preserve"> </v>
      </c>
      <c r="N242" s="16" t="str">
        <f t="shared" si="42"/>
        <v xml:space="preserve"> </v>
      </c>
      <c r="P242" s="12" t="str">
        <f t="shared" si="43"/>
        <v xml:space="preserve"> </v>
      </c>
      <c r="Q242" s="12" t="str">
        <f t="shared" si="44"/>
        <v xml:space="preserve"> </v>
      </c>
      <c r="R242" s="12" t="str">
        <f t="shared" si="45"/>
        <v xml:space="preserve"> </v>
      </c>
      <c r="S242" s="12" t="str">
        <f t="shared" si="46"/>
        <v xml:space="preserve"> </v>
      </c>
      <c r="T242" s="12" t="str">
        <f t="shared" si="47"/>
        <v xml:space="preserve"> </v>
      </c>
      <c r="U242" s="12" t="str">
        <f t="shared" si="48"/>
        <v xml:space="preserve"> </v>
      </c>
      <c r="V242" s="12" t="str">
        <f t="shared" si="49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8"/>
        <v xml:space="preserve"> </v>
      </c>
      <c r="G243" s="26"/>
      <c r="H243" s="12" t="str">
        <f t="shared" si="39"/>
        <v xml:space="preserve"> </v>
      </c>
      <c r="I243" s="12" t="str">
        <f t="shared" si="40"/>
        <v xml:space="preserve"> </v>
      </c>
      <c r="J243" s="12"/>
      <c r="K243" s="27"/>
      <c r="L243" s="28"/>
      <c r="M243" s="29" t="str">
        <f t="shared" si="41"/>
        <v xml:space="preserve"> </v>
      </c>
      <c r="N243" s="16" t="str">
        <f t="shared" si="42"/>
        <v xml:space="preserve"> </v>
      </c>
      <c r="P243" s="12" t="str">
        <f t="shared" si="43"/>
        <v xml:space="preserve"> </v>
      </c>
      <c r="Q243" s="12" t="str">
        <f t="shared" si="44"/>
        <v xml:space="preserve"> </v>
      </c>
      <c r="R243" s="12" t="str">
        <f t="shared" si="45"/>
        <v xml:space="preserve"> </v>
      </c>
      <c r="S243" s="12" t="str">
        <f t="shared" si="46"/>
        <v xml:space="preserve"> </v>
      </c>
      <c r="T243" s="12" t="str">
        <f t="shared" si="47"/>
        <v xml:space="preserve"> </v>
      </c>
      <c r="U243" s="12" t="str">
        <f t="shared" si="48"/>
        <v xml:space="preserve"> </v>
      </c>
      <c r="V243" s="12" t="str">
        <f t="shared" si="49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8"/>
        <v xml:space="preserve"> </v>
      </c>
      <c r="G244" s="26"/>
      <c r="H244" s="12" t="str">
        <f t="shared" si="39"/>
        <v xml:space="preserve"> </v>
      </c>
      <c r="I244" s="12" t="str">
        <f t="shared" si="40"/>
        <v xml:space="preserve"> </v>
      </c>
      <c r="J244" s="12"/>
      <c r="K244" s="27"/>
      <c r="L244" s="28"/>
      <c r="M244" s="29" t="str">
        <f t="shared" si="41"/>
        <v xml:space="preserve"> </v>
      </c>
      <c r="N244" s="16" t="str">
        <f t="shared" si="42"/>
        <v xml:space="preserve"> </v>
      </c>
      <c r="P244" s="12" t="str">
        <f t="shared" si="43"/>
        <v xml:space="preserve"> </v>
      </c>
      <c r="Q244" s="12" t="str">
        <f t="shared" si="44"/>
        <v xml:space="preserve"> </v>
      </c>
      <c r="R244" s="12" t="str">
        <f t="shared" si="45"/>
        <v xml:space="preserve"> </v>
      </c>
      <c r="S244" s="12" t="str">
        <f t="shared" si="46"/>
        <v xml:space="preserve"> </v>
      </c>
      <c r="T244" s="12" t="str">
        <f t="shared" si="47"/>
        <v xml:space="preserve"> </v>
      </c>
      <c r="U244" s="12" t="str">
        <f t="shared" si="48"/>
        <v xml:space="preserve"> </v>
      </c>
      <c r="V244" s="12" t="str">
        <f t="shared" si="49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8"/>
        <v xml:space="preserve"> </v>
      </c>
      <c r="G245" s="26"/>
      <c r="H245" s="12" t="str">
        <f t="shared" si="39"/>
        <v xml:space="preserve"> </v>
      </c>
      <c r="I245" s="12" t="str">
        <f t="shared" si="40"/>
        <v xml:space="preserve"> </v>
      </c>
      <c r="J245" s="12"/>
      <c r="K245" s="27"/>
      <c r="L245" s="28"/>
      <c r="M245" s="29" t="str">
        <f t="shared" si="41"/>
        <v xml:space="preserve"> </v>
      </c>
      <c r="N245" s="16" t="str">
        <f t="shared" si="42"/>
        <v xml:space="preserve"> </v>
      </c>
      <c r="P245" s="12" t="str">
        <f t="shared" si="43"/>
        <v xml:space="preserve"> </v>
      </c>
      <c r="Q245" s="12" t="str">
        <f t="shared" si="44"/>
        <v xml:space="preserve"> </v>
      </c>
      <c r="R245" s="12" t="str">
        <f t="shared" si="45"/>
        <v xml:space="preserve"> </v>
      </c>
      <c r="S245" s="12" t="str">
        <f t="shared" si="46"/>
        <v xml:space="preserve"> </v>
      </c>
      <c r="T245" s="12" t="str">
        <f t="shared" si="47"/>
        <v xml:space="preserve"> </v>
      </c>
      <c r="U245" s="12" t="str">
        <f t="shared" si="48"/>
        <v xml:space="preserve"> </v>
      </c>
      <c r="V245" s="12" t="str">
        <f t="shared" si="49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8"/>
        <v xml:space="preserve"> </v>
      </c>
      <c r="G246" s="26"/>
      <c r="H246" s="12" t="str">
        <f t="shared" si="39"/>
        <v xml:space="preserve"> </v>
      </c>
      <c r="I246" s="12" t="str">
        <f t="shared" si="40"/>
        <v xml:space="preserve"> </v>
      </c>
      <c r="J246" s="12"/>
      <c r="K246" s="27"/>
      <c r="L246" s="28"/>
      <c r="M246" s="29" t="str">
        <f t="shared" si="41"/>
        <v xml:space="preserve"> </v>
      </c>
      <c r="N246" s="16" t="str">
        <f t="shared" si="42"/>
        <v xml:space="preserve"> </v>
      </c>
      <c r="P246" s="12" t="str">
        <f t="shared" si="43"/>
        <v xml:space="preserve"> </v>
      </c>
      <c r="Q246" s="12" t="str">
        <f t="shared" si="44"/>
        <v xml:space="preserve"> </v>
      </c>
      <c r="R246" s="12" t="str">
        <f t="shared" si="45"/>
        <v xml:space="preserve"> </v>
      </c>
      <c r="S246" s="12" t="str">
        <f t="shared" si="46"/>
        <v xml:space="preserve"> </v>
      </c>
      <c r="T246" s="12" t="str">
        <f t="shared" si="47"/>
        <v xml:space="preserve"> </v>
      </c>
      <c r="U246" s="12" t="str">
        <f t="shared" si="48"/>
        <v xml:space="preserve"> </v>
      </c>
      <c r="V246" s="12" t="str">
        <f t="shared" si="49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8"/>
        <v xml:space="preserve"> </v>
      </c>
      <c r="G247" s="26"/>
      <c r="H247" s="12" t="str">
        <f t="shared" si="39"/>
        <v xml:space="preserve"> </v>
      </c>
      <c r="I247" s="12" t="str">
        <f t="shared" si="40"/>
        <v xml:space="preserve"> </v>
      </c>
      <c r="J247" s="12"/>
      <c r="K247" s="27"/>
      <c r="L247" s="28"/>
      <c r="M247" s="29" t="str">
        <f t="shared" si="41"/>
        <v xml:space="preserve"> </v>
      </c>
      <c r="N247" s="16" t="str">
        <f t="shared" si="42"/>
        <v xml:space="preserve"> </v>
      </c>
      <c r="P247" s="12" t="str">
        <f t="shared" si="43"/>
        <v xml:space="preserve"> </v>
      </c>
      <c r="Q247" s="12" t="str">
        <f t="shared" si="44"/>
        <v xml:space="preserve"> </v>
      </c>
      <c r="R247" s="12" t="str">
        <f t="shared" si="45"/>
        <v xml:space="preserve"> </v>
      </c>
      <c r="S247" s="12" t="str">
        <f t="shared" si="46"/>
        <v xml:space="preserve"> </v>
      </c>
      <c r="T247" s="12" t="str">
        <f t="shared" si="47"/>
        <v xml:space="preserve"> </v>
      </c>
      <c r="U247" s="12" t="str">
        <f t="shared" si="48"/>
        <v xml:space="preserve"> </v>
      </c>
      <c r="V247" s="12" t="str">
        <f t="shared" si="49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8"/>
        <v xml:space="preserve"> </v>
      </c>
      <c r="G248" s="26"/>
      <c r="H248" s="12" t="str">
        <f t="shared" si="39"/>
        <v xml:space="preserve"> </v>
      </c>
      <c r="I248" s="12" t="str">
        <f t="shared" si="40"/>
        <v xml:space="preserve"> </v>
      </c>
      <c r="J248" s="12"/>
      <c r="K248" s="27"/>
      <c r="L248" s="28"/>
      <c r="M248" s="29" t="str">
        <f t="shared" si="41"/>
        <v xml:space="preserve"> </v>
      </c>
      <c r="N248" s="16" t="str">
        <f t="shared" si="42"/>
        <v xml:space="preserve"> </v>
      </c>
      <c r="P248" s="12" t="str">
        <f t="shared" si="43"/>
        <v xml:space="preserve"> </v>
      </c>
      <c r="Q248" s="12" t="str">
        <f t="shared" si="44"/>
        <v xml:space="preserve"> </v>
      </c>
      <c r="R248" s="12" t="str">
        <f t="shared" si="45"/>
        <v xml:space="preserve"> </v>
      </c>
      <c r="S248" s="12" t="str">
        <f t="shared" si="46"/>
        <v xml:space="preserve"> </v>
      </c>
      <c r="T248" s="12" t="str">
        <f t="shared" si="47"/>
        <v xml:space="preserve"> </v>
      </c>
      <c r="U248" s="12" t="str">
        <f t="shared" si="48"/>
        <v xml:space="preserve"> </v>
      </c>
      <c r="V248" s="12" t="str">
        <f t="shared" si="49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8"/>
        <v xml:space="preserve"> </v>
      </c>
      <c r="G249" s="26"/>
      <c r="H249" s="12" t="str">
        <f t="shared" si="39"/>
        <v xml:space="preserve"> </v>
      </c>
      <c r="I249" s="12" t="str">
        <f t="shared" si="40"/>
        <v xml:space="preserve"> </v>
      </c>
      <c r="J249" s="12"/>
      <c r="K249" s="27"/>
      <c r="L249" s="28"/>
      <c r="M249" s="29" t="str">
        <f t="shared" si="41"/>
        <v xml:space="preserve"> </v>
      </c>
      <c r="N249" s="16" t="str">
        <f t="shared" si="42"/>
        <v xml:space="preserve"> </v>
      </c>
      <c r="P249" s="12" t="str">
        <f t="shared" si="43"/>
        <v xml:space="preserve"> </v>
      </c>
      <c r="Q249" s="12" t="str">
        <f t="shared" si="44"/>
        <v xml:space="preserve"> </v>
      </c>
      <c r="R249" s="12" t="str">
        <f t="shared" si="45"/>
        <v xml:space="preserve"> </v>
      </c>
      <c r="S249" s="12" t="str">
        <f t="shared" si="46"/>
        <v xml:space="preserve"> </v>
      </c>
      <c r="T249" s="12" t="str">
        <f t="shared" si="47"/>
        <v xml:space="preserve"> </v>
      </c>
      <c r="U249" s="12" t="str">
        <f t="shared" si="48"/>
        <v xml:space="preserve"> </v>
      </c>
      <c r="V249" s="12" t="str">
        <f t="shared" si="49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8"/>
        <v xml:space="preserve"> </v>
      </c>
      <c r="G250" s="26"/>
      <c r="H250" s="12" t="str">
        <f t="shared" si="39"/>
        <v xml:space="preserve"> </v>
      </c>
      <c r="I250" s="12" t="str">
        <f t="shared" si="40"/>
        <v xml:space="preserve"> </v>
      </c>
      <c r="J250" s="12"/>
      <c r="K250" s="27"/>
      <c r="L250" s="28"/>
      <c r="M250" s="29" t="str">
        <f t="shared" si="41"/>
        <v xml:space="preserve"> </v>
      </c>
      <c r="N250" s="16" t="str">
        <f t="shared" si="42"/>
        <v xml:space="preserve"> </v>
      </c>
      <c r="P250" s="12" t="str">
        <f t="shared" si="43"/>
        <v xml:space="preserve"> </v>
      </c>
      <c r="Q250" s="12" t="str">
        <f t="shared" si="44"/>
        <v xml:space="preserve"> </v>
      </c>
      <c r="R250" s="12" t="str">
        <f t="shared" si="45"/>
        <v xml:space="preserve"> </v>
      </c>
      <c r="S250" s="12" t="str">
        <f t="shared" si="46"/>
        <v xml:space="preserve"> </v>
      </c>
      <c r="T250" s="12" t="str">
        <f t="shared" si="47"/>
        <v xml:space="preserve"> </v>
      </c>
      <c r="U250" s="12" t="str">
        <f t="shared" si="48"/>
        <v xml:space="preserve"> </v>
      </c>
      <c r="V250" s="12" t="str">
        <f t="shared" si="49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8"/>
        <v xml:space="preserve"> </v>
      </c>
      <c r="G251" s="26"/>
      <c r="H251" s="12" t="str">
        <f t="shared" si="39"/>
        <v xml:space="preserve"> </v>
      </c>
      <c r="I251" s="12" t="str">
        <f t="shared" si="40"/>
        <v xml:space="preserve"> </v>
      </c>
      <c r="J251" s="12"/>
      <c r="K251" s="27"/>
      <c r="L251" s="28"/>
      <c r="M251" s="29" t="str">
        <f t="shared" si="41"/>
        <v xml:space="preserve"> </v>
      </c>
      <c r="N251" s="16" t="str">
        <f t="shared" si="42"/>
        <v xml:space="preserve"> </v>
      </c>
      <c r="P251" s="12" t="str">
        <f t="shared" si="43"/>
        <v xml:space="preserve"> </v>
      </c>
      <c r="Q251" s="12" t="str">
        <f t="shared" si="44"/>
        <v xml:space="preserve"> </v>
      </c>
      <c r="R251" s="12" t="str">
        <f t="shared" si="45"/>
        <v xml:space="preserve"> </v>
      </c>
      <c r="S251" s="12" t="str">
        <f t="shared" si="46"/>
        <v xml:space="preserve"> </v>
      </c>
      <c r="T251" s="12" t="str">
        <f t="shared" si="47"/>
        <v xml:space="preserve"> </v>
      </c>
      <c r="U251" s="12" t="str">
        <f t="shared" si="48"/>
        <v xml:space="preserve"> </v>
      </c>
      <c r="V251" s="12" t="str">
        <f t="shared" si="49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8"/>
        <v xml:space="preserve"> </v>
      </c>
      <c r="G252" s="26"/>
      <c r="H252" s="12" t="str">
        <f t="shared" si="39"/>
        <v xml:space="preserve"> </v>
      </c>
      <c r="I252" s="12" t="str">
        <f t="shared" si="40"/>
        <v xml:space="preserve"> </v>
      </c>
      <c r="J252" s="12"/>
      <c r="K252" s="27"/>
      <c r="L252" s="28"/>
      <c r="M252" s="29" t="str">
        <f t="shared" si="41"/>
        <v xml:space="preserve"> </v>
      </c>
      <c r="N252" s="16" t="str">
        <f t="shared" si="42"/>
        <v xml:space="preserve"> </v>
      </c>
      <c r="P252" s="12" t="str">
        <f t="shared" si="43"/>
        <v xml:space="preserve"> </v>
      </c>
      <c r="Q252" s="12" t="str">
        <f t="shared" si="44"/>
        <v xml:space="preserve"> </v>
      </c>
      <c r="R252" s="12" t="str">
        <f t="shared" si="45"/>
        <v xml:space="preserve"> </v>
      </c>
      <c r="S252" s="12" t="str">
        <f t="shared" si="46"/>
        <v xml:space="preserve"> </v>
      </c>
      <c r="T252" s="12" t="str">
        <f t="shared" si="47"/>
        <v xml:space="preserve"> </v>
      </c>
      <c r="U252" s="12" t="str">
        <f t="shared" si="48"/>
        <v xml:space="preserve"> </v>
      </c>
      <c r="V252" s="12" t="str">
        <f t="shared" si="49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8"/>
        <v xml:space="preserve"> </v>
      </c>
      <c r="G253" s="26"/>
      <c r="H253" s="12" t="str">
        <f t="shared" si="39"/>
        <v xml:space="preserve"> </v>
      </c>
      <c r="I253" s="12" t="str">
        <f t="shared" si="40"/>
        <v xml:space="preserve"> </v>
      </c>
      <c r="J253" s="12"/>
      <c r="K253" s="27"/>
      <c r="L253" s="28"/>
      <c r="M253" s="29" t="str">
        <f t="shared" si="41"/>
        <v xml:space="preserve"> </v>
      </c>
      <c r="N253" s="16" t="str">
        <f t="shared" si="42"/>
        <v xml:space="preserve"> </v>
      </c>
      <c r="P253" s="12" t="str">
        <f t="shared" si="43"/>
        <v xml:space="preserve"> </v>
      </c>
      <c r="Q253" s="12" t="str">
        <f t="shared" si="44"/>
        <v xml:space="preserve"> </v>
      </c>
      <c r="R253" s="12" t="str">
        <f t="shared" si="45"/>
        <v xml:space="preserve"> </v>
      </c>
      <c r="S253" s="12" t="str">
        <f t="shared" si="46"/>
        <v xml:space="preserve"> </v>
      </c>
      <c r="T253" s="12" t="str">
        <f t="shared" si="47"/>
        <v xml:space="preserve"> </v>
      </c>
      <c r="U253" s="12" t="str">
        <f t="shared" si="48"/>
        <v xml:space="preserve"> </v>
      </c>
      <c r="V253" s="12" t="str">
        <f t="shared" si="49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8"/>
        <v xml:space="preserve"> </v>
      </c>
      <c r="G254" s="26"/>
      <c r="H254" s="12" t="str">
        <f t="shared" si="39"/>
        <v xml:space="preserve"> </v>
      </c>
      <c r="I254" s="12" t="str">
        <f t="shared" si="40"/>
        <v xml:space="preserve"> </v>
      </c>
      <c r="J254" s="12"/>
      <c r="K254" s="27"/>
      <c r="L254" s="28"/>
      <c r="M254" s="29" t="str">
        <f t="shared" si="41"/>
        <v xml:space="preserve"> </v>
      </c>
      <c r="N254" s="16" t="str">
        <f t="shared" si="42"/>
        <v xml:space="preserve"> </v>
      </c>
      <c r="P254" s="12" t="str">
        <f t="shared" si="43"/>
        <v xml:space="preserve"> </v>
      </c>
      <c r="Q254" s="12" t="str">
        <f t="shared" si="44"/>
        <v xml:space="preserve"> </v>
      </c>
      <c r="R254" s="12" t="str">
        <f t="shared" si="45"/>
        <v xml:space="preserve"> </v>
      </c>
      <c r="S254" s="12" t="str">
        <f t="shared" si="46"/>
        <v xml:space="preserve"> </v>
      </c>
      <c r="T254" s="12" t="str">
        <f t="shared" si="47"/>
        <v xml:space="preserve"> </v>
      </c>
      <c r="U254" s="12" t="str">
        <f t="shared" si="48"/>
        <v xml:space="preserve"> </v>
      </c>
      <c r="V254" s="12" t="str">
        <f t="shared" si="49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8"/>
        <v xml:space="preserve"> </v>
      </c>
      <c r="G255" s="26"/>
      <c r="H255" s="12" t="str">
        <f t="shared" si="39"/>
        <v xml:space="preserve"> </v>
      </c>
      <c r="I255" s="12" t="str">
        <f t="shared" si="40"/>
        <v xml:space="preserve"> </v>
      </c>
      <c r="J255" s="12"/>
      <c r="K255" s="27"/>
      <c r="L255" s="28"/>
      <c r="M255" s="29" t="str">
        <f t="shared" si="41"/>
        <v xml:space="preserve"> </v>
      </c>
      <c r="N255" s="16" t="str">
        <f t="shared" si="42"/>
        <v xml:space="preserve"> </v>
      </c>
      <c r="P255" s="12" t="str">
        <f t="shared" si="43"/>
        <v xml:space="preserve"> </v>
      </c>
      <c r="Q255" s="12" t="str">
        <f t="shared" si="44"/>
        <v xml:space="preserve"> </v>
      </c>
      <c r="R255" s="12" t="str">
        <f t="shared" si="45"/>
        <v xml:space="preserve"> </v>
      </c>
      <c r="S255" s="12" t="str">
        <f t="shared" si="46"/>
        <v xml:space="preserve"> </v>
      </c>
      <c r="T255" s="12" t="str">
        <f t="shared" si="47"/>
        <v xml:space="preserve"> </v>
      </c>
      <c r="U255" s="12" t="str">
        <f t="shared" si="48"/>
        <v xml:space="preserve"> </v>
      </c>
      <c r="V255" s="12" t="str">
        <f t="shared" si="49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8"/>
        <v xml:space="preserve"> </v>
      </c>
      <c r="G256" s="26"/>
      <c r="H256" s="12" t="str">
        <f t="shared" si="39"/>
        <v xml:space="preserve"> </v>
      </c>
      <c r="I256" s="12" t="str">
        <f t="shared" si="40"/>
        <v xml:space="preserve"> </v>
      </c>
      <c r="J256" s="12"/>
      <c r="K256" s="27"/>
      <c r="L256" s="28"/>
      <c r="M256" s="29" t="str">
        <f t="shared" si="41"/>
        <v xml:space="preserve"> </v>
      </c>
      <c r="N256" s="16" t="str">
        <f t="shared" si="42"/>
        <v xml:space="preserve"> </v>
      </c>
      <c r="P256" s="12" t="str">
        <f t="shared" si="43"/>
        <v xml:space="preserve"> </v>
      </c>
      <c r="Q256" s="12" t="str">
        <f t="shared" si="44"/>
        <v xml:space="preserve"> </v>
      </c>
      <c r="R256" s="12" t="str">
        <f t="shared" si="45"/>
        <v xml:space="preserve"> </v>
      </c>
      <c r="S256" s="12" t="str">
        <f t="shared" si="46"/>
        <v xml:space="preserve"> </v>
      </c>
      <c r="T256" s="12" t="str">
        <f t="shared" si="47"/>
        <v xml:space="preserve"> </v>
      </c>
      <c r="U256" s="12" t="str">
        <f t="shared" si="48"/>
        <v xml:space="preserve"> </v>
      </c>
      <c r="V256" s="12" t="str">
        <f t="shared" si="49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8"/>
        <v xml:space="preserve"> </v>
      </c>
      <c r="G257" s="26"/>
      <c r="H257" s="12" t="str">
        <f t="shared" si="39"/>
        <v xml:space="preserve"> </v>
      </c>
      <c r="I257" s="12" t="str">
        <f t="shared" si="40"/>
        <v xml:space="preserve"> </v>
      </c>
      <c r="J257" s="12"/>
      <c r="K257" s="27"/>
      <c r="L257" s="28"/>
      <c r="M257" s="29" t="str">
        <f t="shared" si="41"/>
        <v xml:space="preserve"> </v>
      </c>
      <c r="N257" s="16" t="str">
        <f t="shared" si="42"/>
        <v xml:space="preserve"> </v>
      </c>
      <c r="P257" s="12" t="str">
        <f t="shared" si="43"/>
        <v xml:space="preserve"> </v>
      </c>
      <c r="Q257" s="12" t="str">
        <f t="shared" si="44"/>
        <v xml:space="preserve"> </v>
      </c>
      <c r="R257" s="12" t="str">
        <f t="shared" si="45"/>
        <v xml:space="preserve"> </v>
      </c>
      <c r="S257" s="12" t="str">
        <f t="shared" si="46"/>
        <v xml:space="preserve"> </v>
      </c>
      <c r="T257" s="12" t="str">
        <f t="shared" si="47"/>
        <v xml:space="preserve"> </v>
      </c>
      <c r="U257" s="12" t="str">
        <f t="shared" si="48"/>
        <v xml:space="preserve"> </v>
      </c>
      <c r="V257" s="12" t="str">
        <f t="shared" si="49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8"/>
        <v xml:space="preserve"> </v>
      </c>
      <c r="G258" s="26"/>
      <c r="H258" s="12" t="str">
        <f t="shared" si="39"/>
        <v xml:space="preserve"> </v>
      </c>
      <c r="I258" s="12" t="str">
        <f t="shared" si="40"/>
        <v xml:space="preserve"> </v>
      </c>
      <c r="J258" s="12"/>
      <c r="K258" s="27"/>
      <c r="L258" s="28"/>
      <c r="M258" s="29" t="str">
        <f t="shared" si="41"/>
        <v xml:space="preserve"> </v>
      </c>
      <c r="N258" s="16" t="str">
        <f t="shared" si="42"/>
        <v xml:space="preserve"> </v>
      </c>
      <c r="P258" s="12" t="str">
        <f t="shared" si="43"/>
        <v xml:space="preserve"> </v>
      </c>
      <c r="Q258" s="12" t="str">
        <f t="shared" si="44"/>
        <v xml:space="preserve"> </v>
      </c>
      <c r="R258" s="12" t="str">
        <f t="shared" si="45"/>
        <v xml:space="preserve"> </v>
      </c>
      <c r="S258" s="12" t="str">
        <f t="shared" si="46"/>
        <v xml:space="preserve"> </v>
      </c>
      <c r="T258" s="12" t="str">
        <f t="shared" si="47"/>
        <v xml:space="preserve"> </v>
      </c>
      <c r="U258" s="12" t="str">
        <f t="shared" si="48"/>
        <v xml:space="preserve"> </v>
      </c>
      <c r="V258" s="12" t="str">
        <f t="shared" si="49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8"/>
        <v xml:space="preserve"> </v>
      </c>
      <c r="G259" s="26"/>
      <c r="H259" s="12" t="str">
        <f t="shared" si="39"/>
        <v xml:space="preserve"> </v>
      </c>
      <c r="I259" s="12" t="str">
        <f t="shared" si="40"/>
        <v xml:space="preserve"> </v>
      </c>
      <c r="J259" s="12"/>
      <c r="K259" s="27"/>
      <c r="L259" s="28"/>
      <c r="M259" s="29" t="str">
        <f t="shared" si="41"/>
        <v xml:space="preserve"> </v>
      </c>
      <c r="N259" s="16" t="str">
        <f t="shared" si="42"/>
        <v xml:space="preserve"> </v>
      </c>
      <c r="P259" s="12" t="str">
        <f t="shared" si="43"/>
        <v xml:space="preserve"> </v>
      </c>
      <c r="Q259" s="12" t="str">
        <f t="shared" si="44"/>
        <v xml:space="preserve"> </v>
      </c>
      <c r="R259" s="12" t="str">
        <f t="shared" si="45"/>
        <v xml:space="preserve"> </v>
      </c>
      <c r="S259" s="12" t="str">
        <f t="shared" si="46"/>
        <v xml:space="preserve"> </v>
      </c>
      <c r="T259" s="12" t="str">
        <f t="shared" si="47"/>
        <v xml:space="preserve"> </v>
      </c>
      <c r="U259" s="12" t="str">
        <f t="shared" si="48"/>
        <v xml:space="preserve"> </v>
      </c>
      <c r="V259" s="12" t="str">
        <f t="shared" si="49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8"/>
        <v xml:space="preserve"> </v>
      </c>
      <c r="G260" s="26"/>
      <c r="H260" s="12" t="str">
        <f t="shared" si="39"/>
        <v xml:space="preserve"> </v>
      </c>
      <c r="I260" s="12" t="str">
        <f t="shared" si="40"/>
        <v xml:space="preserve"> </v>
      </c>
      <c r="J260" s="12"/>
      <c r="K260" s="27"/>
      <c r="L260" s="28"/>
      <c r="M260" s="29" t="str">
        <f t="shared" si="41"/>
        <v xml:space="preserve"> </v>
      </c>
      <c r="N260" s="16" t="str">
        <f t="shared" si="42"/>
        <v xml:space="preserve"> </v>
      </c>
      <c r="P260" s="12" t="str">
        <f t="shared" si="43"/>
        <v xml:space="preserve"> </v>
      </c>
      <c r="Q260" s="12" t="str">
        <f t="shared" si="44"/>
        <v xml:space="preserve"> </v>
      </c>
      <c r="R260" s="12" t="str">
        <f t="shared" si="45"/>
        <v xml:space="preserve"> </v>
      </c>
      <c r="S260" s="12" t="str">
        <f t="shared" si="46"/>
        <v xml:space="preserve"> </v>
      </c>
      <c r="T260" s="12" t="str">
        <f t="shared" si="47"/>
        <v xml:space="preserve"> </v>
      </c>
      <c r="U260" s="12" t="str">
        <f t="shared" si="48"/>
        <v xml:space="preserve"> </v>
      </c>
      <c r="V260" s="12" t="str">
        <f t="shared" si="49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8"/>
        <v xml:space="preserve"> </v>
      </c>
      <c r="G261" s="26"/>
      <c r="H261" s="12" t="str">
        <f t="shared" si="39"/>
        <v xml:space="preserve"> </v>
      </c>
      <c r="I261" s="12" t="str">
        <f t="shared" si="40"/>
        <v xml:space="preserve"> </v>
      </c>
      <c r="J261" s="12"/>
      <c r="K261" s="27"/>
      <c r="L261" s="28"/>
      <c r="M261" s="29" t="str">
        <f t="shared" si="41"/>
        <v xml:space="preserve"> </v>
      </c>
      <c r="N261" s="16" t="str">
        <f t="shared" si="42"/>
        <v xml:space="preserve"> </v>
      </c>
      <c r="P261" s="12" t="str">
        <f t="shared" si="43"/>
        <v xml:space="preserve"> </v>
      </c>
      <c r="Q261" s="12" t="str">
        <f t="shared" si="44"/>
        <v xml:space="preserve"> </v>
      </c>
      <c r="R261" s="12" t="str">
        <f t="shared" si="45"/>
        <v xml:space="preserve"> </v>
      </c>
      <c r="S261" s="12" t="str">
        <f t="shared" si="46"/>
        <v xml:space="preserve"> </v>
      </c>
      <c r="T261" s="12" t="str">
        <f t="shared" si="47"/>
        <v xml:space="preserve"> </v>
      </c>
      <c r="U261" s="12" t="str">
        <f t="shared" si="48"/>
        <v xml:space="preserve"> </v>
      </c>
      <c r="V261" s="12" t="str">
        <f t="shared" si="49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8"/>
        <v xml:space="preserve"> </v>
      </c>
      <c r="G262" s="26"/>
      <c r="H262" s="12" t="str">
        <f t="shared" si="39"/>
        <v xml:space="preserve"> </v>
      </c>
      <c r="I262" s="12" t="str">
        <f t="shared" si="40"/>
        <v xml:space="preserve"> </v>
      </c>
      <c r="J262" s="12"/>
      <c r="K262" s="27"/>
      <c r="L262" s="28"/>
      <c r="M262" s="29" t="str">
        <f t="shared" si="41"/>
        <v xml:space="preserve"> </v>
      </c>
      <c r="N262" s="16" t="str">
        <f t="shared" si="42"/>
        <v xml:space="preserve"> </v>
      </c>
      <c r="P262" s="12" t="str">
        <f t="shared" si="43"/>
        <v xml:space="preserve"> </v>
      </c>
      <c r="Q262" s="12" t="str">
        <f t="shared" si="44"/>
        <v xml:space="preserve"> </v>
      </c>
      <c r="R262" s="12" t="str">
        <f t="shared" si="45"/>
        <v xml:space="preserve"> </v>
      </c>
      <c r="S262" s="12" t="str">
        <f t="shared" si="46"/>
        <v xml:space="preserve"> </v>
      </c>
      <c r="T262" s="12" t="str">
        <f t="shared" si="47"/>
        <v xml:space="preserve"> </v>
      </c>
      <c r="U262" s="12" t="str">
        <f t="shared" si="48"/>
        <v xml:space="preserve"> </v>
      </c>
      <c r="V262" s="12" t="str">
        <f t="shared" si="49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8"/>
        <v xml:space="preserve"> </v>
      </c>
      <c r="G263" s="26"/>
      <c r="H263" s="12" t="str">
        <f t="shared" si="39"/>
        <v xml:space="preserve"> </v>
      </c>
      <c r="I263" s="12" t="str">
        <f t="shared" si="40"/>
        <v xml:space="preserve"> </v>
      </c>
      <c r="J263" s="12"/>
      <c r="K263" s="27"/>
      <c r="L263" s="28"/>
      <c r="M263" s="29" t="str">
        <f t="shared" si="41"/>
        <v xml:space="preserve"> </v>
      </c>
      <c r="N263" s="16" t="str">
        <f t="shared" si="42"/>
        <v xml:space="preserve"> </v>
      </c>
      <c r="P263" s="12" t="str">
        <f t="shared" si="43"/>
        <v xml:space="preserve"> </v>
      </c>
      <c r="Q263" s="12" t="str">
        <f t="shared" si="44"/>
        <v xml:space="preserve"> </v>
      </c>
      <c r="R263" s="12" t="str">
        <f t="shared" si="45"/>
        <v xml:space="preserve"> </v>
      </c>
      <c r="S263" s="12" t="str">
        <f t="shared" si="46"/>
        <v xml:space="preserve"> </v>
      </c>
      <c r="T263" s="12" t="str">
        <f t="shared" si="47"/>
        <v xml:space="preserve"> </v>
      </c>
      <c r="U263" s="12" t="str">
        <f t="shared" si="48"/>
        <v xml:space="preserve"> </v>
      </c>
      <c r="V263" s="12" t="str">
        <f t="shared" si="49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50">IF((G264&lt;&gt;0),"Enter Letter"," ")</f>
        <v xml:space="preserve"> </v>
      </c>
      <c r="G264" s="26"/>
      <c r="H264" s="12" t="str">
        <f t="shared" ref="H264:H300" si="51">IF(H$4&gt;0,(IF(G264&lt;&gt;0,G264*H$4/100," ")),IF(G264&lt;&gt;0,G264*H$2/(100+H$2)," "))</f>
        <v xml:space="preserve"> </v>
      </c>
      <c r="I264" s="12" t="str">
        <f t="shared" ref="I264:I300" si="52">IF((G264&lt;&gt;0),G264-H264," ")</f>
        <v xml:space="preserve"> </v>
      </c>
      <c r="J264" s="12"/>
      <c r="K264" s="27"/>
      <c r="L264" s="28"/>
      <c r="M264" s="29" t="str">
        <f t="shared" ref="M264:M300" si="53">IF(G264&lt;&gt;0,G264-L264," ")</f>
        <v xml:space="preserve"> </v>
      </c>
      <c r="N264" s="16" t="str">
        <f t="shared" ref="N264:N300" si="54">IF((G264-L264)&lt;&gt;0,N$1-A264," ")</f>
        <v xml:space="preserve"> </v>
      </c>
      <c r="P264" s="12" t="str">
        <f t="shared" ref="P264:P300" si="55">IF((F264="a"),I264," ")</f>
        <v xml:space="preserve"> </v>
      </c>
      <c r="Q264" s="12" t="str">
        <f t="shared" ref="Q264:Q300" si="56">IF((F264="b"),I264," ")</f>
        <v xml:space="preserve"> </v>
      </c>
      <c r="R264" s="12" t="str">
        <f t="shared" ref="R264:R300" si="57">IF((F264="c"),I264," ")</f>
        <v xml:space="preserve"> </v>
      </c>
      <c r="S264" s="12" t="str">
        <f t="shared" ref="S264:S300" si="58">IF((F264="d"),I264," ")</f>
        <v xml:space="preserve"> </v>
      </c>
      <c r="T264" s="12" t="str">
        <f t="shared" ref="T264:T300" si="59">IF((F264="g"),I264," ")</f>
        <v xml:space="preserve"> </v>
      </c>
      <c r="U264" s="12" t="str">
        <f t="shared" ref="U264:U300" si="60">IF((F264="o"),I264," ")</f>
        <v xml:space="preserve"> </v>
      </c>
      <c r="V264" s="12" t="str">
        <f t="shared" ref="V264:V300" si="61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50"/>
        <v xml:space="preserve"> </v>
      </c>
      <c r="G265" s="26"/>
      <c r="H265" s="12" t="str">
        <f t="shared" si="51"/>
        <v xml:space="preserve"> </v>
      </c>
      <c r="I265" s="12" t="str">
        <f t="shared" si="52"/>
        <v xml:space="preserve"> </v>
      </c>
      <c r="J265" s="12"/>
      <c r="K265" s="27"/>
      <c r="L265" s="28"/>
      <c r="M265" s="29" t="str">
        <f t="shared" si="53"/>
        <v xml:space="preserve"> </v>
      </c>
      <c r="N265" s="16" t="str">
        <f t="shared" si="54"/>
        <v xml:space="preserve"> </v>
      </c>
      <c r="P265" s="12" t="str">
        <f t="shared" si="55"/>
        <v xml:space="preserve"> </v>
      </c>
      <c r="Q265" s="12" t="str">
        <f t="shared" si="56"/>
        <v xml:space="preserve"> </v>
      </c>
      <c r="R265" s="12" t="str">
        <f t="shared" si="57"/>
        <v xml:space="preserve"> </v>
      </c>
      <c r="S265" s="12" t="str">
        <f t="shared" si="58"/>
        <v xml:space="preserve"> </v>
      </c>
      <c r="T265" s="12" t="str">
        <f t="shared" si="59"/>
        <v xml:space="preserve"> </v>
      </c>
      <c r="U265" s="12" t="str">
        <f t="shared" si="60"/>
        <v xml:space="preserve"> </v>
      </c>
      <c r="V265" s="12" t="str">
        <f t="shared" si="61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50"/>
        <v xml:space="preserve"> </v>
      </c>
      <c r="G266" s="26"/>
      <c r="H266" s="12" t="str">
        <f t="shared" si="51"/>
        <v xml:space="preserve"> </v>
      </c>
      <c r="I266" s="12" t="str">
        <f t="shared" si="52"/>
        <v xml:space="preserve"> </v>
      </c>
      <c r="J266" s="12"/>
      <c r="K266" s="27"/>
      <c r="L266" s="28"/>
      <c r="M266" s="29" t="str">
        <f t="shared" si="53"/>
        <v xml:space="preserve"> </v>
      </c>
      <c r="N266" s="16" t="str">
        <f t="shared" si="54"/>
        <v xml:space="preserve"> </v>
      </c>
      <c r="P266" s="12" t="str">
        <f t="shared" si="55"/>
        <v xml:space="preserve"> </v>
      </c>
      <c r="Q266" s="12" t="str">
        <f t="shared" si="56"/>
        <v xml:space="preserve"> </v>
      </c>
      <c r="R266" s="12" t="str">
        <f t="shared" si="57"/>
        <v xml:space="preserve"> </v>
      </c>
      <c r="S266" s="12" t="str">
        <f t="shared" si="58"/>
        <v xml:space="preserve"> </v>
      </c>
      <c r="T266" s="12" t="str">
        <f t="shared" si="59"/>
        <v xml:space="preserve"> </v>
      </c>
      <c r="U266" s="12" t="str">
        <f t="shared" si="60"/>
        <v xml:space="preserve"> </v>
      </c>
      <c r="V266" s="12" t="str">
        <f t="shared" si="61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50"/>
        <v xml:space="preserve"> </v>
      </c>
      <c r="G267" s="26"/>
      <c r="H267" s="12" t="str">
        <f t="shared" si="51"/>
        <v xml:space="preserve"> </v>
      </c>
      <c r="I267" s="12" t="str">
        <f t="shared" si="52"/>
        <v xml:space="preserve"> </v>
      </c>
      <c r="J267" s="12"/>
      <c r="K267" s="27"/>
      <c r="L267" s="28"/>
      <c r="M267" s="29" t="str">
        <f t="shared" si="53"/>
        <v xml:space="preserve"> </v>
      </c>
      <c r="N267" s="16" t="str">
        <f t="shared" si="54"/>
        <v xml:space="preserve"> </v>
      </c>
      <c r="P267" s="12" t="str">
        <f t="shared" si="55"/>
        <v xml:space="preserve"> </v>
      </c>
      <c r="Q267" s="12" t="str">
        <f t="shared" si="56"/>
        <v xml:space="preserve"> </v>
      </c>
      <c r="R267" s="12" t="str">
        <f t="shared" si="57"/>
        <v xml:space="preserve"> </v>
      </c>
      <c r="S267" s="12" t="str">
        <f t="shared" si="58"/>
        <v xml:space="preserve"> </v>
      </c>
      <c r="T267" s="12" t="str">
        <f t="shared" si="59"/>
        <v xml:space="preserve"> </v>
      </c>
      <c r="U267" s="12" t="str">
        <f t="shared" si="60"/>
        <v xml:space="preserve"> </v>
      </c>
      <c r="V267" s="12" t="str">
        <f t="shared" si="61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50"/>
        <v xml:space="preserve"> </v>
      </c>
      <c r="G268" s="26"/>
      <c r="H268" s="12" t="str">
        <f t="shared" si="51"/>
        <v xml:space="preserve"> </v>
      </c>
      <c r="I268" s="12" t="str">
        <f t="shared" si="52"/>
        <v xml:space="preserve"> </v>
      </c>
      <c r="J268" s="12"/>
      <c r="K268" s="27"/>
      <c r="L268" s="28"/>
      <c r="M268" s="29" t="str">
        <f t="shared" si="53"/>
        <v xml:space="preserve"> </v>
      </c>
      <c r="N268" s="16" t="str">
        <f t="shared" si="54"/>
        <v xml:space="preserve"> </v>
      </c>
      <c r="P268" s="12" t="str">
        <f t="shared" si="55"/>
        <v xml:space="preserve"> </v>
      </c>
      <c r="Q268" s="12" t="str">
        <f t="shared" si="56"/>
        <v xml:space="preserve"> </v>
      </c>
      <c r="R268" s="12" t="str">
        <f t="shared" si="57"/>
        <v xml:space="preserve"> </v>
      </c>
      <c r="S268" s="12" t="str">
        <f t="shared" si="58"/>
        <v xml:space="preserve"> </v>
      </c>
      <c r="T268" s="12" t="str">
        <f t="shared" si="59"/>
        <v xml:space="preserve"> </v>
      </c>
      <c r="U268" s="12" t="str">
        <f t="shared" si="60"/>
        <v xml:space="preserve"> </v>
      </c>
      <c r="V268" s="12" t="str">
        <f t="shared" si="61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50"/>
        <v xml:space="preserve"> </v>
      </c>
      <c r="G269" s="26"/>
      <c r="H269" s="12" t="str">
        <f t="shared" si="51"/>
        <v xml:space="preserve"> </v>
      </c>
      <c r="I269" s="12" t="str">
        <f t="shared" si="52"/>
        <v xml:space="preserve"> </v>
      </c>
      <c r="J269" s="12"/>
      <c r="K269" s="27"/>
      <c r="L269" s="28"/>
      <c r="M269" s="29" t="str">
        <f t="shared" si="53"/>
        <v xml:space="preserve"> </v>
      </c>
      <c r="N269" s="16" t="str">
        <f t="shared" si="54"/>
        <v xml:space="preserve"> </v>
      </c>
      <c r="P269" s="12" t="str">
        <f t="shared" si="55"/>
        <v xml:space="preserve"> </v>
      </c>
      <c r="Q269" s="12" t="str">
        <f t="shared" si="56"/>
        <v xml:space="preserve"> </v>
      </c>
      <c r="R269" s="12" t="str">
        <f t="shared" si="57"/>
        <v xml:space="preserve"> </v>
      </c>
      <c r="S269" s="12" t="str">
        <f t="shared" si="58"/>
        <v xml:space="preserve"> </v>
      </c>
      <c r="T269" s="12" t="str">
        <f t="shared" si="59"/>
        <v xml:space="preserve"> </v>
      </c>
      <c r="U269" s="12" t="str">
        <f t="shared" si="60"/>
        <v xml:space="preserve"> </v>
      </c>
      <c r="V269" s="12" t="str">
        <f t="shared" si="61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50"/>
        <v xml:space="preserve"> </v>
      </c>
      <c r="G270" s="26"/>
      <c r="H270" s="12" t="str">
        <f t="shared" si="51"/>
        <v xml:space="preserve"> </v>
      </c>
      <c r="I270" s="12" t="str">
        <f t="shared" si="52"/>
        <v xml:space="preserve"> </v>
      </c>
      <c r="J270" s="12"/>
      <c r="K270" s="27"/>
      <c r="L270" s="28"/>
      <c r="M270" s="29" t="str">
        <f t="shared" si="53"/>
        <v xml:space="preserve"> </v>
      </c>
      <c r="N270" s="16" t="str">
        <f t="shared" si="54"/>
        <v xml:space="preserve"> </v>
      </c>
      <c r="P270" s="12" t="str">
        <f t="shared" si="55"/>
        <v xml:space="preserve"> </v>
      </c>
      <c r="Q270" s="12" t="str">
        <f t="shared" si="56"/>
        <v xml:space="preserve"> </v>
      </c>
      <c r="R270" s="12" t="str">
        <f t="shared" si="57"/>
        <v xml:space="preserve"> </v>
      </c>
      <c r="S270" s="12" t="str">
        <f t="shared" si="58"/>
        <v xml:space="preserve"> </v>
      </c>
      <c r="T270" s="12" t="str">
        <f t="shared" si="59"/>
        <v xml:space="preserve"> </v>
      </c>
      <c r="U270" s="12" t="str">
        <f t="shared" si="60"/>
        <v xml:space="preserve"> </v>
      </c>
      <c r="V270" s="12" t="str">
        <f t="shared" si="61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50"/>
        <v xml:space="preserve"> </v>
      </c>
      <c r="G271" s="26"/>
      <c r="H271" s="12" t="str">
        <f t="shared" si="51"/>
        <v xml:space="preserve"> </v>
      </c>
      <c r="I271" s="12" t="str">
        <f t="shared" si="52"/>
        <v xml:space="preserve"> </v>
      </c>
      <c r="J271" s="12"/>
      <c r="K271" s="27"/>
      <c r="L271" s="28"/>
      <c r="M271" s="29" t="str">
        <f t="shared" si="53"/>
        <v xml:space="preserve"> </v>
      </c>
      <c r="N271" s="16" t="str">
        <f t="shared" si="54"/>
        <v xml:space="preserve"> </v>
      </c>
      <c r="P271" s="12" t="str">
        <f t="shared" si="55"/>
        <v xml:space="preserve"> </v>
      </c>
      <c r="Q271" s="12" t="str">
        <f t="shared" si="56"/>
        <v xml:space="preserve"> </v>
      </c>
      <c r="R271" s="12" t="str">
        <f t="shared" si="57"/>
        <v xml:space="preserve"> </v>
      </c>
      <c r="S271" s="12" t="str">
        <f t="shared" si="58"/>
        <v xml:space="preserve"> </v>
      </c>
      <c r="T271" s="12" t="str">
        <f t="shared" si="59"/>
        <v xml:space="preserve"> </v>
      </c>
      <c r="U271" s="12" t="str">
        <f t="shared" si="60"/>
        <v xml:space="preserve"> </v>
      </c>
      <c r="V271" s="12" t="str">
        <f t="shared" si="61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50"/>
        <v xml:space="preserve"> </v>
      </c>
      <c r="G272" s="26"/>
      <c r="H272" s="12" t="str">
        <f t="shared" si="51"/>
        <v xml:space="preserve"> </v>
      </c>
      <c r="I272" s="12" t="str">
        <f t="shared" si="52"/>
        <v xml:space="preserve"> </v>
      </c>
      <c r="J272" s="12"/>
      <c r="K272" s="27"/>
      <c r="L272" s="28"/>
      <c r="M272" s="29" t="str">
        <f t="shared" si="53"/>
        <v xml:space="preserve"> </v>
      </c>
      <c r="N272" s="16" t="str">
        <f t="shared" si="54"/>
        <v xml:space="preserve"> </v>
      </c>
      <c r="P272" s="12" t="str">
        <f t="shared" si="55"/>
        <v xml:space="preserve"> </v>
      </c>
      <c r="Q272" s="12" t="str">
        <f t="shared" si="56"/>
        <v xml:space="preserve"> </v>
      </c>
      <c r="R272" s="12" t="str">
        <f t="shared" si="57"/>
        <v xml:space="preserve"> </v>
      </c>
      <c r="S272" s="12" t="str">
        <f t="shared" si="58"/>
        <v xml:space="preserve"> </v>
      </c>
      <c r="T272" s="12" t="str">
        <f t="shared" si="59"/>
        <v xml:space="preserve"> </v>
      </c>
      <c r="U272" s="12" t="str">
        <f t="shared" si="60"/>
        <v xml:space="preserve"> </v>
      </c>
      <c r="V272" s="12" t="str">
        <f t="shared" si="61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50"/>
        <v xml:space="preserve"> </v>
      </c>
      <c r="G273" s="26"/>
      <c r="H273" s="12" t="str">
        <f t="shared" si="51"/>
        <v xml:space="preserve"> </v>
      </c>
      <c r="I273" s="12" t="str">
        <f t="shared" si="52"/>
        <v xml:space="preserve"> </v>
      </c>
      <c r="J273" s="12"/>
      <c r="K273" s="27"/>
      <c r="L273" s="28"/>
      <c r="M273" s="29" t="str">
        <f t="shared" si="53"/>
        <v xml:space="preserve"> </v>
      </c>
      <c r="N273" s="16" t="str">
        <f t="shared" si="54"/>
        <v xml:space="preserve"> </v>
      </c>
      <c r="P273" s="12" t="str">
        <f t="shared" si="55"/>
        <v xml:space="preserve"> </v>
      </c>
      <c r="Q273" s="12" t="str">
        <f t="shared" si="56"/>
        <v xml:space="preserve"> </v>
      </c>
      <c r="R273" s="12" t="str">
        <f t="shared" si="57"/>
        <v xml:space="preserve"> </v>
      </c>
      <c r="S273" s="12" t="str">
        <f t="shared" si="58"/>
        <v xml:space="preserve"> </v>
      </c>
      <c r="T273" s="12" t="str">
        <f t="shared" si="59"/>
        <v xml:space="preserve"> </v>
      </c>
      <c r="U273" s="12" t="str">
        <f t="shared" si="60"/>
        <v xml:space="preserve"> </v>
      </c>
      <c r="V273" s="12" t="str">
        <f t="shared" si="61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50"/>
        <v xml:space="preserve"> </v>
      </c>
      <c r="G274" s="26"/>
      <c r="H274" s="12" t="str">
        <f t="shared" si="51"/>
        <v xml:space="preserve"> </v>
      </c>
      <c r="I274" s="12" t="str">
        <f t="shared" si="52"/>
        <v xml:space="preserve"> </v>
      </c>
      <c r="J274" s="12"/>
      <c r="K274" s="27"/>
      <c r="L274" s="28"/>
      <c r="M274" s="29" t="str">
        <f t="shared" si="53"/>
        <v xml:space="preserve"> </v>
      </c>
      <c r="N274" s="16" t="str">
        <f t="shared" si="54"/>
        <v xml:space="preserve"> </v>
      </c>
      <c r="P274" s="12" t="str">
        <f t="shared" si="55"/>
        <v xml:space="preserve"> </v>
      </c>
      <c r="Q274" s="12" t="str">
        <f t="shared" si="56"/>
        <v xml:space="preserve"> </v>
      </c>
      <c r="R274" s="12" t="str">
        <f t="shared" si="57"/>
        <v xml:space="preserve"> </v>
      </c>
      <c r="S274" s="12" t="str">
        <f t="shared" si="58"/>
        <v xml:space="preserve"> </v>
      </c>
      <c r="T274" s="12" t="str">
        <f t="shared" si="59"/>
        <v xml:space="preserve"> </v>
      </c>
      <c r="U274" s="12" t="str">
        <f t="shared" si="60"/>
        <v xml:space="preserve"> </v>
      </c>
      <c r="V274" s="12" t="str">
        <f t="shared" si="61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50"/>
        <v xml:space="preserve"> </v>
      </c>
      <c r="G275" s="26"/>
      <c r="H275" s="12" t="str">
        <f t="shared" si="51"/>
        <v xml:space="preserve"> </v>
      </c>
      <c r="I275" s="12" t="str">
        <f t="shared" si="52"/>
        <v xml:space="preserve"> </v>
      </c>
      <c r="J275" s="12"/>
      <c r="K275" s="27"/>
      <c r="L275" s="28"/>
      <c r="M275" s="29" t="str">
        <f t="shared" si="53"/>
        <v xml:space="preserve"> </v>
      </c>
      <c r="N275" s="16" t="str">
        <f t="shared" si="54"/>
        <v xml:space="preserve"> </v>
      </c>
      <c r="P275" s="12" t="str">
        <f t="shared" si="55"/>
        <v xml:space="preserve"> </v>
      </c>
      <c r="Q275" s="12" t="str">
        <f t="shared" si="56"/>
        <v xml:space="preserve"> </v>
      </c>
      <c r="R275" s="12" t="str">
        <f t="shared" si="57"/>
        <v xml:space="preserve"> </v>
      </c>
      <c r="S275" s="12" t="str">
        <f t="shared" si="58"/>
        <v xml:space="preserve"> </v>
      </c>
      <c r="T275" s="12" t="str">
        <f t="shared" si="59"/>
        <v xml:space="preserve"> </v>
      </c>
      <c r="U275" s="12" t="str">
        <f t="shared" si="60"/>
        <v xml:space="preserve"> </v>
      </c>
      <c r="V275" s="12" t="str">
        <f t="shared" si="61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50"/>
        <v xml:space="preserve"> </v>
      </c>
      <c r="G276" s="26"/>
      <c r="H276" s="12" t="str">
        <f t="shared" si="51"/>
        <v xml:space="preserve"> </v>
      </c>
      <c r="I276" s="12" t="str">
        <f t="shared" si="52"/>
        <v xml:space="preserve"> </v>
      </c>
      <c r="J276" s="12"/>
      <c r="K276" s="27"/>
      <c r="L276" s="28"/>
      <c r="M276" s="29" t="str">
        <f t="shared" si="53"/>
        <v xml:space="preserve"> </v>
      </c>
      <c r="N276" s="16" t="str">
        <f t="shared" si="54"/>
        <v xml:space="preserve"> </v>
      </c>
      <c r="P276" s="12" t="str">
        <f t="shared" si="55"/>
        <v xml:space="preserve"> </v>
      </c>
      <c r="Q276" s="12" t="str">
        <f t="shared" si="56"/>
        <v xml:space="preserve"> </v>
      </c>
      <c r="R276" s="12" t="str">
        <f t="shared" si="57"/>
        <v xml:space="preserve"> </v>
      </c>
      <c r="S276" s="12" t="str">
        <f t="shared" si="58"/>
        <v xml:space="preserve"> </v>
      </c>
      <c r="T276" s="12" t="str">
        <f t="shared" si="59"/>
        <v xml:space="preserve"> </v>
      </c>
      <c r="U276" s="12" t="str">
        <f t="shared" si="60"/>
        <v xml:space="preserve"> </v>
      </c>
      <c r="V276" s="12" t="str">
        <f t="shared" si="61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50"/>
        <v xml:space="preserve"> </v>
      </c>
      <c r="G277" s="26"/>
      <c r="H277" s="12" t="str">
        <f t="shared" si="51"/>
        <v xml:space="preserve"> </v>
      </c>
      <c r="I277" s="12" t="str">
        <f t="shared" si="52"/>
        <v xml:space="preserve"> </v>
      </c>
      <c r="J277" s="12"/>
      <c r="K277" s="27"/>
      <c r="L277" s="28"/>
      <c r="M277" s="29" t="str">
        <f t="shared" si="53"/>
        <v xml:space="preserve"> </v>
      </c>
      <c r="N277" s="16" t="str">
        <f t="shared" si="54"/>
        <v xml:space="preserve"> </v>
      </c>
      <c r="P277" s="12" t="str">
        <f t="shared" si="55"/>
        <v xml:space="preserve"> </v>
      </c>
      <c r="Q277" s="12" t="str">
        <f t="shared" si="56"/>
        <v xml:space="preserve"> </v>
      </c>
      <c r="R277" s="12" t="str">
        <f t="shared" si="57"/>
        <v xml:space="preserve"> </v>
      </c>
      <c r="S277" s="12" t="str">
        <f t="shared" si="58"/>
        <v xml:space="preserve"> </v>
      </c>
      <c r="T277" s="12" t="str">
        <f t="shared" si="59"/>
        <v xml:space="preserve"> </v>
      </c>
      <c r="U277" s="12" t="str">
        <f t="shared" si="60"/>
        <v xml:space="preserve"> </v>
      </c>
      <c r="V277" s="12" t="str">
        <f t="shared" si="61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50"/>
        <v xml:space="preserve"> </v>
      </c>
      <c r="G278" s="26"/>
      <c r="H278" s="12" t="str">
        <f t="shared" si="51"/>
        <v xml:space="preserve"> </v>
      </c>
      <c r="I278" s="12" t="str">
        <f t="shared" si="52"/>
        <v xml:space="preserve"> </v>
      </c>
      <c r="J278" s="12"/>
      <c r="K278" s="27"/>
      <c r="L278" s="28"/>
      <c r="M278" s="29" t="str">
        <f t="shared" si="53"/>
        <v xml:space="preserve"> </v>
      </c>
      <c r="N278" s="16" t="str">
        <f t="shared" si="54"/>
        <v xml:space="preserve"> </v>
      </c>
      <c r="P278" s="12" t="str">
        <f t="shared" si="55"/>
        <v xml:space="preserve"> </v>
      </c>
      <c r="Q278" s="12" t="str">
        <f t="shared" si="56"/>
        <v xml:space="preserve"> </v>
      </c>
      <c r="R278" s="12" t="str">
        <f t="shared" si="57"/>
        <v xml:space="preserve"> </v>
      </c>
      <c r="S278" s="12" t="str">
        <f t="shared" si="58"/>
        <v xml:space="preserve"> </v>
      </c>
      <c r="T278" s="12" t="str">
        <f t="shared" si="59"/>
        <v xml:space="preserve"> </v>
      </c>
      <c r="U278" s="12" t="str">
        <f t="shared" si="60"/>
        <v xml:space="preserve"> </v>
      </c>
      <c r="V278" s="12" t="str">
        <f t="shared" si="61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50"/>
        <v xml:space="preserve"> </v>
      </c>
      <c r="G279" s="26"/>
      <c r="H279" s="12" t="str">
        <f t="shared" si="51"/>
        <v xml:space="preserve"> </v>
      </c>
      <c r="I279" s="12" t="str">
        <f t="shared" si="52"/>
        <v xml:space="preserve"> </v>
      </c>
      <c r="J279" s="12"/>
      <c r="K279" s="27"/>
      <c r="L279" s="28"/>
      <c r="M279" s="29" t="str">
        <f t="shared" si="53"/>
        <v xml:space="preserve"> </v>
      </c>
      <c r="N279" s="16" t="str">
        <f t="shared" si="54"/>
        <v xml:space="preserve"> </v>
      </c>
      <c r="P279" s="12" t="str">
        <f t="shared" si="55"/>
        <v xml:space="preserve"> </v>
      </c>
      <c r="Q279" s="12" t="str">
        <f t="shared" si="56"/>
        <v xml:space="preserve"> </v>
      </c>
      <c r="R279" s="12" t="str">
        <f t="shared" si="57"/>
        <v xml:space="preserve"> </v>
      </c>
      <c r="S279" s="12" t="str">
        <f t="shared" si="58"/>
        <v xml:space="preserve"> </v>
      </c>
      <c r="T279" s="12" t="str">
        <f t="shared" si="59"/>
        <v xml:space="preserve"> </v>
      </c>
      <c r="U279" s="12" t="str">
        <f t="shared" si="60"/>
        <v xml:space="preserve"> </v>
      </c>
      <c r="V279" s="12" t="str">
        <f t="shared" si="61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50"/>
        <v xml:space="preserve"> </v>
      </c>
      <c r="G280" s="26"/>
      <c r="H280" s="12" t="str">
        <f t="shared" si="51"/>
        <v xml:space="preserve"> </v>
      </c>
      <c r="I280" s="12" t="str">
        <f t="shared" si="52"/>
        <v xml:space="preserve"> </v>
      </c>
      <c r="J280" s="12"/>
      <c r="K280" s="27"/>
      <c r="L280" s="28"/>
      <c r="M280" s="29" t="str">
        <f t="shared" si="53"/>
        <v xml:space="preserve"> </v>
      </c>
      <c r="N280" s="16" t="str">
        <f t="shared" si="54"/>
        <v xml:space="preserve"> </v>
      </c>
      <c r="P280" s="12" t="str">
        <f t="shared" si="55"/>
        <v xml:space="preserve"> </v>
      </c>
      <c r="Q280" s="12" t="str">
        <f t="shared" si="56"/>
        <v xml:space="preserve"> </v>
      </c>
      <c r="R280" s="12" t="str">
        <f t="shared" si="57"/>
        <v xml:space="preserve"> </v>
      </c>
      <c r="S280" s="12" t="str">
        <f t="shared" si="58"/>
        <v xml:space="preserve"> </v>
      </c>
      <c r="T280" s="12" t="str">
        <f t="shared" si="59"/>
        <v xml:space="preserve"> </v>
      </c>
      <c r="U280" s="12" t="str">
        <f t="shared" si="60"/>
        <v xml:space="preserve"> </v>
      </c>
      <c r="V280" s="12" t="str">
        <f t="shared" si="61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50"/>
        <v xml:space="preserve"> </v>
      </c>
      <c r="G281" s="26"/>
      <c r="H281" s="12" t="str">
        <f t="shared" si="51"/>
        <v xml:space="preserve"> </v>
      </c>
      <c r="I281" s="12" t="str">
        <f t="shared" si="52"/>
        <v xml:space="preserve"> </v>
      </c>
      <c r="J281" s="12"/>
      <c r="K281" s="27"/>
      <c r="L281" s="28"/>
      <c r="M281" s="29" t="str">
        <f t="shared" si="53"/>
        <v xml:space="preserve"> </v>
      </c>
      <c r="N281" s="16" t="str">
        <f t="shared" si="54"/>
        <v xml:space="preserve"> </v>
      </c>
      <c r="P281" s="12" t="str">
        <f t="shared" si="55"/>
        <v xml:space="preserve"> </v>
      </c>
      <c r="Q281" s="12" t="str">
        <f t="shared" si="56"/>
        <v xml:space="preserve"> </v>
      </c>
      <c r="R281" s="12" t="str">
        <f t="shared" si="57"/>
        <v xml:space="preserve"> </v>
      </c>
      <c r="S281" s="12" t="str">
        <f t="shared" si="58"/>
        <v xml:space="preserve"> </v>
      </c>
      <c r="T281" s="12" t="str">
        <f t="shared" si="59"/>
        <v xml:space="preserve"> </v>
      </c>
      <c r="U281" s="12" t="str">
        <f t="shared" si="60"/>
        <v xml:space="preserve"> </v>
      </c>
      <c r="V281" s="12" t="str">
        <f t="shared" si="61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50"/>
        <v xml:space="preserve"> </v>
      </c>
      <c r="G282" s="26"/>
      <c r="H282" s="12" t="str">
        <f t="shared" si="51"/>
        <v xml:space="preserve"> </v>
      </c>
      <c r="I282" s="12" t="str">
        <f t="shared" si="52"/>
        <v xml:space="preserve"> </v>
      </c>
      <c r="J282" s="12"/>
      <c r="K282" s="27"/>
      <c r="L282" s="28"/>
      <c r="M282" s="29" t="str">
        <f t="shared" si="53"/>
        <v xml:space="preserve"> </v>
      </c>
      <c r="N282" s="16" t="str">
        <f t="shared" si="54"/>
        <v xml:space="preserve"> </v>
      </c>
      <c r="P282" s="12" t="str">
        <f t="shared" si="55"/>
        <v xml:space="preserve"> </v>
      </c>
      <c r="Q282" s="12" t="str">
        <f t="shared" si="56"/>
        <v xml:space="preserve"> </v>
      </c>
      <c r="R282" s="12" t="str">
        <f t="shared" si="57"/>
        <v xml:space="preserve"> </v>
      </c>
      <c r="S282" s="12" t="str">
        <f t="shared" si="58"/>
        <v xml:space="preserve"> </v>
      </c>
      <c r="T282" s="12" t="str">
        <f t="shared" si="59"/>
        <v xml:space="preserve"> </v>
      </c>
      <c r="U282" s="12" t="str">
        <f t="shared" si="60"/>
        <v xml:space="preserve"> </v>
      </c>
      <c r="V282" s="12" t="str">
        <f t="shared" si="61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50"/>
        <v xml:space="preserve"> </v>
      </c>
      <c r="G283" s="26"/>
      <c r="H283" s="12" t="str">
        <f t="shared" si="51"/>
        <v xml:space="preserve"> </v>
      </c>
      <c r="I283" s="12" t="str">
        <f t="shared" si="52"/>
        <v xml:space="preserve"> </v>
      </c>
      <c r="J283" s="12"/>
      <c r="K283" s="27"/>
      <c r="L283" s="28"/>
      <c r="M283" s="29" t="str">
        <f t="shared" si="53"/>
        <v xml:space="preserve"> </v>
      </c>
      <c r="N283" s="16" t="str">
        <f t="shared" si="54"/>
        <v xml:space="preserve"> </v>
      </c>
      <c r="P283" s="12" t="str">
        <f t="shared" si="55"/>
        <v xml:space="preserve"> </v>
      </c>
      <c r="Q283" s="12" t="str">
        <f t="shared" si="56"/>
        <v xml:space="preserve"> </v>
      </c>
      <c r="R283" s="12" t="str">
        <f t="shared" si="57"/>
        <v xml:space="preserve"> </v>
      </c>
      <c r="S283" s="12" t="str">
        <f t="shared" si="58"/>
        <v xml:space="preserve"> </v>
      </c>
      <c r="T283" s="12" t="str">
        <f t="shared" si="59"/>
        <v xml:space="preserve"> </v>
      </c>
      <c r="U283" s="12" t="str">
        <f t="shared" si="60"/>
        <v xml:space="preserve"> </v>
      </c>
      <c r="V283" s="12" t="str">
        <f t="shared" si="61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50"/>
        <v xml:space="preserve"> </v>
      </c>
      <c r="G284" s="26"/>
      <c r="H284" s="12" t="str">
        <f t="shared" si="51"/>
        <v xml:space="preserve"> </v>
      </c>
      <c r="I284" s="12" t="str">
        <f t="shared" si="52"/>
        <v xml:space="preserve"> </v>
      </c>
      <c r="J284" s="12"/>
      <c r="K284" s="27"/>
      <c r="L284" s="28"/>
      <c r="M284" s="29" t="str">
        <f t="shared" si="53"/>
        <v xml:space="preserve"> </v>
      </c>
      <c r="N284" s="16" t="str">
        <f t="shared" si="54"/>
        <v xml:space="preserve"> </v>
      </c>
      <c r="P284" s="12" t="str">
        <f t="shared" si="55"/>
        <v xml:space="preserve"> </v>
      </c>
      <c r="Q284" s="12" t="str">
        <f t="shared" si="56"/>
        <v xml:space="preserve"> </v>
      </c>
      <c r="R284" s="12" t="str">
        <f t="shared" si="57"/>
        <v xml:space="preserve"> </v>
      </c>
      <c r="S284" s="12" t="str">
        <f t="shared" si="58"/>
        <v xml:space="preserve"> </v>
      </c>
      <c r="T284" s="12" t="str">
        <f t="shared" si="59"/>
        <v xml:space="preserve"> </v>
      </c>
      <c r="U284" s="12" t="str">
        <f t="shared" si="60"/>
        <v xml:space="preserve"> </v>
      </c>
      <c r="V284" s="12" t="str">
        <f t="shared" si="61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50"/>
        <v xml:space="preserve"> </v>
      </c>
      <c r="G285" s="26"/>
      <c r="H285" s="12" t="str">
        <f t="shared" si="51"/>
        <v xml:space="preserve"> </v>
      </c>
      <c r="I285" s="12" t="str">
        <f t="shared" si="52"/>
        <v xml:space="preserve"> </v>
      </c>
      <c r="J285" s="12"/>
      <c r="K285" s="27"/>
      <c r="L285" s="28"/>
      <c r="M285" s="29" t="str">
        <f t="shared" si="53"/>
        <v xml:space="preserve"> </v>
      </c>
      <c r="N285" s="16" t="str">
        <f t="shared" si="54"/>
        <v xml:space="preserve"> </v>
      </c>
      <c r="P285" s="12" t="str">
        <f t="shared" si="55"/>
        <v xml:space="preserve"> </v>
      </c>
      <c r="Q285" s="12" t="str">
        <f t="shared" si="56"/>
        <v xml:space="preserve"> </v>
      </c>
      <c r="R285" s="12" t="str">
        <f t="shared" si="57"/>
        <v xml:space="preserve"> </v>
      </c>
      <c r="S285" s="12" t="str">
        <f t="shared" si="58"/>
        <v xml:space="preserve"> </v>
      </c>
      <c r="T285" s="12" t="str">
        <f t="shared" si="59"/>
        <v xml:space="preserve"> </v>
      </c>
      <c r="U285" s="12" t="str">
        <f t="shared" si="60"/>
        <v xml:space="preserve"> </v>
      </c>
      <c r="V285" s="12" t="str">
        <f t="shared" si="61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50"/>
        <v xml:space="preserve"> </v>
      </c>
      <c r="G286" s="26"/>
      <c r="H286" s="12" t="str">
        <f t="shared" si="51"/>
        <v xml:space="preserve"> </v>
      </c>
      <c r="I286" s="12" t="str">
        <f t="shared" si="52"/>
        <v xml:space="preserve"> </v>
      </c>
      <c r="J286" s="12"/>
      <c r="K286" s="27"/>
      <c r="L286" s="28"/>
      <c r="M286" s="29" t="str">
        <f t="shared" si="53"/>
        <v xml:space="preserve"> </v>
      </c>
      <c r="N286" s="16" t="str">
        <f t="shared" si="54"/>
        <v xml:space="preserve"> </v>
      </c>
      <c r="P286" s="12" t="str">
        <f t="shared" si="55"/>
        <v xml:space="preserve"> </v>
      </c>
      <c r="Q286" s="12" t="str">
        <f t="shared" si="56"/>
        <v xml:space="preserve"> </v>
      </c>
      <c r="R286" s="12" t="str">
        <f t="shared" si="57"/>
        <v xml:space="preserve"> </v>
      </c>
      <c r="S286" s="12" t="str">
        <f t="shared" si="58"/>
        <v xml:space="preserve"> </v>
      </c>
      <c r="T286" s="12" t="str">
        <f t="shared" si="59"/>
        <v xml:space="preserve"> </v>
      </c>
      <c r="U286" s="12" t="str">
        <f t="shared" si="60"/>
        <v xml:space="preserve"> </v>
      </c>
      <c r="V286" s="12" t="str">
        <f t="shared" si="61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50"/>
        <v xml:space="preserve"> </v>
      </c>
      <c r="G287" s="26"/>
      <c r="H287" s="12" t="str">
        <f t="shared" si="51"/>
        <v xml:space="preserve"> </v>
      </c>
      <c r="I287" s="12" t="str">
        <f t="shared" si="52"/>
        <v xml:space="preserve"> </v>
      </c>
      <c r="J287" s="12"/>
      <c r="K287" s="27"/>
      <c r="L287" s="28"/>
      <c r="M287" s="29" t="str">
        <f t="shared" si="53"/>
        <v xml:space="preserve"> </v>
      </c>
      <c r="N287" s="16" t="str">
        <f t="shared" si="54"/>
        <v xml:space="preserve"> </v>
      </c>
      <c r="P287" s="12" t="str">
        <f t="shared" si="55"/>
        <v xml:space="preserve"> </v>
      </c>
      <c r="Q287" s="12" t="str">
        <f t="shared" si="56"/>
        <v xml:space="preserve"> </v>
      </c>
      <c r="R287" s="12" t="str">
        <f t="shared" si="57"/>
        <v xml:space="preserve"> </v>
      </c>
      <c r="S287" s="12" t="str">
        <f t="shared" si="58"/>
        <v xml:space="preserve"> </v>
      </c>
      <c r="T287" s="12" t="str">
        <f t="shared" si="59"/>
        <v xml:space="preserve"> </v>
      </c>
      <c r="U287" s="12" t="str">
        <f t="shared" si="60"/>
        <v xml:space="preserve"> </v>
      </c>
      <c r="V287" s="12" t="str">
        <f t="shared" si="61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50"/>
        <v xml:space="preserve"> </v>
      </c>
      <c r="G288" s="26"/>
      <c r="H288" s="12" t="str">
        <f t="shared" si="51"/>
        <v xml:space="preserve"> </v>
      </c>
      <c r="I288" s="12" t="str">
        <f t="shared" si="52"/>
        <v xml:space="preserve"> </v>
      </c>
      <c r="J288" s="12"/>
      <c r="K288" s="27"/>
      <c r="L288" s="28"/>
      <c r="M288" s="29" t="str">
        <f t="shared" si="53"/>
        <v xml:space="preserve"> </v>
      </c>
      <c r="N288" s="16" t="str">
        <f t="shared" si="54"/>
        <v xml:space="preserve"> </v>
      </c>
      <c r="P288" s="12" t="str">
        <f t="shared" si="55"/>
        <v xml:space="preserve"> </v>
      </c>
      <c r="Q288" s="12" t="str">
        <f t="shared" si="56"/>
        <v xml:space="preserve"> </v>
      </c>
      <c r="R288" s="12" t="str">
        <f t="shared" si="57"/>
        <v xml:space="preserve"> </v>
      </c>
      <c r="S288" s="12" t="str">
        <f t="shared" si="58"/>
        <v xml:space="preserve"> </v>
      </c>
      <c r="T288" s="12" t="str">
        <f t="shared" si="59"/>
        <v xml:space="preserve"> </v>
      </c>
      <c r="U288" s="12" t="str">
        <f t="shared" si="60"/>
        <v xml:space="preserve"> </v>
      </c>
      <c r="V288" s="12" t="str">
        <f t="shared" si="61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50"/>
        <v xml:space="preserve"> </v>
      </c>
      <c r="G289" s="26"/>
      <c r="H289" s="12" t="str">
        <f t="shared" si="51"/>
        <v xml:space="preserve"> </v>
      </c>
      <c r="I289" s="12" t="str">
        <f t="shared" si="52"/>
        <v xml:space="preserve"> </v>
      </c>
      <c r="J289" s="12"/>
      <c r="K289" s="27"/>
      <c r="L289" s="28"/>
      <c r="M289" s="29" t="str">
        <f t="shared" si="53"/>
        <v xml:space="preserve"> </v>
      </c>
      <c r="N289" s="16" t="str">
        <f t="shared" si="54"/>
        <v xml:space="preserve"> </v>
      </c>
      <c r="P289" s="12" t="str">
        <f t="shared" si="55"/>
        <v xml:space="preserve"> </v>
      </c>
      <c r="Q289" s="12" t="str">
        <f t="shared" si="56"/>
        <v xml:space="preserve"> </v>
      </c>
      <c r="R289" s="12" t="str">
        <f t="shared" si="57"/>
        <v xml:space="preserve"> </v>
      </c>
      <c r="S289" s="12" t="str">
        <f t="shared" si="58"/>
        <v xml:space="preserve"> </v>
      </c>
      <c r="T289" s="12" t="str">
        <f t="shared" si="59"/>
        <v xml:space="preserve"> </v>
      </c>
      <c r="U289" s="12" t="str">
        <f t="shared" si="60"/>
        <v xml:space="preserve"> </v>
      </c>
      <c r="V289" s="12" t="str">
        <f t="shared" si="61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50"/>
        <v xml:space="preserve"> </v>
      </c>
      <c r="G290" s="26"/>
      <c r="H290" s="12" t="str">
        <f t="shared" si="51"/>
        <v xml:space="preserve"> </v>
      </c>
      <c r="I290" s="12" t="str">
        <f t="shared" si="52"/>
        <v xml:space="preserve"> </v>
      </c>
      <c r="J290" s="12"/>
      <c r="K290" s="27"/>
      <c r="L290" s="28"/>
      <c r="M290" s="29" t="str">
        <f t="shared" si="53"/>
        <v xml:space="preserve"> </v>
      </c>
      <c r="N290" s="16" t="str">
        <f t="shared" si="54"/>
        <v xml:space="preserve"> </v>
      </c>
      <c r="P290" s="12" t="str">
        <f t="shared" si="55"/>
        <v xml:space="preserve"> </v>
      </c>
      <c r="Q290" s="12" t="str">
        <f t="shared" si="56"/>
        <v xml:space="preserve"> </v>
      </c>
      <c r="R290" s="12" t="str">
        <f t="shared" si="57"/>
        <v xml:space="preserve"> </v>
      </c>
      <c r="S290" s="12" t="str">
        <f t="shared" si="58"/>
        <v xml:space="preserve"> </v>
      </c>
      <c r="T290" s="12" t="str">
        <f t="shared" si="59"/>
        <v xml:space="preserve"> </v>
      </c>
      <c r="U290" s="12" t="str">
        <f t="shared" si="60"/>
        <v xml:space="preserve"> </v>
      </c>
      <c r="V290" s="12" t="str">
        <f t="shared" si="61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50"/>
        <v xml:space="preserve"> </v>
      </c>
      <c r="G291" s="26"/>
      <c r="H291" s="12" t="str">
        <f t="shared" si="51"/>
        <v xml:space="preserve"> </v>
      </c>
      <c r="I291" s="12" t="str">
        <f t="shared" si="52"/>
        <v xml:space="preserve"> </v>
      </c>
      <c r="J291" s="12"/>
      <c r="K291" s="27"/>
      <c r="L291" s="28"/>
      <c r="M291" s="29" t="str">
        <f t="shared" si="53"/>
        <v xml:space="preserve"> </v>
      </c>
      <c r="N291" s="16" t="str">
        <f t="shared" si="54"/>
        <v xml:space="preserve"> </v>
      </c>
      <c r="P291" s="12" t="str">
        <f t="shared" si="55"/>
        <v xml:space="preserve"> </v>
      </c>
      <c r="Q291" s="12" t="str">
        <f t="shared" si="56"/>
        <v xml:space="preserve"> </v>
      </c>
      <c r="R291" s="12" t="str">
        <f t="shared" si="57"/>
        <v xml:space="preserve"> </v>
      </c>
      <c r="S291" s="12" t="str">
        <f t="shared" si="58"/>
        <v xml:space="preserve"> </v>
      </c>
      <c r="T291" s="12" t="str">
        <f t="shared" si="59"/>
        <v xml:space="preserve"> </v>
      </c>
      <c r="U291" s="12" t="str">
        <f t="shared" si="60"/>
        <v xml:space="preserve"> </v>
      </c>
      <c r="V291" s="12" t="str">
        <f t="shared" si="61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50"/>
        <v xml:space="preserve"> </v>
      </c>
      <c r="G292" s="26"/>
      <c r="H292" s="12" t="str">
        <f t="shared" si="51"/>
        <v xml:space="preserve"> </v>
      </c>
      <c r="I292" s="12" t="str">
        <f t="shared" si="52"/>
        <v xml:space="preserve"> </v>
      </c>
      <c r="J292" s="12"/>
      <c r="K292" s="27"/>
      <c r="L292" s="28"/>
      <c r="M292" s="29" t="str">
        <f t="shared" si="53"/>
        <v xml:space="preserve"> </v>
      </c>
      <c r="N292" s="16" t="str">
        <f t="shared" si="54"/>
        <v xml:space="preserve"> </v>
      </c>
      <c r="P292" s="12" t="str">
        <f t="shared" si="55"/>
        <v xml:space="preserve"> </v>
      </c>
      <c r="Q292" s="12" t="str">
        <f t="shared" si="56"/>
        <v xml:space="preserve"> </v>
      </c>
      <c r="R292" s="12" t="str">
        <f t="shared" si="57"/>
        <v xml:space="preserve"> </v>
      </c>
      <c r="S292" s="12" t="str">
        <f t="shared" si="58"/>
        <v xml:space="preserve"> </v>
      </c>
      <c r="T292" s="12" t="str">
        <f t="shared" si="59"/>
        <v xml:space="preserve"> </v>
      </c>
      <c r="U292" s="12" t="str">
        <f t="shared" si="60"/>
        <v xml:space="preserve"> </v>
      </c>
      <c r="V292" s="12" t="str">
        <f t="shared" si="61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50"/>
        <v xml:space="preserve"> </v>
      </c>
      <c r="G293" s="26"/>
      <c r="H293" s="12" t="str">
        <f t="shared" si="51"/>
        <v xml:space="preserve"> </v>
      </c>
      <c r="I293" s="12" t="str">
        <f t="shared" si="52"/>
        <v xml:space="preserve"> </v>
      </c>
      <c r="J293" s="12"/>
      <c r="K293" s="27"/>
      <c r="L293" s="28"/>
      <c r="M293" s="29" t="str">
        <f t="shared" si="53"/>
        <v xml:space="preserve"> </v>
      </c>
      <c r="N293" s="16" t="str">
        <f t="shared" si="54"/>
        <v xml:space="preserve"> </v>
      </c>
      <c r="P293" s="12" t="str">
        <f t="shared" si="55"/>
        <v xml:space="preserve"> </v>
      </c>
      <c r="Q293" s="12" t="str">
        <f t="shared" si="56"/>
        <v xml:space="preserve"> </v>
      </c>
      <c r="R293" s="12" t="str">
        <f t="shared" si="57"/>
        <v xml:space="preserve"> </v>
      </c>
      <c r="S293" s="12" t="str">
        <f t="shared" si="58"/>
        <v xml:space="preserve"> </v>
      </c>
      <c r="T293" s="12" t="str">
        <f t="shared" si="59"/>
        <v xml:space="preserve"> </v>
      </c>
      <c r="U293" s="12" t="str">
        <f t="shared" si="60"/>
        <v xml:space="preserve"> </v>
      </c>
      <c r="V293" s="12" t="str">
        <f t="shared" si="61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50"/>
        <v xml:space="preserve"> </v>
      </c>
      <c r="G294" s="26"/>
      <c r="H294" s="12" t="str">
        <f t="shared" si="51"/>
        <v xml:space="preserve"> </v>
      </c>
      <c r="I294" s="12" t="str">
        <f t="shared" si="52"/>
        <v xml:space="preserve"> </v>
      </c>
      <c r="J294" s="12"/>
      <c r="K294" s="27"/>
      <c r="L294" s="28"/>
      <c r="M294" s="29" t="str">
        <f t="shared" si="53"/>
        <v xml:space="preserve"> </v>
      </c>
      <c r="N294" s="16" t="str">
        <f t="shared" si="54"/>
        <v xml:space="preserve"> </v>
      </c>
      <c r="P294" s="12" t="str">
        <f t="shared" si="55"/>
        <v xml:space="preserve"> </v>
      </c>
      <c r="Q294" s="12" t="str">
        <f t="shared" si="56"/>
        <v xml:space="preserve"> </v>
      </c>
      <c r="R294" s="12" t="str">
        <f t="shared" si="57"/>
        <v xml:space="preserve"> </v>
      </c>
      <c r="S294" s="12" t="str">
        <f t="shared" si="58"/>
        <v xml:space="preserve"> </v>
      </c>
      <c r="T294" s="12" t="str">
        <f t="shared" si="59"/>
        <v xml:space="preserve"> </v>
      </c>
      <c r="U294" s="12" t="str">
        <f t="shared" si="60"/>
        <v xml:space="preserve"> </v>
      </c>
      <c r="V294" s="12" t="str">
        <f t="shared" si="61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50"/>
        <v xml:space="preserve"> </v>
      </c>
      <c r="G295" s="26"/>
      <c r="H295" s="12" t="str">
        <f t="shared" si="51"/>
        <v xml:space="preserve"> </v>
      </c>
      <c r="I295" s="12" t="str">
        <f t="shared" si="52"/>
        <v xml:space="preserve"> </v>
      </c>
      <c r="J295" s="12"/>
      <c r="K295" s="27"/>
      <c r="L295" s="28"/>
      <c r="M295" s="29" t="str">
        <f t="shared" si="53"/>
        <v xml:space="preserve"> </v>
      </c>
      <c r="N295" s="16" t="str">
        <f t="shared" si="54"/>
        <v xml:space="preserve"> </v>
      </c>
      <c r="P295" s="12" t="str">
        <f t="shared" si="55"/>
        <v xml:space="preserve"> </v>
      </c>
      <c r="Q295" s="12" t="str">
        <f t="shared" si="56"/>
        <v xml:space="preserve"> </v>
      </c>
      <c r="R295" s="12" t="str">
        <f t="shared" si="57"/>
        <v xml:space="preserve"> </v>
      </c>
      <c r="S295" s="12" t="str">
        <f t="shared" si="58"/>
        <v xml:space="preserve"> </v>
      </c>
      <c r="T295" s="12" t="str">
        <f t="shared" si="59"/>
        <v xml:space="preserve"> </v>
      </c>
      <c r="U295" s="12" t="str">
        <f t="shared" si="60"/>
        <v xml:space="preserve"> </v>
      </c>
      <c r="V295" s="12" t="str">
        <f t="shared" si="61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50"/>
        <v xml:space="preserve"> </v>
      </c>
      <c r="G296" s="26"/>
      <c r="H296" s="12" t="str">
        <f t="shared" si="51"/>
        <v xml:space="preserve"> </v>
      </c>
      <c r="I296" s="12" t="str">
        <f t="shared" si="52"/>
        <v xml:space="preserve"> </v>
      </c>
      <c r="J296" s="12"/>
      <c r="K296" s="27"/>
      <c r="L296" s="28"/>
      <c r="M296" s="29" t="str">
        <f t="shared" si="53"/>
        <v xml:space="preserve"> </v>
      </c>
      <c r="N296" s="16" t="str">
        <f t="shared" si="54"/>
        <v xml:space="preserve"> </v>
      </c>
      <c r="P296" s="12" t="str">
        <f t="shared" si="55"/>
        <v xml:space="preserve"> </v>
      </c>
      <c r="Q296" s="12" t="str">
        <f t="shared" si="56"/>
        <v xml:space="preserve"> </v>
      </c>
      <c r="R296" s="12" t="str">
        <f t="shared" si="57"/>
        <v xml:space="preserve"> </v>
      </c>
      <c r="S296" s="12" t="str">
        <f t="shared" si="58"/>
        <v xml:space="preserve"> </v>
      </c>
      <c r="T296" s="12" t="str">
        <f t="shared" si="59"/>
        <v xml:space="preserve"> </v>
      </c>
      <c r="U296" s="12" t="str">
        <f t="shared" si="60"/>
        <v xml:space="preserve"> </v>
      </c>
      <c r="V296" s="12" t="str">
        <f t="shared" si="61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50"/>
        <v xml:space="preserve"> </v>
      </c>
      <c r="G297" s="26"/>
      <c r="H297" s="12" t="str">
        <f t="shared" si="51"/>
        <v xml:space="preserve"> </v>
      </c>
      <c r="I297" s="12" t="str">
        <f t="shared" si="52"/>
        <v xml:space="preserve"> </v>
      </c>
      <c r="J297" s="12"/>
      <c r="K297" s="27"/>
      <c r="L297" s="28"/>
      <c r="M297" s="29" t="str">
        <f t="shared" si="53"/>
        <v xml:space="preserve"> </v>
      </c>
      <c r="N297" s="16" t="str">
        <f t="shared" si="54"/>
        <v xml:space="preserve"> </v>
      </c>
      <c r="P297" s="12" t="str">
        <f t="shared" si="55"/>
        <v xml:space="preserve"> </v>
      </c>
      <c r="Q297" s="12" t="str">
        <f t="shared" si="56"/>
        <v xml:space="preserve"> </v>
      </c>
      <c r="R297" s="12" t="str">
        <f t="shared" si="57"/>
        <v xml:space="preserve"> </v>
      </c>
      <c r="S297" s="12" t="str">
        <f t="shared" si="58"/>
        <v xml:space="preserve"> </v>
      </c>
      <c r="T297" s="12" t="str">
        <f t="shared" si="59"/>
        <v xml:space="preserve"> </v>
      </c>
      <c r="U297" s="12" t="str">
        <f t="shared" si="60"/>
        <v xml:space="preserve"> </v>
      </c>
      <c r="V297" s="12" t="str">
        <f t="shared" si="61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50"/>
        <v xml:space="preserve"> </v>
      </c>
      <c r="G298" s="26"/>
      <c r="H298" s="12" t="str">
        <f t="shared" si="51"/>
        <v xml:space="preserve"> </v>
      </c>
      <c r="I298" s="12" t="str">
        <f t="shared" si="52"/>
        <v xml:space="preserve"> </v>
      </c>
      <c r="J298" s="12"/>
      <c r="K298" s="27"/>
      <c r="L298" s="28"/>
      <c r="M298" s="29" t="str">
        <f t="shared" si="53"/>
        <v xml:space="preserve"> </v>
      </c>
      <c r="N298" s="16" t="str">
        <f t="shared" si="54"/>
        <v xml:space="preserve"> </v>
      </c>
      <c r="P298" s="12" t="str">
        <f t="shared" si="55"/>
        <v xml:space="preserve"> </v>
      </c>
      <c r="Q298" s="12" t="str">
        <f t="shared" si="56"/>
        <v xml:space="preserve"> </v>
      </c>
      <c r="R298" s="12" t="str">
        <f t="shared" si="57"/>
        <v xml:space="preserve"> </v>
      </c>
      <c r="S298" s="12" t="str">
        <f t="shared" si="58"/>
        <v xml:space="preserve"> </v>
      </c>
      <c r="T298" s="12" t="str">
        <f t="shared" si="59"/>
        <v xml:space="preserve"> </v>
      </c>
      <c r="U298" s="12" t="str">
        <f t="shared" si="60"/>
        <v xml:space="preserve"> </v>
      </c>
      <c r="V298" s="12" t="str">
        <f t="shared" si="61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50"/>
        <v xml:space="preserve"> </v>
      </c>
      <c r="G299" s="26"/>
      <c r="H299" s="12" t="str">
        <f t="shared" si="51"/>
        <v xml:space="preserve"> </v>
      </c>
      <c r="I299" s="12" t="str">
        <f t="shared" si="52"/>
        <v xml:space="preserve"> </v>
      </c>
      <c r="J299" s="12"/>
      <c r="K299" s="27"/>
      <c r="L299" s="28"/>
      <c r="M299" s="29" t="str">
        <f t="shared" si="53"/>
        <v xml:space="preserve"> </v>
      </c>
      <c r="N299" s="16" t="str">
        <f t="shared" si="54"/>
        <v xml:space="preserve"> </v>
      </c>
      <c r="P299" s="12" t="str">
        <f t="shared" si="55"/>
        <v xml:space="preserve"> </v>
      </c>
      <c r="Q299" s="12" t="str">
        <f t="shared" si="56"/>
        <v xml:space="preserve"> </v>
      </c>
      <c r="R299" s="12" t="str">
        <f t="shared" si="57"/>
        <v xml:space="preserve"> </v>
      </c>
      <c r="S299" s="12" t="str">
        <f t="shared" si="58"/>
        <v xml:space="preserve"> </v>
      </c>
      <c r="T299" s="12" t="str">
        <f t="shared" si="59"/>
        <v xml:space="preserve"> </v>
      </c>
      <c r="U299" s="12" t="str">
        <f t="shared" si="60"/>
        <v xml:space="preserve"> </v>
      </c>
      <c r="V299" s="12" t="str">
        <f t="shared" si="61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50"/>
        <v xml:space="preserve"> </v>
      </c>
      <c r="G300" s="19"/>
      <c r="H300" s="19" t="str">
        <f t="shared" si="51"/>
        <v xml:space="preserve"> </v>
      </c>
      <c r="I300" s="19" t="str">
        <f t="shared" si="52"/>
        <v xml:space="preserve"> </v>
      </c>
      <c r="J300" s="19"/>
      <c r="K300" s="34"/>
      <c r="L300" s="35"/>
      <c r="M300" s="36" t="str">
        <f t="shared" si="53"/>
        <v xml:space="preserve"> </v>
      </c>
      <c r="N300" s="20" t="str">
        <f t="shared" si="54"/>
        <v xml:space="preserve"> </v>
      </c>
      <c r="O300" s="31"/>
      <c r="P300" s="19" t="str">
        <f t="shared" si="55"/>
        <v xml:space="preserve"> </v>
      </c>
      <c r="Q300" s="19" t="str">
        <f t="shared" si="56"/>
        <v xml:space="preserve"> </v>
      </c>
      <c r="R300" s="19" t="str">
        <f t="shared" si="57"/>
        <v xml:space="preserve"> </v>
      </c>
      <c r="S300" s="19" t="str">
        <f t="shared" si="58"/>
        <v xml:space="preserve"> </v>
      </c>
      <c r="T300" s="19" t="str">
        <f t="shared" si="59"/>
        <v xml:space="preserve"> </v>
      </c>
      <c r="U300" s="19" t="str">
        <f t="shared" si="60"/>
        <v xml:space="preserve"> </v>
      </c>
      <c r="V300" s="19" t="str">
        <f t="shared" si="61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A2:A4"/>
    <mergeCell ref="G2:G4"/>
    <mergeCell ref="B2:B4"/>
    <mergeCell ref="C2:C4"/>
    <mergeCell ref="D2:D4"/>
    <mergeCell ref="E1:E4"/>
    <mergeCell ref="F1:F4"/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'Apr12'!H2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V1+'Apr12'!V2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'Apr12'!H4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'May12'!H2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V1+'May12'!V2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'May12'!H4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'Jun12'!H2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V1+'Jun12'!V2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'Jun12'!H4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>IF((G21&lt;&gt;0),"Enter Letter"," ")</f>
        <v xml:space="preserve"> </v>
      </c>
      <c r="G21" s="26"/>
      <c r="H21" s="12" t="str">
        <f t="shared" si="7"/>
        <v xml:space="preserve"> </v>
      </c>
      <c r="I21" s="12" t="str">
        <f>IF((G21&lt;&gt;0),G21-H21," ")</f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>IF((G22&lt;&gt;0),"Enter Letter"," ")</f>
        <v xml:space="preserve"> </v>
      </c>
      <c r="G22" s="26"/>
      <c r="H22" s="12" t="str">
        <f t="shared" si="7"/>
        <v xml:space="preserve"> </v>
      </c>
      <c r="I22" s="12" t="str">
        <f>IF((G22&lt;&gt;0),G22-H22," ")</f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'Jul12'!H2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V1+'Jul12'!V2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'Jul12'!H4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'Aug12'!H2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V1+'Aug12'!V2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'Aug12'!H4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'Sep12'!H2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V1+'Sep12'!V2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'Sep12'!H4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2" width="9.6640625" style="11" customWidth="1"/>
    <col min="23" max="23" width="9.109375" style="8"/>
    <col min="24" max="24" width="15.6640625" style="8" customWidth="1"/>
    <col min="25" max="16384" width="9.109375" style="8"/>
  </cols>
  <sheetData>
    <row r="1" spans="1:24" s="4" customFormat="1" ht="13.5" customHeight="1" x14ac:dyDescent="0.25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40965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W1+'Oct12'!X1</f>
        <v>0</v>
      </c>
    </row>
    <row r="2" spans="1:24" s="4" customFormat="1" ht="12.75" customHeight="1" x14ac:dyDescent="0.25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'Oct12'!H2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V1+'Oct12'!V2</f>
        <v>0</v>
      </c>
      <c r="W2" s="47" t="s">
        <v>3</v>
      </c>
      <c r="X2" s="48"/>
    </row>
    <row r="3" spans="1:24" s="5" customFormat="1" ht="34.5" customHeight="1" x14ac:dyDescent="0.25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5">
      <c r="A4" s="54"/>
      <c r="B4" s="54"/>
      <c r="C4" s="54"/>
      <c r="D4" s="52"/>
      <c r="E4" s="85"/>
      <c r="F4" s="85"/>
      <c r="G4" s="54"/>
      <c r="H4" s="40">
        <f>'Oct12'!H4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5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5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5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5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5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5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5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5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5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5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5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5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5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5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5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5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5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5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5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5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5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5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5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5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5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5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5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5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5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5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5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5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5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5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5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5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5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5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5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5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5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5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5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5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5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5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5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5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5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5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5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5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5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5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5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5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5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5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5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5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5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5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5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5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5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5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5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5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5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5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5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5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5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5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5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5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5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5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5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5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5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5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5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5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5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5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5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5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5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5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5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5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5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5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5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5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5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5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5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5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5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5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5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5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5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5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5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5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5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5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5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5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5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5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5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5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5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5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5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5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5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5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5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5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5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5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5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5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5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5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5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5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5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5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5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5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5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5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5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5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5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5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5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5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5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5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5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5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5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5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5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5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5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5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5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5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5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5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5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5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5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5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5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5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5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5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5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5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5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5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5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5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5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5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5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5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5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5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5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5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5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5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5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5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5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5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5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5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5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5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5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5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5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5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5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5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5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5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5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5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5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5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5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5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5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5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5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5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5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5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5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5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5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5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5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5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5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5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5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5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5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5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5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5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5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5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5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5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6" thickBot="1" x14ac:dyDescent="0.3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ClosingDebtors</vt:lpstr>
      <vt:lpstr>'Apr12'!Print_Area</vt:lpstr>
      <vt:lpstr>'Aug12'!Print_Area</vt:lpstr>
      <vt:lpstr>ClosingDebtors!Print_Area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OpeningDebtors!Print_Area</vt:lpstr>
      <vt:lpstr>'Sep12'!Print_Area</vt:lpstr>
      <vt:lpstr>'Apr12'!Print_Titles</vt:lpstr>
      <vt:lpstr>'Aug12'!Print_Titles</vt:lpstr>
      <vt:lpstr>ClosingDebtors!Print_Titles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OpeningDebtors!Print_Titles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2012-02-26T23:06:02Z</dcterms:modified>
</cp:coreProperties>
</file>