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3" sheetId="20" r:id="rId7"/>
    <sheet name="S0114" sheetId="26" r:id="rId8"/>
    <sheet name="S0215" sheetId="25" r:id="rId9"/>
    <sheet name="S0315" sheetId="24" r:id="rId10"/>
    <sheet name="P1213" sheetId="23" r:id="rId11"/>
    <sheet name="P0114" sheetId="22" r:id="rId12"/>
    <sheet name="P0215" sheetId="21" r:id="rId13"/>
    <sheet name="P03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G100" i="24"/>
  <c r="G16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12" i="25"/>
  <c r="G54" i="25"/>
  <c r="G56" i="25"/>
  <c r="G70" i="25"/>
  <c r="G108" i="25"/>
  <c r="G114" i="25"/>
  <c r="G134" i="25"/>
  <c r="G140" i="25"/>
  <c r="G156" i="25"/>
  <c r="G158" i="25"/>
  <c r="G182" i="25"/>
  <c r="G183" i="25"/>
  <c r="G184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6" i="20" s="1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B19" i="19"/>
  <c r="K15" i="18" s="1"/>
  <c r="B18" i="19"/>
  <c r="K14" i="2" s="1"/>
  <c r="B17" i="19"/>
  <c r="K13" i="5" s="1"/>
  <c r="B16" i="19"/>
  <c r="K12" i="11" s="1"/>
  <c r="B15" i="19"/>
  <c r="K11" i="18" s="1"/>
  <c r="B14" i="19"/>
  <c r="K10" i="18" s="1"/>
  <c r="B13" i="19"/>
  <c r="K9" i="5" s="1"/>
  <c r="B12" i="19"/>
  <c r="C11" i="19" s="1"/>
  <c r="B11" i="19"/>
  <c r="K7" i="18" s="1"/>
  <c r="B10" i="19"/>
  <c r="K6" i="8" s="1"/>
  <c r="B9" i="19"/>
  <c r="B8" i="19"/>
  <c r="C7" i="19" s="1"/>
  <c r="K4" i="18"/>
  <c r="B7" i="19"/>
  <c r="K3" i="18" s="1"/>
  <c r="B6" i="19"/>
  <c r="K2" i="18" s="1"/>
  <c r="K4" i="2"/>
  <c r="K4" i="5"/>
  <c r="K4" i="11"/>
  <c r="K5" i="11"/>
  <c r="C19" i="19"/>
  <c r="B5" i="19"/>
  <c r="C4" i="19" s="1"/>
  <c r="B4" i="19"/>
  <c r="E19" i="8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G201" i="27"/>
  <c r="F1" i="27"/>
  <c r="G201" i="21"/>
  <c r="F1" i="21"/>
  <c r="G201" i="22"/>
  <c r="G201" i="23"/>
  <c r="F1" i="23"/>
  <c r="F1" i="26"/>
  <c r="G2" i="20"/>
  <c r="K6" i="2" l="1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2" i="26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8" i="19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H14" i="19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3" i="19"/>
  <c r="D6" i="19"/>
  <c r="D7" i="19"/>
  <c r="D10" i="19"/>
  <c r="H6" i="19"/>
  <c r="J10" i="19"/>
  <c r="J9" i="19"/>
  <c r="J17" i="19"/>
  <c r="H9" i="19"/>
  <c r="H11" i="19"/>
  <c r="H16" i="19"/>
  <c r="H15" i="19"/>
  <c r="H17" i="19"/>
  <c r="H7" i="19"/>
  <c r="H10" i="19"/>
  <c r="H12" i="19"/>
  <c r="J11" i="19"/>
  <c r="J14" i="19"/>
  <c r="J16" i="19"/>
  <c r="J13" i="19"/>
  <c r="J15" i="19"/>
  <c r="D11" i="19"/>
  <c r="D12" i="19"/>
  <c r="D15" i="19"/>
  <c r="D17" i="19"/>
  <c r="D16" i="19"/>
  <c r="D9" i="19"/>
  <c r="D8" i="19"/>
  <c r="D14" i="19"/>
  <c r="D13" i="19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F7" i="19"/>
  <c r="F6" i="19"/>
  <c r="G2" i="24"/>
  <c r="G2" i="25"/>
  <c r="F8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J6" i="19"/>
  <c r="I12" i="19"/>
  <c r="E6" i="19"/>
  <c r="I13" i="19"/>
  <c r="H4" i="19"/>
  <c r="K16" i="19"/>
  <c r="K17" i="19"/>
  <c r="G15" i="2" s="1"/>
  <c r="J7" i="19"/>
  <c r="I10" i="19"/>
  <c r="J12" i="19"/>
  <c r="K14" i="19" s="1"/>
  <c r="G15" i="5" s="1"/>
  <c r="G2" i="27"/>
  <c r="G2" i="21"/>
  <c r="G2" i="22"/>
  <c r="G2" i="23"/>
  <c r="J8" i="19"/>
  <c r="K10" i="19" s="1"/>
  <c r="I16" i="19"/>
  <c r="G1" i="24"/>
  <c r="F19" i="19" s="1"/>
  <c r="E19" i="19"/>
  <c r="G21" i="18" s="1"/>
  <c r="E18" i="19"/>
  <c r="B2" i="21"/>
  <c r="H18" i="19"/>
  <c r="G1" i="25"/>
  <c r="F18" i="19" s="1"/>
  <c r="K18" i="19"/>
  <c r="G1" i="20"/>
  <c r="F4" i="19" s="1"/>
  <c r="G6" i="19" s="1"/>
  <c r="B2" i="22"/>
  <c r="H5" i="19"/>
  <c r="I7" i="19" s="1"/>
  <c r="K7" i="19" l="1"/>
  <c r="K6" i="19"/>
  <c r="G7" i="19"/>
  <c r="G15" i="18"/>
  <c r="G8" i="19"/>
  <c r="G9" i="11" s="1"/>
  <c r="G13" i="11" s="1"/>
  <c r="F9" i="19"/>
  <c r="G9" i="19" s="1"/>
  <c r="I6" i="19"/>
  <c r="K13" i="19"/>
  <c r="K12" i="19"/>
  <c r="K8" i="19"/>
  <c r="G15" i="11" s="1"/>
  <c r="K9" i="19"/>
  <c r="I18" i="19"/>
  <c r="I19" i="19"/>
  <c r="G23" i="18" s="1"/>
  <c r="F10" i="19"/>
  <c r="G17" i="11" l="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<sst xmlns="http://schemas.openxmlformats.org/spreadsheetml/2006/main" count="172" uniqueCount="44">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</sst>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protection hidden="1"/>
    </xf>
    <xf numFmtId="0" fontId="2" fillId="2" borderId="4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166" fontId="2" fillId="0" borderId="0" xfId="0" applyNumberFormat="1" applyFont="1" applyAlignment="1" applyProtection="1">
      <protection hidden="1"/>
    </xf>
    <xf numFmtId="0" fontId="2" fillId="0" borderId="0" xfId="0" applyFont="1" applyAlignment="1" applyProtection="1"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6" fillId="4" borderId="29" xfId="0" applyNumberFormat="1" applyFont="1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4" borderId="3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41639</v>
          </cell>
        </row>
        <row r="4">
          <cell r="B4">
            <v>41670</v>
          </cell>
        </row>
        <row r="6">
          <cell r="B6">
            <v>41698</v>
          </cell>
        </row>
        <row r="8">
          <cell r="B8">
            <v>41729</v>
          </cell>
        </row>
        <row r="10">
          <cell r="B10">
            <v>41759</v>
          </cell>
        </row>
        <row r="12">
          <cell r="B12">
            <v>41790</v>
          </cell>
        </row>
        <row r="14">
          <cell r="B14">
            <v>41820</v>
          </cell>
        </row>
        <row r="16">
          <cell r="B16">
            <v>41851</v>
          </cell>
        </row>
        <row r="18">
          <cell r="B18">
            <v>41882</v>
          </cell>
        </row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41698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41729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41759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41759</v>
      </c>
      <c r="H5" s="10"/>
      <c r="I5" s="13"/>
      <c r="J5" s="19"/>
      <c r="K5" s="69">
        <f>Vatinterface!B9</f>
        <v>41790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41820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41790</v>
      </c>
      <c r="H7" s="10"/>
      <c r="I7" s="13"/>
      <c r="J7" s="19"/>
      <c r="K7" s="69">
        <f>Vatinterface!B11</f>
        <v>41851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41882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41912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41943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41973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42004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42035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42063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42094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21:E21"/>
    <mergeCell ref="B17:E1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3.664062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[3]OpeningCreditors!$G$2</f>
        <v>20</v>
      </c>
      <c r="H2" s="182" t="s">
        <v>30</v>
      </c>
    </row>
    <row r="3" spans="1:8" s="113" customFormat="1" ht="12" customHeight="1" x14ac:dyDescent="0.25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5">
      <c r="A4" s="185"/>
      <c r="B4" s="185"/>
      <c r="C4" s="185"/>
      <c r="D4" s="172"/>
      <c r="E4" s="188"/>
      <c r="F4" s="181"/>
      <c r="G4" s="193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D1:E1"/>
    <mergeCell ref="E2:E4"/>
    <mergeCell ref="C2:C4"/>
    <mergeCell ref="A1:C1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4.554687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[3]OpeningCreditors!$G$2</f>
        <v>20</v>
      </c>
      <c r="H2" s="182" t="s">
        <v>30</v>
      </c>
    </row>
    <row r="3" spans="1:8" s="113" customFormat="1" ht="12" customHeight="1" x14ac:dyDescent="0.25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5">
      <c r="A4" s="185"/>
      <c r="B4" s="185"/>
      <c r="C4" s="185"/>
      <c r="D4" s="172"/>
      <c r="E4" s="188"/>
      <c r="F4" s="181"/>
      <c r="G4" s="193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4.664062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[3]ClosingCreditors!$G$2</f>
        <v>20</v>
      </c>
      <c r="H2" s="182" t="s">
        <v>30</v>
      </c>
    </row>
    <row r="3" spans="1:8" s="113" customFormat="1" ht="12" customHeight="1" x14ac:dyDescent="0.25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5">
      <c r="A4" s="185"/>
      <c r="B4" s="185"/>
      <c r="C4" s="185"/>
      <c r="D4" s="172"/>
      <c r="E4" s="188"/>
      <c r="F4" s="181"/>
      <c r="G4" s="193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8.88671875" style="102" customWidth="1"/>
    <col min="2" max="2" width="19.6640625" style="96" customWidth="1"/>
    <col min="3" max="3" width="14.109375" style="101" customWidth="1"/>
    <col min="4" max="4" width="14.6640625" style="99" customWidth="1"/>
    <col min="5" max="5" width="5.6640625" style="98" customWidth="1"/>
    <col min="6" max="6" width="10.44140625" style="97" customWidth="1"/>
    <col min="7" max="7" width="9.6640625" style="97" customWidth="1"/>
    <col min="8" max="8" width="10.6640625" style="97" customWidth="1"/>
    <col min="9" max="16384" width="9.109375" style="96"/>
  </cols>
  <sheetData>
    <row r="1" spans="1:8" s="74" customFormat="1" ht="15" customHeight="1" x14ac:dyDescent="0.25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5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[3]ClosingCreditors!$G$2</f>
        <v>20</v>
      </c>
      <c r="H2" s="182" t="s">
        <v>30</v>
      </c>
    </row>
    <row r="3" spans="1:8" s="113" customFormat="1" ht="12" customHeight="1" x14ac:dyDescent="0.25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5">
      <c r="A4" s="185"/>
      <c r="B4" s="185"/>
      <c r="C4" s="185"/>
      <c r="D4" s="172"/>
      <c r="E4" s="188"/>
      <c r="F4" s="181"/>
      <c r="G4" s="193"/>
      <c r="H4" s="181"/>
    </row>
    <row r="5" spans="1:8" x14ac:dyDescent="0.25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5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5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5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5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5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5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5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5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5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5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5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5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5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5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5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5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5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5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5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5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5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5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5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5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5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5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5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5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5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5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5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5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5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5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5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5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5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5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5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5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5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5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5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5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5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5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5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5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5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5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5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5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5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5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5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5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5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5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5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5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5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5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5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5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5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5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5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5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5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5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5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5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5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5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5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5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5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5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5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5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5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5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5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5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5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5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5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5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5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5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5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5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5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5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5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5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5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5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5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5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5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5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5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5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5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5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5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5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5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5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5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5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5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5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5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5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5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5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5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5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5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5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5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5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5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5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5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5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5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5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5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5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5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5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5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5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5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5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5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5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5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5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5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5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5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5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5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5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5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5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5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5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5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5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5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5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5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5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5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5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5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5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5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5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5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5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5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5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5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5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5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5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5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5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5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5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5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5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5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5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5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5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5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5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5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5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5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5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5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5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5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5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5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5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8" thickBot="1" x14ac:dyDescent="0.3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5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41698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41729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41759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41851</v>
      </c>
      <c r="H5" s="10"/>
      <c r="I5" s="13"/>
      <c r="J5" s="19"/>
      <c r="K5" s="69">
        <f>Vatinterface!B9</f>
        <v>41790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41820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41882</v>
      </c>
      <c r="H7" s="10"/>
      <c r="I7" s="13"/>
      <c r="J7" s="19"/>
      <c r="K7" s="69">
        <f>Vatinterface!B11</f>
        <v>41851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41882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41912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41943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41973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42004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42035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42063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42094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41698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41729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41759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41943</v>
      </c>
      <c r="H5" s="10"/>
      <c r="I5" s="13"/>
      <c r="J5" s="19"/>
      <c r="K5" s="69">
        <f>Vatinterface!B9</f>
        <v>41790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41820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41973</v>
      </c>
      <c r="H7" s="10"/>
      <c r="I7" s="13"/>
      <c r="J7" s="19"/>
      <c r="K7" s="69">
        <f>Vatinterface!B11</f>
        <v>41851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41882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41912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41943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41973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42004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42035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42063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42094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41698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41729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41759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42035</v>
      </c>
      <c r="H5" s="10"/>
      <c r="I5" s="13"/>
      <c r="J5" s="19"/>
      <c r="K5" s="69">
        <f>Vatinterface!B9</f>
        <v>41790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41820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42063</v>
      </c>
      <c r="H7" s="10"/>
      <c r="I7" s="13"/>
      <c r="J7" s="19"/>
      <c r="K7" s="69">
        <f>Vatinterface!B11</f>
        <v>41851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41882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41912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41943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41973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42004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42035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42063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42094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2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2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2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2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2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2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2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2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2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2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2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2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2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2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2" s="144" customFormat="1" ht="13.95" customHeight="1" x14ac:dyDescent="0.25">
      <c r="A31" s="139" t="s">
        <v>43</v>
      </c>
      <c r="B31" s="140"/>
      <c r="C31" s="140"/>
      <c r="D31" s="140"/>
      <c r="E31" s="140"/>
      <c r="F31" s="14"/>
      <c r="G31" s="15"/>
      <c r="H31" s="140"/>
      <c r="I31" s="141"/>
      <c r="J31" s="142"/>
      <c r="K31" s="143"/>
      <c r="L31" s="143"/>
    </row>
    <row r="32" spans="1:12" ht="6.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1"/>
      <c r="B1" s="3"/>
      <c r="C1" s="3"/>
      <c r="D1" s="3"/>
      <c r="E1" s="3"/>
      <c r="F1" s="72"/>
      <c r="G1" s="2"/>
      <c r="H1" s="3"/>
      <c r="I1" s="4"/>
    </row>
    <row r="2" spans="1:12" ht="15.6" x14ac:dyDescent="0.3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41698</v>
      </c>
    </row>
    <row r="3" spans="1:12" ht="13.8" thickBot="1" x14ac:dyDescent="0.3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41729</v>
      </c>
    </row>
    <row r="4" spans="1:12" ht="16.5" customHeight="1" thickTop="1" x14ac:dyDescent="0.3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41759</v>
      </c>
    </row>
    <row r="5" spans="1:12" x14ac:dyDescent="0.25">
      <c r="A5" s="1"/>
      <c r="B5" s="150"/>
      <c r="C5" s="151"/>
      <c r="D5" s="10"/>
      <c r="E5" s="162" t="s">
        <v>4</v>
      </c>
      <c r="F5" s="163"/>
      <c r="G5" s="43">
        <v>42094</v>
      </c>
      <c r="H5" s="10"/>
      <c r="I5" s="13"/>
      <c r="J5" s="19"/>
      <c r="K5" s="69">
        <f>Vatinterface!B9</f>
        <v>41790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41820</v>
      </c>
      <c r="L6" s="44"/>
    </row>
    <row r="7" spans="1:12" ht="13.5" customHeight="1" thickBot="1" x14ac:dyDescent="0.3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42124</v>
      </c>
      <c r="H7" s="10"/>
      <c r="I7" s="13"/>
      <c r="J7" s="19"/>
      <c r="K7" s="69">
        <f>Vatinterface!B11</f>
        <v>41851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41882</v>
      </c>
    </row>
    <row r="9" spans="1:12" ht="15" customHeight="1" thickBot="1" x14ac:dyDescent="0.3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41912</v>
      </c>
    </row>
    <row r="10" spans="1:12" ht="15" customHeight="1" thickBot="1" x14ac:dyDescent="0.3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41943</v>
      </c>
    </row>
    <row r="11" spans="1:12" ht="15" customHeight="1" thickBot="1" x14ac:dyDescent="0.3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41973</v>
      </c>
    </row>
    <row r="12" spans="1:12" ht="15" customHeight="1" thickBot="1" x14ac:dyDescent="0.3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42004</v>
      </c>
    </row>
    <row r="13" spans="1:12" ht="15" customHeight="1" thickBot="1" x14ac:dyDescent="0.3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42035</v>
      </c>
    </row>
    <row r="14" spans="1:12" ht="12" customHeight="1" thickBot="1" x14ac:dyDescent="0.3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42063</v>
      </c>
    </row>
    <row r="15" spans="1:12" ht="15" customHeight="1" thickBot="1" x14ac:dyDescent="0.3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42094</v>
      </c>
    </row>
    <row r="16" spans="1:12" ht="13.8" thickBot="1" x14ac:dyDescent="0.3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3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3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3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ht="9" customHeight="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4.95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26"/>
    <col min="14" max="14" width="1.6640625" style="12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5">
      <c r="A2" s="56"/>
      <c r="B2" s="50" t="s">
        <v>11</v>
      </c>
      <c r="C2" s="50" t="s">
        <v>36</v>
      </c>
      <c r="D2" s="51" t="s">
        <v>19</v>
      </c>
      <c r="E2" s="51" t="s">
        <v>16</v>
      </c>
      <c r="F2" s="51" t="s">
        <v>13</v>
      </c>
      <c r="G2" s="73" t="s">
        <v>18</v>
      </c>
      <c r="H2" s="51" t="s">
        <v>12</v>
      </c>
      <c r="I2" s="51" t="s">
        <v>15</v>
      </c>
      <c r="J2" s="51" t="s">
        <v>14</v>
      </c>
      <c r="K2" s="73" t="s">
        <v>17</v>
      </c>
      <c r="L2" s="122"/>
      <c r="M2" s="134" t="s">
        <v>37</v>
      </c>
      <c r="N2" s="57"/>
    </row>
    <row r="3" spans="1:14" s="48" customFormat="1" ht="11.25" customHeight="1" x14ac:dyDescent="0.25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[1]Admin!$B$2</f>
        <v>41639</v>
      </c>
      <c r="C4" s="63">
        <f>B5</f>
        <v>41670</v>
      </c>
      <c r="D4" s="116">
        <f>'S1213'!$H$1</f>
        <v>0</v>
      </c>
      <c r="E4" s="117"/>
      <c r="F4" s="117">
        <f>'S1213'!$G$1</f>
        <v>0</v>
      </c>
      <c r="G4" s="117"/>
      <c r="H4" s="117">
        <f>'P1213'!$H$1</f>
        <v>0</v>
      </c>
      <c r="I4" s="117"/>
      <c r="J4" s="117">
        <f>'P1213'!$G$1</f>
        <v>0</v>
      </c>
      <c r="K4" s="117"/>
      <c r="L4" s="123"/>
      <c r="M4" s="127">
        <f>IF([2]Feb14!$G$4&gt;0,[2]Feb14!$G$4,0)</f>
        <v>0</v>
      </c>
      <c r="N4" s="59"/>
    </row>
    <row r="5" spans="1:14" x14ac:dyDescent="0.2">
      <c r="A5" s="58"/>
      <c r="B5" s="63">
        <f>[1]Admin!$B$4</f>
        <v>41670</v>
      </c>
      <c r="C5" s="63">
        <f t="shared" ref="C5:C18" si="0">B6</f>
        <v>41698</v>
      </c>
      <c r="D5" s="116">
        <f>'S0114'!$H$1</f>
        <v>0</v>
      </c>
      <c r="E5" s="117"/>
      <c r="F5" s="117">
        <f>'S0114'!$G$1</f>
        <v>0</v>
      </c>
      <c r="G5" s="117"/>
      <c r="H5" s="117">
        <f>'P0114'!$H$1</f>
        <v>0</v>
      </c>
      <c r="I5" s="117"/>
      <c r="J5" s="117">
        <f>'P0114'!$G$1</f>
        <v>0</v>
      </c>
      <c r="K5" s="117"/>
      <c r="L5" s="123"/>
      <c r="M5" s="127">
        <f>IF([2]Feb14!$G$4&gt;0,[2]Feb14!$G$4,0)</f>
        <v>0</v>
      </c>
      <c r="N5" s="59"/>
    </row>
    <row r="6" spans="1:14" x14ac:dyDescent="0.2">
      <c r="A6" s="58"/>
      <c r="B6" s="63">
        <f>[1]Admin!$B$6</f>
        <v>41698</v>
      </c>
      <c r="C6" s="63">
        <f t="shared" si="0"/>
        <v>41729</v>
      </c>
      <c r="D6" s="116">
        <f>[2]Feb14!$H$1</f>
        <v>0</v>
      </c>
      <c r="E6" s="117">
        <f>SUM(D4:D6)</f>
        <v>0</v>
      </c>
      <c r="F6" s="117">
        <f>[2]Feb14!$G$1</f>
        <v>0</v>
      </c>
      <c r="G6" s="117">
        <f>SUM(F4:F6)</f>
        <v>0</v>
      </c>
      <c r="H6" s="117">
        <f>[3]Feb14!$H$1</f>
        <v>0</v>
      </c>
      <c r="I6" s="117">
        <f t="shared" ref="I6:I19" si="1">SUM(H4:H6)</f>
        <v>0</v>
      </c>
      <c r="J6" s="117">
        <f>[3]Feb14!$G$1</f>
        <v>0</v>
      </c>
      <c r="K6" s="117">
        <f t="shared" ref="K6:K19" si="2">SUM(J4:J6)</f>
        <v>0</v>
      </c>
      <c r="L6" s="123"/>
      <c r="M6" s="127">
        <f>IF([2]Feb14!$G$4&gt;0,[2]Feb14!$G$4,0)</f>
        <v>0</v>
      </c>
      <c r="N6" s="59"/>
    </row>
    <row r="7" spans="1:14" x14ac:dyDescent="0.2">
      <c r="A7" s="58"/>
      <c r="B7" s="63">
        <f>[1]Admin!$B$8</f>
        <v>41729</v>
      </c>
      <c r="C7" s="63">
        <f t="shared" si="0"/>
        <v>41759</v>
      </c>
      <c r="D7" s="116">
        <f>[2]Mar14!$H$1</f>
        <v>0</v>
      </c>
      <c r="E7" s="117">
        <f t="shared" ref="E7:G19" si="3">SUM(D5:D7)</f>
        <v>0</v>
      </c>
      <c r="F7" s="117">
        <f>[2]Mar14!$G$1</f>
        <v>0</v>
      </c>
      <c r="G7" s="117">
        <f t="shared" si="3"/>
        <v>0</v>
      </c>
      <c r="H7" s="117">
        <f>[3]Mar14!$H$1</f>
        <v>0</v>
      </c>
      <c r="I7" s="117">
        <f t="shared" si="1"/>
        <v>0</v>
      </c>
      <c r="J7" s="117">
        <f>[3]Mar14!$G$1</f>
        <v>0</v>
      </c>
      <c r="K7" s="117">
        <f t="shared" si="2"/>
        <v>0</v>
      </c>
      <c r="L7" s="123"/>
      <c r="M7" s="127">
        <f>IF([2]Mar14!$G$4&gt;0,[2]Mar14!$G$4,0)</f>
        <v>0</v>
      </c>
      <c r="N7" s="59"/>
    </row>
    <row r="8" spans="1:14" x14ac:dyDescent="0.2">
      <c r="A8" s="58"/>
      <c r="B8" s="63">
        <f>[1]Admin!$B$10</f>
        <v>41759</v>
      </c>
      <c r="C8" s="63">
        <f t="shared" si="0"/>
        <v>41790</v>
      </c>
      <c r="D8" s="116">
        <f>[2]Apr14!$H$1</f>
        <v>0</v>
      </c>
      <c r="E8" s="117">
        <f t="shared" si="3"/>
        <v>0</v>
      </c>
      <c r="F8" s="117">
        <f>[2]Apr14!$G$1</f>
        <v>0</v>
      </c>
      <c r="G8" s="117">
        <f t="shared" si="3"/>
        <v>0</v>
      </c>
      <c r="H8" s="117">
        <f>[3]Apr14!$H$1</f>
        <v>0</v>
      </c>
      <c r="I8" s="117">
        <f t="shared" si="1"/>
        <v>0</v>
      </c>
      <c r="J8" s="117">
        <f>[3]Apr14!$G$1</f>
        <v>0</v>
      </c>
      <c r="K8" s="117">
        <f t="shared" si="2"/>
        <v>0</v>
      </c>
      <c r="L8" s="123"/>
      <c r="M8" s="127">
        <f>IF([2]Apr14!$G$4&gt;0,[2]Apr14!$G$4,0)</f>
        <v>0</v>
      </c>
      <c r="N8" s="59"/>
    </row>
    <row r="9" spans="1:14" x14ac:dyDescent="0.2">
      <c r="A9" s="58"/>
      <c r="B9" s="63">
        <f>[1]Admin!$B$12</f>
        <v>41790</v>
      </c>
      <c r="C9" s="63">
        <f t="shared" si="0"/>
        <v>41820</v>
      </c>
      <c r="D9" s="116">
        <f>[2]May14!$H$1</f>
        <v>0</v>
      </c>
      <c r="E9" s="117">
        <f t="shared" si="3"/>
        <v>0</v>
      </c>
      <c r="F9" s="117">
        <f>[2]May14!$G$1</f>
        <v>0</v>
      </c>
      <c r="G9" s="117">
        <f t="shared" si="3"/>
        <v>0</v>
      </c>
      <c r="H9" s="117">
        <f>[3]May14!$H$1</f>
        <v>0</v>
      </c>
      <c r="I9" s="117">
        <f t="shared" si="1"/>
        <v>0</v>
      </c>
      <c r="J9" s="117">
        <f>[3]May14!$G$1</f>
        <v>0</v>
      </c>
      <c r="K9" s="117">
        <f t="shared" si="2"/>
        <v>0</v>
      </c>
      <c r="L9" s="123"/>
      <c r="M9" s="127">
        <f>IF([2]May14!$G$4&gt;0,[2]May14!$G$4,0)</f>
        <v>0</v>
      </c>
      <c r="N9" s="59"/>
    </row>
    <row r="10" spans="1:14" x14ac:dyDescent="0.2">
      <c r="A10" s="58"/>
      <c r="B10" s="63">
        <f>[1]Admin!$B$14</f>
        <v>41820</v>
      </c>
      <c r="C10" s="63">
        <f t="shared" si="0"/>
        <v>41851</v>
      </c>
      <c r="D10" s="116">
        <f>[2]Jun14!$H$1</f>
        <v>0</v>
      </c>
      <c r="E10" s="117">
        <f t="shared" si="3"/>
        <v>0</v>
      </c>
      <c r="F10" s="117">
        <f>[2]Jun14!$G$1</f>
        <v>0</v>
      </c>
      <c r="G10" s="117">
        <f t="shared" si="3"/>
        <v>0</v>
      </c>
      <c r="H10" s="117">
        <f>[3]Jun14!$H$1</f>
        <v>0</v>
      </c>
      <c r="I10" s="117">
        <f t="shared" si="1"/>
        <v>0</v>
      </c>
      <c r="J10" s="117">
        <f>[3]Jun14!$G$1</f>
        <v>0</v>
      </c>
      <c r="K10" s="117">
        <f t="shared" si="2"/>
        <v>0</v>
      </c>
      <c r="L10" s="123"/>
      <c r="M10" s="127">
        <f>IF([2]Jun14!$G$4&gt;0,[2]Jun14!$G$4,0)</f>
        <v>0</v>
      </c>
      <c r="N10" s="59"/>
    </row>
    <row r="11" spans="1:14" x14ac:dyDescent="0.2">
      <c r="A11" s="58"/>
      <c r="B11" s="63">
        <f>[1]Admin!$B$16</f>
        <v>41851</v>
      </c>
      <c r="C11" s="63">
        <f t="shared" si="0"/>
        <v>41882</v>
      </c>
      <c r="D11" s="116">
        <f>[2]Jul14!$H$1</f>
        <v>0</v>
      </c>
      <c r="E11" s="117">
        <f t="shared" si="3"/>
        <v>0</v>
      </c>
      <c r="F11" s="117">
        <f>[2]Jul14!$G$1</f>
        <v>0</v>
      </c>
      <c r="G11" s="117">
        <f t="shared" si="3"/>
        <v>0</v>
      </c>
      <c r="H11" s="117">
        <f>[3]Jul14!$H$1</f>
        <v>0</v>
      </c>
      <c r="I11" s="117">
        <f t="shared" si="1"/>
        <v>0</v>
      </c>
      <c r="J11" s="117">
        <f>[3]Jul14!$G$1</f>
        <v>0</v>
      </c>
      <c r="K11" s="117">
        <f t="shared" si="2"/>
        <v>0</v>
      </c>
      <c r="L11" s="123"/>
      <c r="M11" s="127">
        <f>IF([2]Jul14!$G$4&gt;0,[2]Jul14!$G$4,0)</f>
        <v>0</v>
      </c>
      <c r="N11" s="59"/>
    </row>
    <row r="12" spans="1:14" x14ac:dyDescent="0.2">
      <c r="A12" s="58"/>
      <c r="B12" s="63">
        <f>[1]Admin!$B$18</f>
        <v>41882</v>
      </c>
      <c r="C12" s="63">
        <f t="shared" si="0"/>
        <v>41912</v>
      </c>
      <c r="D12" s="116">
        <f>[2]Aug14!$H$1</f>
        <v>0</v>
      </c>
      <c r="E12" s="117">
        <f t="shared" si="3"/>
        <v>0</v>
      </c>
      <c r="F12" s="117">
        <f>[2]Aug14!$G$1</f>
        <v>0</v>
      </c>
      <c r="G12" s="117">
        <f t="shared" si="3"/>
        <v>0</v>
      </c>
      <c r="H12" s="117">
        <f>[3]Aug14!$H$1</f>
        <v>0</v>
      </c>
      <c r="I12" s="117">
        <f t="shared" si="1"/>
        <v>0</v>
      </c>
      <c r="J12" s="117">
        <f>[3]Aug14!$G$1</f>
        <v>0</v>
      </c>
      <c r="K12" s="117">
        <f t="shared" si="2"/>
        <v>0</v>
      </c>
      <c r="L12" s="123"/>
      <c r="M12" s="127">
        <f>IF([2]Aug14!$G$4&gt;0,[2]Aug14!$G$4,0)</f>
        <v>0</v>
      </c>
      <c r="N12" s="59"/>
    </row>
    <row r="13" spans="1:14" x14ac:dyDescent="0.2">
      <c r="A13" s="58"/>
      <c r="B13" s="63">
        <f>[1]Admin!$B$20</f>
        <v>41912</v>
      </c>
      <c r="C13" s="63">
        <f t="shared" si="0"/>
        <v>41943</v>
      </c>
      <c r="D13" s="116">
        <f>[2]Sep14!$H$1</f>
        <v>0</v>
      </c>
      <c r="E13" s="117">
        <f t="shared" si="3"/>
        <v>0</v>
      </c>
      <c r="F13" s="117">
        <f>[2]Sep14!$G$1</f>
        <v>0</v>
      </c>
      <c r="G13" s="117">
        <f t="shared" si="3"/>
        <v>0</v>
      </c>
      <c r="H13" s="117">
        <f>[3]Sep14!$H$1</f>
        <v>0</v>
      </c>
      <c r="I13" s="117">
        <f t="shared" si="1"/>
        <v>0</v>
      </c>
      <c r="J13" s="117">
        <f>[3]Sep14!$G$1</f>
        <v>0</v>
      </c>
      <c r="K13" s="117">
        <f t="shared" si="2"/>
        <v>0</v>
      </c>
      <c r="L13" s="123"/>
      <c r="M13" s="127">
        <f>IF([2]Sep14!$G$4&gt;0,[2]Sep14!$G$4,0)</f>
        <v>0</v>
      </c>
      <c r="N13" s="59"/>
    </row>
    <row r="14" spans="1:14" x14ac:dyDescent="0.2">
      <c r="A14" s="58"/>
      <c r="B14" s="63">
        <f>[1]Admin!$B$22</f>
        <v>41943</v>
      </c>
      <c r="C14" s="63">
        <f t="shared" si="0"/>
        <v>41973</v>
      </c>
      <c r="D14" s="116">
        <f>[2]Oct14!$H$1</f>
        <v>0</v>
      </c>
      <c r="E14" s="117">
        <f t="shared" si="3"/>
        <v>0</v>
      </c>
      <c r="F14" s="117">
        <f>[2]Oct14!$G$1</f>
        <v>0</v>
      </c>
      <c r="G14" s="117">
        <f t="shared" si="3"/>
        <v>0</v>
      </c>
      <c r="H14" s="117">
        <f>[3]Oct14!$H$1</f>
        <v>0</v>
      </c>
      <c r="I14" s="117">
        <f t="shared" si="1"/>
        <v>0</v>
      </c>
      <c r="J14" s="117">
        <f>[3]Oct14!$G$1</f>
        <v>0</v>
      </c>
      <c r="K14" s="117">
        <f t="shared" si="2"/>
        <v>0</v>
      </c>
      <c r="L14" s="123"/>
      <c r="M14" s="127">
        <f>IF([2]Oct14!$G$4&gt;0,[2]Oct14!$G$4,0)</f>
        <v>0</v>
      </c>
      <c r="N14" s="59"/>
    </row>
    <row r="15" spans="1:14" x14ac:dyDescent="0.2">
      <c r="A15" s="58"/>
      <c r="B15" s="63">
        <f>[1]Admin!$B$24</f>
        <v>41973</v>
      </c>
      <c r="C15" s="63">
        <f t="shared" si="0"/>
        <v>42004</v>
      </c>
      <c r="D15" s="116">
        <f>[2]Nov14!$H$1</f>
        <v>0</v>
      </c>
      <c r="E15" s="117">
        <f t="shared" si="3"/>
        <v>0</v>
      </c>
      <c r="F15" s="117">
        <f>[2]Nov14!$G$1</f>
        <v>0</v>
      </c>
      <c r="G15" s="117">
        <f t="shared" si="3"/>
        <v>0</v>
      </c>
      <c r="H15" s="117">
        <f>[3]Nov14!$H$1</f>
        <v>0</v>
      </c>
      <c r="I15" s="117">
        <f t="shared" si="1"/>
        <v>0</v>
      </c>
      <c r="J15" s="117">
        <f>[3]Nov14!$G$1</f>
        <v>0</v>
      </c>
      <c r="K15" s="117">
        <f t="shared" si="2"/>
        <v>0</v>
      </c>
      <c r="L15" s="123"/>
      <c r="M15" s="127">
        <f>IF([2]Nov14!$G$4&gt;0,[2]Nov14!$G$4,0)</f>
        <v>0</v>
      </c>
      <c r="N15" s="59"/>
    </row>
    <row r="16" spans="1:14" x14ac:dyDescent="0.2">
      <c r="A16" s="58"/>
      <c r="B16" s="63">
        <f>[1]Admin!$B$26</f>
        <v>42004</v>
      </c>
      <c r="C16" s="63">
        <f t="shared" si="0"/>
        <v>42035</v>
      </c>
      <c r="D16" s="116">
        <f>[2]Dec14!$H$1</f>
        <v>0</v>
      </c>
      <c r="E16" s="117">
        <f t="shared" si="3"/>
        <v>0</v>
      </c>
      <c r="F16" s="117">
        <f>[2]Dec14!$G$1</f>
        <v>0</v>
      </c>
      <c r="G16" s="117">
        <f t="shared" si="3"/>
        <v>0</v>
      </c>
      <c r="H16" s="117">
        <f>[3]Dec14!$H$1</f>
        <v>0</v>
      </c>
      <c r="I16" s="117">
        <f t="shared" si="1"/>
        <v>0</v>
      </c>
      <c r="J16" s="117">
        <f>[3]Dec14!$G$1</f>
        <v>0</v>
      </c>
      <c r="K16" s="117">
        <f t="shared" si="2"/>
        <v>0</v>
      </c>
      <c r="L16" s="123"/>
      <c r="M16" s="127">
        <f>IF([2]Dec14!$G$4&gt;0,[2]Dec14!$G$4,0)</f>
        <v>0</v>
      </c>
      <c r="N16" s="59"/>
    </row>
    <row r="17" spans="1:14" x14ac:dyDescent="0.2">
      <c r="A17" s="58"/>
      <c r="B17" s="63">
        <f>[1]Admin!$B$28</f>
        <v>42035</v>
      </c>
      <c r="C17" s="63">
        <f t="shared" si="0"/>
        <v>42063</v>
      </c>
      <c r="D17" s="116">
        <f>[2]Jan14!$H$1</f>
        <v>0</v>
      </c>
      <c r="E17" s="117">
        <f t="shared" si="3"/>
        <v>0</v>
      </c>
      <c r="F17" s="117">
        <f>[2]Jan14!$G$1</f>
        <v>0</v>
      </c>
      <c r="G17" s="117">
        <f t="shared" si="3"/>
        <v>0</v>
      </c>
      <c r="H17" s="117">
        <f>[3]Jan15!$H$1</f>
        <v>0</v>
      </c>
      <c r="I17" s="117">
        <f t="shared" si="1"/>
        <v>0</v>
      </c>
      <c r="J17" s="117">
        <f>[3]Jan15!$G$1</f>
        <v>0</v>
      </c>
      <c r="K17" s="117">
        <f t="shared" si="2"/>
        <v>0</v>
      </c>
      <c r="L17" s="123"/>
      <c r="M17" s="127">
        <f>IF([2]Jan14!$G$4&gt;0,[2]Jan14!$G$4,0)</f>
        <v>0</v>
      </c>
      <c r="N17" s="59"/>
    </row>
    <row r="18" spans="1:14" x14ac:dyDescent="0.2">
      <c r="A18" s="58"/>
      <c r="B18" s="63">
        <f>[1]Admin!$B$30</f>
        <v>42063</v>
      </c>
      <c r="C18" s="63">
        <f t="shared" si="0"/>
        <v>42094</v>
      </c>
      <c r="D18" s="116">
        <f>'S0215'!$H$1</f>
        <v>0</v>
      </c>
      <c r="E18" s="117">
        <f t="shared" si="3"/>
        <v>0</v>
      </c>
      <c r="F18" s="117">
        <f>'S0215'!$G$1</f>
        <v>0</v>
      </c>
      <c r="G18" s="117">
        <f t="shared" si="3"/>
        <v>0</v>
      </c>
      <c r="H18" s="117">
        <f>'P0215'!$H$1</f>
        <v>0</v>
      </c>
      <c r="I18" s="117">
        <f t="shared" si="1"/>
        <v>0</v>
      </c>
      <c r="J18" s="117">
        <f>'P0215'!$G$1</f>
        <v>0</v>
      </c>
      <c r="K18" s="117">
        <f t="shared" si="2"/>
        <v>0</v>
      </c>
      <c r="L18" s="123"/>
      <c r="M18" s="127">
        <f>IF([2]Jan14!$G$4&gt;0,[2]Jan14!$G$4,0)</f>
        <v>0</v>
      </c>
      <c r="N18" s="59"/>
    </row>
    <row r="19" spans="1:14" x14ac:dyDescent="0.2">
      <c r="A19" s="58"/>
      <c r="B19" s="63">
        <f>[1]Admin!$B$32</f>
        <v>42094</v>
      </c>
      <c r="C19" s="64">
        <f>[1]Admin!$B$34</f>
        <v>42124</v>
      </c>
      <c r="D19" s="116">
        <f>'S0315'!$H$1</f>
        <v>0</v>
      </c>
      <c r="E19" s="117">
        <f t="shared" si="3"/>
        <v>0</v>
      </c>
      <c r="F19" s="117">
        <f>'S0315'!$G$1</f>
        <v>0</v>
      </c>
      <c r="G19" s="117">
        <f t="shared" si="3"/>
        <v>0</v>
      </c>
      <c r="H19" s="117">
        <f>'P0315'!$H$1</f>
        <v>0</v>
      </c>
      <c r="I19" s="117">
        <f t="shared" si="1"/>
        <v>0</v>
      </c>
      <c r="J19" s="117">
        <f>'P0315'!$G$1</f>
        <v>0</v>
      </c>
      <c r="K19" s="117">
        <f t="shared" si="2"/>
        <v>0</v>
      </c>
      <c r="L19" s="123"/>
      <c r="M19" s="127">
        <f>IF([2]Jan14!$G$4&gt;0,[2]Jan14!$G$4,0)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49" sqref="G49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79"/>
    <col min="2" max="2" width="20.109375" style="78" customWidth="1"/>
    <col min="3" max="4" width="12.88671875" style="77" customWidth="1"/>
    <col min="5" max="5" width="7.6640625" style="76" customWidth="1"/>
    <col min="6" max="6" width="9.6640625" style="75" customWidth="1"/>
    <col min="7" max="7" width="8.6640625" style="75" customWidth="1"/>
    <col min="8" max="8" width="9.6640625" style="75" customWidth="1"/>
    <col min="9" max="16384" width="9.109375" style="74"/>
  </cols>
  <sheetData>
    <row r="1" spans="1:8" s="94" customFormat="1" ht="14.1" customHeight="1" x14ac:dyDescent="0.25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5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5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5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5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5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5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5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5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5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5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5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5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5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5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5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5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5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5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5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5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5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5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5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5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5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5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5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5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5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5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5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5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5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5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5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5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5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5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5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5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5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5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5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5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5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5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5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5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5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5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5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5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5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5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5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5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5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5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5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5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5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5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5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5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5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5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5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5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5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5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5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5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5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5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5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5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5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5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5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5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5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5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5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5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5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5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5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5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5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5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5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5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5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5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5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5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5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5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5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5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5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5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5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5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5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5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5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5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5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5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5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5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5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5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5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5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5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5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5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5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5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5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5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5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5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5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5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5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5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5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5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5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5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5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5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5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5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5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5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5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5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5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5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5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5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5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5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5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5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5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5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5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5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5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5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5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5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5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5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5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5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5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5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5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5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5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5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5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5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5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5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5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5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5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5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5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5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5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5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5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5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5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5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5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5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5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5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5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5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5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5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5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5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5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5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5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5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5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8" thickBot="1" x14ac:dyDescent="0.3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5">
      <c r="A201" s="79" t="s">
        <v>21</v>
      </c>
      <c r="G201" s="81"/>
      <c r="H201" s="81"/>
    </row>
    <row r="202" spans="1:8" x14ac:dyDescent="0.25">
      <c r="G202" s="81"/>
      <c r="H202" s="81"/>
    </row>
    <row r="203" spans="1:8" x14ac:dyDescent="0.25">
      <c r="G203" s="81"/>
      <c r="H203" s="81"/>
    </row>
    <row r="204" spans="1:8" x14ac:dyDescent="0.25">
      <c r="G204" s="81"/>
      <c r="H204" s="81"/>
    </row>
    <row r="205" spans="1:8" x14ac:dyDescent="0.25">
      <c r="G205" s="81"/>
      <c r="H205" s="81"/>
    </row>
    <row r="206" spans="1:8" x14ac:dyDescent="0.25">
      <c r="G206" s="81"/>
      <c r="H206" s="81"/>
    </row>
    <row r="207" spans="1:8" x14ac:dyDescent="0.25">
      <c r="G207" s="81"/>
      <c r="H207" s="81"/>
    </row>
    <row r="208" spans="1:8" x14ac:dyDescent="0.25">
      <c r="G208" s="81"/>
      <c r="H208" s="81"/>
    </row>
    <row r="209" spans="7:8" x14ac:dyDescent="0.25">
      <c r="G209" s="81"/>
      <c r="H209" s="81"/>
    </row>
    <row r="210" spans="7:8" x14ac:dyDescent="0.25">
      <c r="G210" s="81"/>
      <c r="H210" s="81"/>
    </row>
    <row r="211" spans="7:8" x14ac:dyDescent="0.25">
      <c r="G211" s="81"/>
      <c r="H211" s="81"/>
    </row>
    <row r="212" spans="7:8" x14ac:dyDescent="0.25">
      <c r="G212" s="81"/>
      <c r="H212" s="81"/>
    </row>
    <row r="213" spans="7:8" x14ac:dyDescent="0.25">
      <c r="G213" s="81"/>
      <c r="H213" s="81"/>
    </row>
    <row r="214" spans="7:8" x14ac:dyDescent="0.25">
      <c r="G214" s="81"/>
      <c r="H214" s="81"/>
    </row>
    <row r="215" spans="7:8" x14ac:dyDescent="0.25">
      <c r="G215" s="81"/>
      <c r="H215" s="81"/>
    </row>
    <row r="216" spans="7:8" x14ac:dyDescent="0.25">
      <c r="G216" s="81"/>
      <c r="H216" s="81"/>
    </row>
    <row r="217" spans="7:8" x14ac:dyDescent="0.25">
      <c r="G217" s="81"/>
      <c r="H217" s="81"/>
    </row>
    <row r="218" spans="7:8" x14ac:dyDescent="0.25">
      <c r="G218" s="81"/>
      <c r="H218" s="81"/>
    </row>
    <row r="219" spans="7:8" x14ac:dyDescent="0.25">
      <c r="G219" s="81"/>
      <c r="H219" s="81"/>
    </row>
    <row r="220" spans="7:8" x14ac:dyDescent="0.25">
      <c r="G220" s="81"/>
      <c r="H220" s="81"/>
    </row>
    <row r="221" spans="7:8" x14ac:dyDescent="0.25">
      <c r="G221" s="81"/>
      <c r="H221" s="81"/>
    </row>
    <row r="222" spans="7:8" x14ac:dyDescent="0.25">
      <c r="G222" s="81"/>
      <c r="H222" s="81"/>
    </row>
    <row r="223" spans="7:8" x14ac:dyDescent="0.25">
      <c r="G223" s="81"/>
      <c r="H223" s="81"/>
    </row>
    <row r="224" spans="7:8" x14ac:dyDescent="0.25">
      <c r="G224" s="81"/>
      <c r="H224" s="81"/>
    </row>
    <row r="225" spans="7:8" x14ac:dyDescent="0.25">
      <c r="G225" s="81"/>
      <c r="H225" s="81"/>
    </row>
    <row r="226" spans="7:8" x14ac:dyDescent="0.25">
      <c r="G226" s="81"/>
      <c r="H226" s="81"/>
    </row>
    <row r="227" spans="7:8" x14ac:dyDescent="0.25">
      <c r="G227" s="81"/>
      <c r="H227" s="81"/>
    </row>
    <row r="228" spans="7:8" x14ac:dyDescent="0.25">
      <c r="G228" s="81"/>
      <c r="H228" s="81"/>
    </row>
    <row r="229" spans="7:8" x14ac:dyDescent="0.25">
      <c r="G229" s="81"/>
      <c r="H229" s="81"/>
    </row>
    <row r="230" spans="7:8" x14ac:dyDescent="0.25">
      <c r="G230" s="81"/>
      <c r="H230" s="81"/>
    </row>
    <row r="231" spans="7:8" x14ac:dyDescent="0.25">
      <c r="G231" s="81"/>
      <c r="H231" s="81"/>
    </row>
    <row r="232" spans="7:8" x14ac:dyDescent="0.25">
      <c r="G232" s="81"/>
      <c r="H232" s="81"/>
    </row>
    <row r="233" spans="7:8" x14ac:dyDescent="0.25">
      <c r="G233" s="81"/>
      <c r="H233" s="81"/>
    </row>
    <row r="234" spans="7:8" x14ac:dyDescent="0.25">
      <c r="G234" s="81"/>
      <c r="H234" s="81"/>
    </row>
    <row r="235" spans="7:8" x14ac:dyDescent="0.25">
      <c r="G235" s="81"/>
      <c r="H235" s="81"/>
    </row>
    <row r="236" spans="7:8" x14ac:dyDescent="0.25">
      <c r="G236" s="81"/>
      <c r="H236" s="81"/>
    </row>
    <row r="237" spans="7:8" x14ac:dyDescent="0.25">
      <c r="G237" s="81"/>
      <c r="H237" s="81"/>
    </row>
    <row r="238" spans="7:8" x14ac:dyDescent="0.25">
      <c r="G238" s="81"/>
      <c r="H238" s="81"/>
    </row>
    <row r="239" spans="7:8" x14ac:dyDescent="0.25">
      <c r="G239" s="81"/>
      <c r="H239" s="81"/>
    </row>
    <row r="240" spans="7:8" x14ac:dyDescent="0.25">
      <c r="G240" s="81"/>
      <c r="H240" s="81"/>
    </row>
    <row r="241" spans="7:8" x14ac:dyDescent="0.25">
      <c r="G241" s="81"/>
      <c r="H241" s="81"/>
    </row>
    <row r="242" spans="7:8" x14ac:dyDescent="0.25">
      <c r="G242" s="81"/>
      <c r="H242" s="81"/>
    </row>
    <row r="243" spans="7:8" x14ac:dyDescent="0.25">
      <c r="G243" s="81"/>
      <c r="H243" s="81"/>
    </row>
    <row r="244" spans="7:8" x14ac:dyDescent="0.25">
      <c r="G244" s="81"/>
      <c r="H244" s="81"/>
    </row>
    <row r="245" spans="7:8" x14ac:dyDescent="0.25">
      <c r="G245" s="81"/>
      <c r="H245" s="81"/>
    </row>
    <row r="246" spans="7:8" x14ac:dyDescent="0.25">
      <c r="G246" s="81"/>
      <c r="H246" s="81"/>
    </row>
    <row r="247" spans="7:8" x14ac:dyDescent="0.25">
      <c r="G247" s="81"/>
      <c r="H247" s="81"/>
    </row>
    <row r="248" spans="7:8" x14ac:dyDescent="0.25">
      <c r="G248" s="81"/>
      <c r="H248" s="81"/>
    </row>
    <row r="249" spans="7:8" x14ac:dyDescent="0.25">
      <c r="G249" s="81"/>
      <c r="H249" s="81"/>
    </row>
    <row r="250" spans="7:8" x14ac:dyDescent="0.25">
      <c r="G250" s="81"/>
      <c r="H250" s="81"/>
    </row>
    <row r="251" spans="7:8" x14ac:dyDescent="0.25">
      <c r="G251" s="81"/>
      <c r="H251" s="81"/>
    </row>
    <row r="252" spans="7:8" x14ac:dyDescent="0.25">
      <c r="G252" s="81"/>
      <c r="H252" s="81"/>
    </row>
    <row r="253" spans="7:8" x14ac:dyDescent="0.25">
      <c r="G253" s="81"/>
      <c r="H253" s="81"/>
    </row>
    <row r="254" spans="7:8" x14ac:dyDescent="0.25">
      <c r="G254" s="81"/>
      <c r="H254" s="81"/>
    </row>
    <row r="255" spans="7:8" x14ac:dyDescent="0.25">
      <c r="G255" s="81"/>
      <c r="H255" s="81"/>
    </row>
    <row r="256" spans="7:8" x14ac:dyDescent="0.25">
      <c r="G256" s="81"/>
      <c r="H256" s="81"/>
    </row>
    <row r="257" spans="7:8" x14ac:dyDescent="0.25">
      <c r="G257" s="81"/>
      <c r="H257" s="81"/>
    </row>
    <row r="258" spans="7:8" x14ac:dyDescent="0.25">
      <c r="G258" s="81"/>
      <c r="H258" s="81"/>
    </row>
    <row r="259" spans="7:8" x14ac:dyDescent="0.25">
      <c r="G259" s="81"/>
      <c r="H259" s="81"/>
    </row>
    <row r="260" spans="7:8" x14ac:dyDescent="0.25">
      <c r="G260" s="81"/>
      <c r="H260" s="81"/>
    </row>
    <row r="261" spans="7:8" x14ac:dyDescent="0.25">
      <c r="G261" s="81"/>
      <c r="H261" s="81"/>
    </row>
    <row r="262" spans="7:8" x14ac:dyDescent="0.25">
      <c r="G262" s="81"/>
      <c r="H262" s="81"/>
    </row>
    <row r="263" spans="7:8" x14ac:dyDescent="0.25">
      <c r="G263" s="81"/>
      <c r="H263" s="81"/>
    </row>
    <row r="264" spans="7:8" x14ac:dyDescent="0.25">
      <c r="G264" s="81"/>
      <c r="H264" s="81"/>
    </row>
    <row r="265" spans="7:8" x14ac:dyDescent="0.25">
      <c r="G265" s="81"/>
      <c r="H265" s="81"/>
    </row>
    <row r="266" spans="7:8" x14ac:dyDescent="0.25">
      <c r="G266" s="81"/>
      <c r="H266" s="81"/>
    </row>
    <row r="267" spans="7:8" x14ac:dyDescent="0.25">
      <c r="G267" s="81"/>
      <c r="H267" s="81"/>
    </row>
    <row r="268" spans="7:8" x14ac:dyDescent="0.25">
      <c r="G268" s="81"/>
      <c r="H268" s="81"/>
    </row>
    <row r="269" spans="7:8" x14ac:dyDescent="0.25">
      <c r="G269" s="81"/>
      <c r="H269" s="81"/>
    </row>
    <row r="270" spans="7:8" x14ac:dyDescent="0.25">
      <c r="G270" s="81"/>
      <c r="H270" s="81"/>
    </row>
    <row r="271" spans="7:8" x14ac:dyDescent="0.25">
      <c r="G271" s="81"/>
      <c r="H271" s="81"/>
    </row>
    <row r="272" spans="7:8" x14ac:dyDescent="0.25">
      <c r="G272" s="81"/>
      <c r="H272" s="81"/>
    </row>
    <row r="273" spans="7:8" x14ac:dyDescent="0.25">
      <c r="G273" s="81"/>
      <c r="H273" s="81"/>
    </row>
    <row r="274" spans="7:8" x14ac:dyDescent="0.25">
      <c r="G274" s="81"/>
      <c r="H274" s="81"/>
    </row>
    <row r="275" spans="7:8" x14ac:dyDescent="0.25">
      <c r="G275" s="81"/>
      <c r="H275" s="81"/>
    </row>
    <row r="276" spans="7:8" x14ac:dyDescent="0.25">
      <c r="G276" s="81"/>
      <c r="H276" s="81"/>
    </row>
    <row r="277" spans="7:8" x14ac:dyDescent="0.25">
      <c r="G277" s="81"/>
      <c r="H277" s="81"/>
    </row>
    <row r="278" spans="7:8" x14ac:dyDescent="0.25">
      <c r="G278" s="81"/>
      <c r="H278" s="81"/>
    </row>
    <row r="279" spans="7:8" x14ac:dyDescent="0.25">
      <c r="G279" s="81"/>
      <c r="H279" s="81"/>
    </row>
    <row r="280" spans="7:8" x14ac:dyDescent="0.25">
      <c r="G280" s="81"/>
      <c r="H280" s="81"/>
    </row>
    <row r="281" spans="7:8" x14ac:dyDescent="0.25">
      <c r="G281" s="81"/>
      <c r="H281" s="81"/>
    </row>
    <row r="282" spans="7:8" x14ac:dyDescent="0.25">
      <c r="G282" s="81"/>
      <c r="H282" s="81"/>
    </row>
    <row r="283" spans="7:8" x14ac:dyDescent="0.25">
      <c r="G283" s="81"/>
      <c r="H283" s="81"/>
    </row>
    <row r="284" spans="7:8" x14ac:dyDescent="0.25">
      <c r="G284" s="81"/>
      <c r="H284" s="81"/>
    </row>
    <row r="285" spans="7:8" x14ac:dyDescent="0.25">
      <c r="G285" s="81"/>
      <c r="H285" s="81"/>
    </row>
    <row r="286" spans="7:8" x14ac:dyDescent="0.25">
      <c r="G286" s="81"/>
      <c r="H286" s="81"/>
    </row>
    <row r="287" spans="7:8" x14ac:dyDescent="0.25">
      <c r="G287" s="81"/>
      <c r="H287" s="81"/>
    </row>
    <row r="288" spans="7:8" x14ac:dyDescent="0.25">
      <c r="G288" s="81"/>
      <c r="H288" s="81"/>
    </row>
    <row r="289" spans="7:8" x14ac:dyDescent="0.25">
      <c r="G289" s="81"/>
      <c r="H289" s="81"/>
    </row>
    <row r="290" spans="7:8" x14ac:dyDescent="0.25">
      <c r="G290" s="81"/>
      <c r="H290" s="81"/>
    </row>
    <row r="291" spans="7:8" x14ac:dyDescent="0.25">
      <c r="G291" s="81"/>
      <c r="H291" s="81"/>
    </row>
    <row r="292" spans="7:8" x14ac:dyDescent="0.25">
      <c r="G292" s="81"/>
      <c r="H292" s="81"/>
    </row>
    <row r="293" spans="7:8" x14ac:dyDescent="0.25">
      <c r="G293" s="81"/>
      <c r="H293" s="81"/>
    </row>
    <row r="294" spans="7:8" x14ac:dyDescent="0.25">
      <c r="G294" s="81"/>
      <c r="H294" s="81"/>
    </row>
    <row r="295" spans="7:8" x14ac:dyDescent="0.25">
      <c r="G295" s="81"/>
      <c r="H295" s="81"/>
    </row>
    <row r="296" spans="7:8" x14ac:dyDescent="0.25">
      <c r="G296" s="81"/>
      <c r="H296" s="81"/>
    </row>
    <row r="297" spans="7:8" x14ac:dyDescent="0.25">
      <c r="G297" s="81"/>
      <c r="H297" s="81"/>
    </row>
    <row r="298" spans="7:8" x14ac:dyDescent="0.25">
      <c r="G298" s="81"/>
      <c r="H298" s="81"/>
    </row>
    <row r="299" spans="7:8" x14ac:dyDescent="0.25">
      <c r="G299" s="81"/>
      <c r="H299" s="81"/>
    </row>
    <row r="300" spans="7:8" x14ac:dyDescent="0.25">
      <c r="G300" s="81"/>
      <c r="H300" s="81"/>
    </row>
    <row r="301" spans="7:8" x14ac:dyDescent="0.25">
      <c r="G301" s="81"/>
      <c r="H301" s="81"/>
    </row>
    <row r="302" spans="7:8" x14ac:dyDescent="0.25">
      <c r="G302" s="81"/>
      <c r="H302" s="81"/>
    </row>
    <row r="303" spans="7:8" x14ac:dyDescent="0.25">
      <c r="G303" s="81"/>
      <c r="H303" s="81"/>
    </row>
    <row r="304" spans="7:8" x14ac:dyDescent="0.25">
      <c r="G304" s="81"/>
      <c r="H304" s="81"/>
    </row>
    <row r="305" spans="7:8" x14ac:dyDescent="0.25">
      <c r="G305" s="81"/>
      <c r="H305" s="81"/>
    </row>
    <row r="306" spans="7:8" x14ac:dyDescent="0.25">
      <c r="G306" s="81"/>
      <c r="H306" s="81"/>
    </row>
    <row r="307" spans="7:8" x14ac:dyDescent="0.25">
      <c r="G307" s="81"/>
      <c r="H307" s="81"/>
    </row>
    <row r="308" spans="7:8" x14ac:dyDescent="0.25">
      <c r="G308" s="81"/>
      <c r="H308" s="81"/>
    </row>
    <row r="309" spans="7:8" x14ac:dyDescent="0.25">
      <c r="G309" s="81"/>
      <c r="H309" s="81"/>
    </row>
    <row r="310" spans="7:8" x14ac:dyDescent="0.25">
      <c r="G310" s="81"/>
      <c r="H310" s="81"/>
    </row>
    <row r="311" spans="7:8" x14ac:dyDescent="0.25">
      <c r="G311" s="81"/>
      <c r="H311" s="81"/>
    </row>
    <row r="312" spans="7:8" x14ac:dyDescent="0.25">
      <c r="G312" s="81"/>
      <c r="H312" s="81"/>
    </row>
    <row r="313" spans="7:8" x14ac:dyDescent="0.25">
      <c r="G313" s="81"/>
      <c r="H313" s="81"/>
    </row>
    <row r="314" spans="7:8" x14ac:dyDescent="0.25">
      <c r="G314" s="81"/>
      <c r="H314" s="81"/>
    </row>
    <row r="315" spans="7:8" x14ac:dyDescent="0.25">
      <c r="G315" s="81"/>
      <c r="H315" s="81"/>
    </row>
    <row r="316" spans="7:8" x14ac:dyDescent="0.25">
      <c r="G316" s="81"/>
      <c r="H316" s="81"/>
    </row>
    <row r="317" spans="7:8" x14ac:dyDescent="0.25">
      <c r="G317" s="81"/>
      <c r="H317" s="81"/>
    </row>
    <row r="318" spans="7:8" x14ac:dyDescent="0.25">
      <c r="G318" s="81"/>
      <c r="H318" s="81"/>
    </row>
    <row r="319" spans="7:8" x14ac:dyDescent="0.25">
      <c r="G319" s="81"/>
      <c r="H319" s="81"/>
    </row>
    <row r="320" spans="7:8" x14ac:dyDescent="0.25">
      <c r="G320" s="81"/>
      <c r="H320" s="81"/>
    </row>
    <row r="321" spans="7:8" x14ac:dyDescent="0.25">
      <c r="G321" s="81"/>
      <c r="H321" s="81"/>
    </row>
    <row r="322" spans="7:8" x14ac:dyDescent="0.25">
      <c r="G322" s="81"/>
      <c r="H322" s="81"/>
    </row>
    <row r="323" spans="7:8" x14ac:dyDescent="0.25">
      <c r="G323" s="81"/>
      <c r="H323" s="81"/>
    </row>
    <row r="324" spans="7:8" x14ac:dyDescent="0.25">
      <c r="G324" s="81"/>
      <c r="H324" s="81"/>
    </row>
    <row r="325" spans="7:8" x14ac:dyDescent="0.25">
      <c r="G325" s="81"/>
      <c r="H325" s="81"/>
    </row>
    <row r="326" spans="7:8" x14ac:dyDescent="0.25">
      <c r="G326" s="81"/>
      <c r="H326" s="81"/>
    </row>
    <row r="327" spans="7:8" x14ac:dyDescent="0.25">
      <c r="G327" s="81"/>
      <c r="H327" s="81"/>
    </row>
    <row r="328" spans="7:8" x14ac:dyDescent="0.25">
      <c r="G328" s="81"/>
      <c r="H328" s="81"/>
    </row>
    <row r="329" spans="7:8" x14ac:dyDescent="0.25">
      <c r="G329" s="81"/>
      <c r="H329" s="81"/>
    </row>
    <row r="330" spans="7:8" x14ac:dyDescent="0.25">
      <c r="G330" s="81"/>
      <c r="H330" s="81"/>
    </row>
    <row r="331" spans="7:8" x14ac:dyDescent="0.25">
      <c r="G331" s="81"/>
      <c r="H331" s="81"/>
    </row>
    <row r="332" spans="7:8" x14ac:dyDescent="0.25">
      <c r="G332" s="81"/>
      <c r="H332" s="81"/>
    </row>
    <row r="333" spans="7:8" x14ac:dyDescent="0.25">
      <c r="G333" s="81"/>
      <c r="H333" s="81"/>
    </row>
    <row r="334" spans="7:8" x14ac:dyDescent="0.25">
      <c r="G334" s="81"/>
      <c r="H334" s="81"/>
    </row>
    <row r="335" spans="7:8" x14ac:dyDescent="0.25">
      <c r="G335" s="81"/>
      <c r="H335" s="81"/>
    </row>
    <row r="336" spans="7:8" x14ac:dyDescent="0.25">
      <c r="G336" s="81"/>
      <c r="H336" s="81"/>
    </row>
    <row r="337" spans="7:8" x14ac:dyDescent="0.25">
      <c r="G337" s="81"/>
      <c r="H337" s="81"/>
    </row>
    <row r="338" spans="7:8" x14ac:dyDescent="0.25">
      <c r="G338" s="81"/>
      <c r="H338" s="81"/>
    </row>
    <row r="339" spans="7:8" x14ac:dyDescent="0.25">
      <c r="G339" s="81"/>
      <c r="H339" s="81"/>
    </row>
    <row r="340" spans="7:8" x14ac:dyDescent="0.25">
      <c r="G340" s="81"/>
      <c r="H340" s="81"/>
    </row>
    <row r="341" spans="7:8" x14ac:dyDescent="0.25">
      <c r="G341" s="81"/>
      <c r="H341" s="81"/>
    </row>
    <row r="342" spans="7:8" x14ac:dyDescent="0.25">
      <c r="G342" s="81"/>
      <c r="H342" s="81"/>
    </row>
    <row r="343" spans="7:8" x14ac:dyDescent="0.25">
      <c r="G343" s="81"/>
      <c r="H343" s="81"/>
    </row>
    <row r="344" spans="7:8" x14ac:dyDescent="0.25">
      <c r="G344" s="81"/>
      <c r="H344" s="81"/>
    </row>
    <row r="345" spans="7:8" x14ac:dyDescent="0.25">
      <c r="G345" s="81"/>
      <c r="H345" s="81"/>
    </row>
    <row r="346" spans="7:8" x14ac:dyDescent="0.25">
      <c r="G346" s="81"/>
      <c r="H346" s="81"/>
    </row>
    <row r="347" spans="7:8" x14ac:dyDescent="0.25">
      <c r="G347" s="81"/>
      <c r="H347" s="81"/>
    </row>
    <row r="348" spans="7:8" x14ac:dyDescent="0.25">
      <c r="G348" s="81"/>
      <c r="H348" s="81"/>
    </row>
    <row r="349" spans="7:8" x14ac:dyDescent="0.25">
      <c r="G349" s="81"/>
      <c r="H349" s="81"/>
    </row>
    <row r="350" spans="7:8" x14ac:dyDescent="0.25">
      <c r="G350" s="81"/>
      <c r="H350" s="81"/>
    </row>
    <row r="351" spans="7:8" x14ac:dyDescent="0.25">
      <c r="G351" s="81"/>
      <c r="H351" s="81"/>
    </row>
    <row r="352" spans="7:8" x14ac:dyDescent="0.25">
      <c r="G352" s="81"/>
      <c r="H352" s="81"/>
    </row>
    <row r="353" spans="7:8" x14ac:dyDescent="0.25">
      <c r="G353" s="81"/>
      <c r="H353" s="81"/>
    </row>
    <row r="354" spans="7:8" x14ac:dyDescent="0.25">
      <c r="G354" s="81"/>
      <c r="H354" s="81"/>
    </row>
    <row r="355" spans="7:8" x14ac:dyDescent="0.25">
      <c r="G355" s="81"/>
      <c r="H355" s="81"/>
    </row>
    <row r="356" spans="7:8" x14ac:dyDescent="0.25">
      <c r="G356" s="81"/>
      <c r="H356" s="81"/>
    </row>
    <row r="357" spans="7:8" x14ac:dyDescent="0.25">
      <c r="G357" s="81"/>
      <c r="H357" s="81"/>
    </row>
    <row r="358" spans="7:8" x14ac:dyDescent="0.25">
      <c r="G358" s="81"/>
      <c r="H358" s="81"/>
    </row>
    <row r="359" spans="7:8" x14ac:dyDescent="0.25">
      <c r="G359" s="81"/>
      <c r="H359" s="81"/>
    </row>
    <row r="360" spans="7:8" x14ac:dyDescent="0.25">
      <c r="G360" s="81"/>
      <c r="H360" s="81"/>
    </row>
    <row r="361" spans="7:8" x14ac:dyDescent="0.25">
      <c r="G361" s="81"/>
      <c r="H361" s="81"/>
    </row>
    <row r="362" spans="7:8" x14ac:dyDescent="0.25">
      <c r="G362" s="81"/>
      <c r="H362" s="81"/>
    </row>
    <row r="363" spans="7:8" x14ac:dyDescent="0.25">
      <c r="G363" s="81"/>
      <c r="H363" s="81"/>
    </row>
    <row r="364" spans="7:8" x14ac:dyDescent="0.25">
      <c r="G364" s="81"/>
      <c r="H364" s="81"/>
    </row>
    <row r="365" spans="7:8" x14ac:dyDescent="0.25">
      <c r="G365" s="81"/>
      <c r="H365" s="81"/>
    </row>
    <row r="366" spans="7:8" x14ac:dyDescent="0.25">
      <c r="G366" s="81"/>
      <c r="H366" s="81"/>
    </row>
    <row r="367" spans="7:8" x14ac:dyDescent="0.25">
      <c r="G367" s="81"/>
      <c r="H367" s="81"/>
    </row>
    <row r="368" spans="7:8" x14ac:dyDescent="0.25">
      <c r="G368" s="81"/>
      <c r="H368" s="81"/>
    </row>
    <row r="369" spans="7:8" x14ac:dyDescent="0.25">
      <c r="G369" s="81"/>
      <c r="H369" s="81"/>
    </row>
    <row r="370" spans="7:8" x14ac:dyDescent="0.25">
      <c r="G370" s="81"/>
      <c r="H370" s="81"/>
    </row>
    <row r="371" spans="7:8" x14ac:dyDescent="0.25">
      <c r="G371" s="81"/>
      <c r="H371" s="81"/>
    </row>
    <row r="372" spans="7:8" x14ac:dyDescent="0.25">
      <c r="G372" s="81"/>
      <c r="H372" s="81"/>
    </row>
    <row r="373" spans="7:8" x14ac:dyDescent="0.25">
      <c r="G373" s="81"/>
      <c r="H373" s="81"/>
    </row>
    <row r="374" spans="7:8" x14ac:dyDescent="0.25">
      <c r="G374" s="81"/>
      <c r="H374" s="81"/>
    </row>
    <row r="375" spans="7:8" x14ac:dyDescent="0.25">
      <c r="G375" s="81"/>
      <c r="H375" s="81"/>
    </row>
    <row r="376" spans="7:8" x14ac:dyDescent="0.25">
      <c r="G376" s="81"/>
      <c r="H376" s="81"/>
    </row>
    <row r="377" spans="7:8" x14ac:dyDescent="0.25">
      <c r="G377" s="81"/>
      <c r="H377" s="81"/>
    </row>
    <row r="378" spans="7:8" x14ac:dyDescent="0.25">
      <c r="G378" s="81"/>
      <c r="H378" s="81"/>
    </row>
    <row r="379" spans="7:8" x14ac:dyDescent="0.25">
      <c r="G379" s="81"/>
      <c r="H379" s="81"/>
    </row>
    <row r="380" spans="7:8" x14ac:dyDescent="0.25">
      <c r="G380" s="81"/>
      <c r="H380" s="81"/>
    </row>
    <row r="381" spans="7:8" x14ac:dyDescent="0.25">
      <c r="G381" s="81"/>
      <c r="H381" s="81"/>
    </row>
    <row r="382" spans="7:8" x14ac:dyDescent="0.25">
      <c r="G382" s="81"/>
      <c r="H382" s="81"/>
    </row>
    <row r="383" spans="7:8" x14ac:dyDescent="0.25">
      <c r="G383" s="81"/>
      <c r="H383" s="81"/>
    </row>
    <row r="384" spans="7:8" x14ac:dyDescent="0.25">
      <c r="G384" s="81"/>
      <c r="H384" s="81"/>
    </row>
    <row r="385" spans="7:8" x14ac:dyDescent="0.25">
      <c r="G385" s="81"/>
      <c r="H385" s="81"/>
    </row>
    <row r="386" spans="7:8" x14ac:dyDescent="0.25">
      <c r="G386" s="81"/>
      <c r="H386" s="81"/>
    </row>
    <row r="387" spans="7:8" x14ac:dyDescent="0.25">
      <c r="G387" s="81"/>
      <c r="H387" s="81"/>
    </row>
    <row r="388" spans="7:8" x14ac:dyDescent="0.25">
      <c r="G388" s="81"/>
      <c r="H388" s="81"/>
    </row>
    <row r="389" spans="7:8" x14ac:dyDescent="0.25">
      <c r="G389" s="81"/>
      <c r="H389" s="81"/>
    </row>
    <row r="390" spans="7:8" x14ac:dyDescent="0.25">
      <c r="G390" s="81"/>
      <c r="H390" s="81"/>
    </row>
    <row r="391" spans="7:8" x14ac:dyDescent="0.25">
      <c r="G391" s="81"/>
      <c r="H391" s="81"/>
    </row>
    <row r="392" spans="7:8" x14ac:dyDescent="0.25">
      <c r="G392" s="81"/>
      <c r="H392" s="81"/>
    </row>
    <row r="393" spans="7:8" x14ac:dyDescent="0.25">
      <c r="G393" s="81"/>
      <c r="H393" s="81"/>
    </row>
    <row r="394" spans="7:8" x14ac:dyDescent="0.25">
      <c r="G394" s="81"/>
      <c r="H394" s="81"/>
    </row>
    <row r="395" spans="7:8" x14ac:dyDescent="0.25">
      <c r="G395" s="81"/>
      <c r="H395" s="81"/>
    </row>
    <row r="396" spans="7:8" x14ac:dyDescent="0.25">
      <c r="G396" s="81"/>
      <c r="H396" s="81"/>
    </row>
    <row r="397" spans="7:8" x14ac:dyDescent="0.25">
      <c r="G397" s="81"/>
      <c r="H397" s="81"/>
    </row>
    <row r="398" spans="7:8" x14ac:dyDescent="0.25">
      <c r="G398" s="81"/>
      <c r="H398" s="81"/>
    </row>
    <row r="399" spans="7:8" x14ac:dyDescent="0.25">
      <c r="G399" s="81"/>
      <c r="H399" s="81"/>
    </row>
    <row r="400" spans="7:8" x14ac:dyDescent="0.25">
      <c r="G400" s="81"/>
      <c r="H400" s="81"/>
    </row>
    <row r="401" spans="7:8" x14ac:dyDescent="0.25">
      <c r="G401" s="81"/>
      <c r="H401" s="81"/>
    </row>
    <row r="402" spans="7:8" x14ac:dyDescent="0.25">
      <c r="G402" s="81"/>
      <c r="H402" s="81"/>
    </row>
    <row r="403" spans="7:8" x14ac:dyDescent="0.25">
      <c r="G403" s="81"/>
      <c r="H403" s="81"/>
    </row>
    <row r="404" spans="7:8" x14ac:dyDescent="0.25">
      <c r="G404" s="81"/>
      <c r="H404" s="81"/>
    </row>
    <row r="405" spans="7:8" x14ac:dyDescent="0.25">
      <c r="G405" s="81"/>
      <c r="H405" s="81"/>
    </row>
    <row r="406" spans="7:8" x14ac:dyDescent="0.25">
      <c r="G406" s="81"/>
      <c r="H406" s="81"/>
    </row>
    <row r="407" spans="7:8" x14ac:dyDescent="0.25">
      <c r="G407" s="81"/>
      <c r="H407" s="81"/>
    </row>
    <row r="408" spans="7:8" x14ac:dyDescent="0.25">
      <c r="G408" s="81"/>
      <c r="H408" s="81"/>
    </row>
    <row r="409" spans="7:8" x14ac:dyDescent="0.25">
      <c r="G409" s="81"/>
      <c r="H409" s="81"/>
    </row>
    <row r="410" spans="7:8" x14ac:dyDescent="0.25">
      <c r="G410" s="81"/>
      <c r="H410" s="81"/>
    </row>
    <row r="411" spans="7:8" x14ac:dyDescent="0.25">
      <c r="G411" s="81"/>
      <c r="H411" s="81"/>
    </row>
    <row r="412" spans="7:8" x14ac:dyDescent="0.25">
      <c r="G412" s="81"/>
      <c r="H412" s="81"/>
    </row>
    <row r="413" spans="7:8" x14ac:dyDescent="0.25">
      <c r="G413" s="81"/>
      <c r="H413" s="81"/>
    </row>
    <row r="414" spans="7:8" x14ac:dyDescent="0.25">
      <c r="G414" s="81"/>
      <c r="H414" s="81"/>
    </row>
    <row r="415" spans="7:8" x14ac:dyDescent="0.25">
      <c r="G415" s="81"/>
      <c r="H415" s="81"/>
    </row>
    <row r="416" spans="7:8" x14ac:dyDescent="0.25">
      <c r="G416" s="81"/>
      <c r="H416" s="81"/>
    </row>
    <row r="417" spans="7:8" x14ac:dyDescent="0.25">
      <c r="G417" s="81"/>
      <c r="H417" s="81"/>
    </row>
    <row r="418" spans="7:8" x14ac:dyDescent="0.25">
      <c r="G418" s="81"/>
      <c r="H418" s="81"/>
    </row>
    <row r="419" spans="7:8" x14ac:dyDescent="0.25">
      <c r="G419" s="81"/>
      <c r="H419" s="81"/>
    </row>
    <row r="420" spans="7:8" x14ac:dyDescent="0.25">
      <c r="G420" s="81"/>
      <c r="H420" s="81"/>
    </row>
    <row r="421" spans="7:8" x14ac:dyDescent="0.25">
      <c r="G421" s="81"/>
      <c r="H421" s="81"/>
    </row>
    <row r="422" spans="7:8" x14ac:dyDescent="0.25">
      <c r="G422" s="81"/>
      <c r="H422" s="81"/>
    </row>
    <row r="423" spans="7:8" x14ac:dyDescent="0.25">
      <c r="G423" s="81"/>
      <c r="H423" s="81"/>
    </row>
    <row r="424" spans="7:8" x14ac:dyDescent="0.25">
      <c r="G424" s="81"/>
      <c r="H424" s="81"/>
    </row>
    <row r="425" spans="7:8" x14ac:dyDescent="0.25">
      <c r="G425" s="81"/>
      <c r="H425" s="81"/>
    </row>
    <row r="426" spans="7:8" x14ac:dyDescent="0.25">
      <c r="G426" s="81"/>
      <c r="H426" s="81"/>
    </row>
    <row r="427" spans="7:8" x14ac:dyDescent="0.25">
      <c r="G427" s="81"/>
      <c r="H427" s="81"/>
    </row>
    <row r="428" spans="7:8" x14ac:dyDescent="0.25">
      <c r="G428" s="81"/>
      <c r="H428" s="81"/>
    </row>
    <row r="429" spans="7:8" x14ac:dyDescent="0.25">
      <c r="G429" s="81"/>
      <c r="H429" s="81"/>
    </row>
    <row r="430" spans="7:8" x14ac:dyDescent="0.25">
      <c r="G430" s="81"/>
      <c r="H430" s="81"/>
    </row>
    <row r="431" spans="7:8" x14ac:dyDescent="0.25">
      <c r="G431" s="81"/>
      <c r="H431" s="81"/>
    </row>
    <row r="432" spans="7:8" x14ac:dyDescent="0.25">
      <c r="G432" s="81"/>
      <c r="H432" s="81"/>
    </row>
    <row r="433" spans="7:8" x14ac:dyDescent="0.25">
      <c r="G433" s="81"/>
      <c r="H433" s="81"/>
    </row>
    <row r="434" spans="7:8" x14ac:dyDescent="0.25">
      <c r="G434" s="81"/>
      <c r="H434" s="81"/>
    </row>
    <row r="435" spans="7:8" x14ac:dyDescent="0.25">
      <c r="G435" s="81"/>
      <c r="H435" s="81"/>
    </row>
    <row r="436" spans="7:8" x14ac:dyDescent="0.25">
      <c r="G436" s="81"/>
      <c r="H436" s="81"/>
    </row>
    <row r="437" spans="7:8" x14ac:dyDescent="0.25">
      <c r="G437" s="81"/>
      <c r="H437" s="81"/>
    </row>
    <row r="438" spans="7:8" x14ac:dyDescent="0.25">
      <c r="G438" s="81"/>
      <c r="H438" s="81"/>
    </row>
    <row r="439" spans="7:8" x14ac:dyDescent="0.25">
      <c r="G439" s="81"/>
      <c r="H439" s="81"/>
    </row>
    <row r="440" spans="7:8" x14ac:dyDescent="0.25">
      <c r="G440" s="81"/>
      <c r="H440" s="81"/>
    </row>
    <row r="441" spans="7:8" x14ac:dyDescent="0.25">
      <c r="G441" s="81"/>
      <c r="H441" s="81"/>
    </row>
    <row r="442" spans="7:8" x14ac:dyDescent="0.25">
      <c r="G442" s="81"/>
      <c r="H442" s="81"/>
    </row>
    <row r="443" spans="7:8" x14ac:dyDescent="0.25">
      <c r="G443" s="81"/>
      <c r="H443" s="81"/>
    </row>
    <row r="444" spans="7:8" x14ac:dyDescent="0.25">
      <c r="G444" s="81"/>
      <c r="H444" s="81"/>
    </row>
    <row r="445" spans="7:8" x14ac:dyDescent="0.25">
      <c r="G445" s="81"/>
      <c r="H445" s="81"/>
    </row>
    <row r="446" spans="7:8" x14ac:dyDescent="0.25">
      <c r="G446" s="81"/>
      <c r="H446" s="81"/>
    </row>
    <row r="447" spans="7:8" x14ac:dyDescent="0.25">
      <c r="G447" s="81"/>
      <c r="H447" s="81"/>
    </row>
    <row r="448" spans="7:8" x14ac:dyDescent="0.25">
      <c r="G448" s="81"/>
      <c r="H448" s="81"/>
    </row>
    <row r="449" spans="7:8" x14ac:dyDescent="0.25">
      <c r="G449" s="81"/>
      <c r="H449" s="81"/>
    </row>
    <row r="450" spans="7:8" x14ac:dyDescent="0.25">
      <c r="G450" s="81"/>
      <c r="H450" s="81"/>
    </row>
    <row r="451" spans="7:8" x14ac:dyDescent="0.25">
      <c r="G451" s="81"/>
      <c r="H451" s="81"/>
    </row>
    <row r="452" spans="7:8" x14ac:dyDescent="0.25">
      <c r="G452" s="81"/>
      <c r="H452" s="81"/>
    </row>
    <row r="453" spans="7:8" x14ac:dyDescent="0.25">
      <c r="G453" s="81"/>
      <c r="H453" s="81"/>
    </row>
    <row r="454" spans="7:8" x14ac:dyDescent="0.25">
      <c r="G454" s="81"/>
      <c r="H454" s="81"/>
    </row>
    <row r="455" spans="7:8" x14ac:dyDescent="0.25">
      <c r="G455" s="81"/>
      <c r="H455" s="81"/>
    </row>
    <row r="456" spans="7:8" x14ac:dyDescent="0.25">
      <c r="G456" s="81"/>
      <c r="H456" s="81"/>
    </row>
    <row r="457" spans="7:8" x14ac:dyDescent="0.25">
      <c r="G457" s="81"/>
      <c r="H457" s="81"/>
    </row>
    <row r="458" spans="7:8" x14ac:dyDescent="0.25">
      <c r="G458" s="81"/>
      <c r="H458" s="81"/>
    </row>
    <row r="459" spans="7:8" x14ac:dyDescent="0.25">
      <c r="G459" s="81"/>
      <c r="H459" s="81"/>
    </row>
    <row r="460" spans="7:8" x14ac:dyDescent="0.25">
      <c r="G460" s="81"/>
      <c r="H460" s="81"/>
    </row>
    <row r="461" spans="7:8" x14ac:dyDescent="0.25">
      <c r="G461" s="81"/>
      <c r="H461" s="81"/>
    </row>
    <row r="462" spans="7:8" x14ac:dyDescent="0.25">
      <c r="G462" s="81"/>
      <c r="H462" s="81"/>
    </row>
    <row r="463" spans="7:8" x14ac:dyDescent="0.25">
      <c r="G463" s="81"/>
      <c r="H463" s="81"/>
    </row>
    <row r="464" spans="7:8" x14ac:dyDescent="0.25">
      <c r="G464" s="81"/>
      <c r="H464" s="81"/>
    </row>
    <row r="465" spans="7:8" x14ac:dyDescent="0.25">
      <c r="G465" s="81"/>
      <c r="H465" s="81"/>
    </row>
    <row r="466" spans="7:8" x14ac:dyDescent="0.25">
      <c r="G466" s="81"/>
      <c r="H466" s="81"/>
    </row>
    <row r="467" spans="7:8" x14ac:dyDescent="0.25">
      <c r="G467" s="81"/>
      <c r="H467" s="81"/>
    </row>
    <row r="468" spans="7:8" x14ac:dyDescent="0.25">
      <c r="G468" s="81"/>
      <c r="H468" s="81"/>
    </row>
    <row r="469" spans="7:8" x14ac:dyDescent="0.25">
      <c r="G469" s="81"/>
      <c r="H469" s="81"/>
    </row>
    <row r="470" spans="7:8" x14ac:dyDescent="0.25">
      <c r="G470" s="81"/>
      <c r="H470" s="81"/>
    </row>
    <row r="471" spans="7:8" x14ac:dyDescent="0.25">
      <c r="G471" s="81"/>
      <c r="H471" s="81"/>
    </row>
    <row r="472" spans="7:8" x14ac:dyDescent="0.25">
      <c r="G472" s="81"/>
      <c r="H472" s="81"/>
    </row>
    <row r="473" spans="7:8" x14ac:dyDescent="0.25">
      <c r="G473" s="81"/>
      <c r="H473" s="81"/>
    </row>
    <row r="474" spans="7:8" x14ac:dyDescent="0.25">
      <c r="G474" s="81"/>
      <c r="H474" s="81"/>
    </row>
    <row r="475" spans="7:8" x14ac:dyDescent="0.25">
      <c r="G475" s="81"/>
      <c r="H475" s="81"/>
    </row>
    <row r="476" spans="7:8" x14ac:dyDescent="0.25">
      <c r="G476" s="81"/>
      <c r="H476" s="81"/>
    </row>
    <row r="477" spans="7:8" x14ac:dyDescent="0.25">
      <c r="G477" s="81"/>
      <c r="H477" s="81"/>
    </row>
    <row r="478" spans="7:8" x14ac:dyDescent="0.25">
      <c r="G478" s="81"/>
      <c r="H478" s="81"/>
    </row>
    <row r="479" spans="7:8" x14ac:dyDescent="0.25">
      <c r="G479" s="81"/>
      <c r="H479" s="81"/>
    </row>
    <row r="480" spans="7:8" x14ac:dyDescent="0.25">
      <c r="G480" s="81"/>
      <c r="H480" s="81"/>
    </row>
    <row r="481" spans="7:8" x14ac:dyDescent="0.25">
      <c r="G481" s="81"/>
      <c r="H481" s="81"/>
    </row>
    <row r="482" spans="7:8" x14ac:dyDescent="0.25">
      <c r="G482" s="81"/>
      <c r="H482" s="81"/>
    </row>
    <row r="483" spans="7:8" x14ac:dyDescent="0.25">
      <c r="G483" s="81"/>
      <c r="H483" s="81"/>
    </row>
    <row r="484" spans="7:8" x14ac:dyDescent="0.25">
      <c r="G484" s="81"/>
      <c r="H484" s="81"/>
    </row>
    <row r="485" spans="7:8" x14ac:dyDescent="0.25">
      <c r="G485" s="81"/>
      <c r="H485" s="81"/>
    </row>
    <row r="486" spans="7:8" x14ac:dyDescent="0.25">
      <c r="G486" s="81"/>
      <c r="H486" s="81"/>
    </row>
    <row r="487" spans="7:8" x14ac:dyDescent="0.25">
      <c r="G487" s="81"/>
      <c r="H487" s="81"/>
    </row>
    <row r="488" spans="7:8" x14ac:dyDescent="0.25">
      <c r="G488" s="81"/>
      <c r="H488" s="81"/>
    </row>
    <row r="489" spans="7:8" x14ac:dyDescent="0.25">
      <c r="G489" s="81"/>
      <c r="H489" s="81"/>
    </row>
    <row r="490" spans="7:8" x14ac:dyDescent="0.25">
      <c r="G490" s="81"/>
      <c r="H490" s="81"/>
    </row>
    <row r="491" spans="7:8" x14ac:dyDescent="0.25">
      <c r="G491" s="81"/>
      <c r="H491" s="81"/>
    </row>
    <row r="492" spans="7:8" x14ac:dyDescent="0.25">
      <c r="G492" s="81"/>
      <c r="H492" s="81"/>
    </row>
    <row r="493" spans="7:8" x14ac:dyDescent="0.25">
      <c r="G493" s="81"/>
      <c r="H493" s="81"/>
    </row>
    <row r="494" spans="7:8" x14ac:dyDescent="0.25">
      <c r="G494" s="81"/>
      <c r="H494" s="81"/>
    </row>
    <row r="495" spans="7:8" x14ac:dyDescent="0.25">
      <c r="G495" s="81"/>
      <c r="H495" s="81"/>
    </row>
    <row r="496" spans="7:8" x14ac:dyDescent="0.25">
      <c r="G496" s="81"/>
      <c r="H496" s="81"/>
    </row>
    <row r="497" spans="7:8" x14ac:dyDescent="0.25">
      <c r="G497" s="81"/>
      <c r="H497" s="81"/>
    </row>
    <row r="498" spans="7:8" x14ac:dyDescent="0.25">
      <c r="G498" s="81"/>
      <c r="H498" s="81"/>
    </row>
    <row r="499" spans="7:8" x14ac:dyDescent="0.25">
      <c r="G499" s="81"/>
      <c r="H499" s="81"/>
    </row>
    <row r="500" spans="7:8" x14ac:dyDescent="0.25">
      <c r="G500" s="81"/>
      <c r="H500" s="81"/>
    </row>
    <row r="501" spans="7:8" x14ac:dyDescent="0.25">
      <c r="G501" s="81"/>
      <c r="H501" s="81"/>
    </row>
    <row r="502" spans="7:8" x14ac:dyDescent="0.25">
      <c r="G502" s="81"/>
      <c r="H502" s="81"/>
    </row>
    <row r="503" spans="7:8" x14ac:dyDescent="0.25">
      <c r="G503" s="81"/>
      <c r="H503" s="81"/>
    </row>
    <row r="504" spans="7:8" x14ac:dyDescent="0.25">
      <c r="G504" s="81"/>
      <c r="H504" s="81"/>
    </row>
    <row r="505" spans="7:8" x14ac:dyDescent="0.25">
      <c r="G505" s="81"/>
      <c r="H505" s="81"/>
    </row>
    <row r="506" spans="7:8" x14ac:dyDescent="0.25">
      <c r="G506" s="81"/>
      <c r="H506" s="81"/>
    </row>
    <row r="507" spans="7:8" x14ac:dyDescent="0.25">
      <c r="G507" s="81"/>
      <c r="H507" s="81"/>
    </row>
    <row r="508" spans="7:8" x14ac:dyDescent="0.25">
      <c r="G508" s="81"/>
      <c r="H508" s="81"/>
    </row>
    <row r="509" spans="7:8" x14ac:dyDescent="0.25">
      <c r="G509" s="81"/>
      <c r="H509" s="81"/>
    </row>
    <row r="510" spans="7:8" x14ac:dyDescent="0.25">
      <c r="G510" s="81"/>
      <c r="H510" s="81"/>
    </row>
    <row r="511" spans="7:8" x14ac:dyDescent="0.25">
      <c r="G511" s="81"/>
      <c r="H511" s="81"/>
    </row>
    <row r="512" spans="7:8" x14ac:dyDescent="0.25">
      <c r="G512" s="81"/>
      <c r="H512" s="81"/>
    </row>
    <row r="513" spans="7:8" x14ac:dyDescent="0.25">
      <c r="G513" s="81"/>
      <c r="H513" s="81"/>
    </row>
    <row r="514" spans="7:8" x14ac:dyDescent="0.25">
      <c r="G514" s="81"/>
      <c r="H514" s="81"/>
    </row>
    <row r="515" spans="7:8" x14ac:dyDescent="0.25">
      <c r="G515" s="81"/>
      <c r="H515" s="81"/>
    </row>
    <row r="516" spans="7:8" x14ac:dyDescent="0.25">
      <c r="G516" s="81"/>
      <c r="H516" s="81"/>
    </row>
    <row r="517" spans="7:8" x14ac:dyDescent="0.25">
      <c r="G517" s="81"/>
      <c r="H517" s="81"/>
    </row>
    <row r="518" spans="7:8" x14ac:dyDescent="0.25">
      <c r="G518" s="81"/>
      <c r="H518" s="81"/>
    </row>
    <row r="519" spans="7:8" x14ac:dyDescent="0.25">
      <c r="G519" s="81"/>
      <c r="H519" s="81"/>
    </row>
    <row r="520" spans="7:8" x14ac:dyDescent="0.25">
      <c r="G520" s="81"/>
      <c r="H520" s="81"/>
    </row>
    <row r="521" spans="7:8" x14ac:dyDescent="0.25">
      <c r="G521" s="81"/>
      <c r="H521" s="81"/>
    </row>
    <row r="522" spans="7:8" x14ac:dyDescent="0.25">
      <c r="G522" s="81"/>
      <c r="H522" s="81"/>
    </row>
    <row r="523" spans="7:8" x14ac:dyDescent="0.25">
      <c r="G523" s="81"/>
      <c r="H523" s="81"/>
    </row>
    <row r="524" spans="7:8" x14ac:dyDescent="0.25">
      <c r="G524" s="81"/>
      <c r="H524" s="81"/>
    </row>
    <row r="525" spans="7:8" x14ac:dyDescent="0.25">
      <c r="G525" s="81"/>
      <c r="H525" s="81"/>
    </row>
    <row r="526" spans="7:8" x14ac:dyDescent="0.25">
      <c r="G526" s="81"/>
      <c r="H526" s="81"/>
    </row>
    <row r="527" spans="7:8" x14ac:dyDescent="0.25">
      <c r="G527" s="81"/>
      <c r="H527" s="81"/>
    </row>
    <row r="528" spans="7:8" x14ac:dyDescent="0.25">
      <c r="G528" s="81"/>
      <c r="H528" s="81"/>
    </row>
    <row r="529" spans="7:8" x14ac:dyDescent="0.25">
      <c r="G529" s="81"/>
      <c r="H529" s="81"/>
    </row>
    <row r="530" spans="7:8" x14ac:dyDescent="0.25">
      <c r="G530" s="81"/>
      <c r="H530" s="81"/>
    </row>
    <row r="531" spans="7:8" x14ac:dyDescent="0.25">
      <c r="G531" s="81"/>
      <c r="H531" s="81"/>
    </row>
    <row r="532" spans="7:8" x14ac:dyDescent="0.25">
      <c r="G532" s="81"/>
      <c r="H532" s="81"/>
    </row>
    <row r="533" spans="7:8" x14ac:dyDescent="0.25">
      <c r="G533" s="81"/>
      <c r="H533" s="81"/>
    </row>
    <row r="534" spans="7:8" x14ac:dyDescent="0.25">
      <c r="G534" s="81"/>
      <c r="H534" s="81"/>
    </row>
    <row r="535" spans="7:8" x14ac:dyDescent="0.25">
      <c r="G535" s="81"/>
      <c r="H535" s="81"/>
    </row>
    <row r="536" spans="7:8" x14ac:dyDescent="0.25">
      <c r="G536" s="81"/>
      <c r="H536" s="81"/>
    </row>
    <row r="537" spans="7:8" x14ac:dyDescent="0.25">
      <c r="G537" s="81"/>
      <c r="H537" s="81"/>
    </row>
    <row r="538" spans="7:8" x14ac:dyDescent="0.25">
      <c r="G538" s="81"/>
      <c r="H538" s="81"/>
    </row>
    <row r="539" spans="7:8" x14ac:dyDescent="0.25">
      <c r="G539" s="81"/>
      <c r="H539" s="81"/>
    </row>
    <row r="540" spans="7:8" x14ac:dyDescent="0.25">
      <c r="G540" s="81"/>
      <c r="H540" s="81"/>
    </row>
    <row r="541" spans="7:8" x14ac:dyDescent="0.25">
      <c r="G541" s="81"/>
      <c r="H541" s="81"/>
    </row>
    <row r="542" spans="7:8" x14ac:dyDescent="0.25">
      <c r="G542" s="81"/>
      <c r="H542" s="81"/>
    </row>
    <row r="543" spans="7:8" x14ac:dyDescent="0.25">
      <c r="G543" s="81"/>
      <c r="H543" s="81"/>
    </row>
    <row r="544" spans="7:8" x14ac:dyDescent="0.25">
      <c r="G544" s="81"/>
      <c r="H544" s="81"/>
    </row>
    <row r="545" spans="7:8" x14ac:dyDescent="0.25">
      <c r="G545" s="81"/>
      <c r="H545" s="81"/>
    </row>
    <row r="546" spans="7:8" x14ac:dyDescent="0.25">
      <c r="G546" s="81"/>
      <c r="H546" s="81"/>
    </row>
    <row r="547" spans="7:8" x14ac:dyDescent="0.25">
      <c r="G547" s="81"/>
      <c r="H547" s="81"/>
    </row>
    <row r="548" spans="7:8" x14ac:dyDescent="0.25">
      <c r="G548" s="81"/>
      <c r="H548" s="81"/>
    </row>
    <row r="549" spans="7:8" x14ac:dyDescent="0.25">
      <c r="G549" s="81"/>
      <c r="H549" s="81"/>
    </row>
    <row r="550" spans="7:8" x14ac:dyDescent="0.25">
      <c r="G550" s="81"/>
      <c r="H550" s="81"/>
    </row>
    <row r="551" spans="7:8" x14ac:dyDescent="0.25">
      <c r="G551" s="81"/>
      <c r="H551" s="81"/>
    </row>
    <row r="552" spans="7:8" x14ac:dyDescent="0.25">
      <c r="G552" s="81"/>
      <c r="H552" s="81"/>
    </row>
    <row r="553" spans="7:8" x14ac:dyDescent="0.25">
      <c r="G553" s="81"/>
      <c r="H553" s="81"/>
    </row>
    <row r="554" spans="7:8" x14ac:dyDescent="0.25">
      <c r="G554" s="81"/>
      <c r="H554" s="81"/>
    </row>
    <row r="555" spans="7:8" x14ac:dyDescent="0.25">
      <c r="G555" s="81"/>
      <c r="H555" s="81"/>
    </row>
    <row r="556" spans="7:8" x14ac:dyDescent="0.25">
      <c r="G556" s="81"/>
      <c r="H556" s="81"/>
    </row>
    <row r="557" spans="7:8" x14ac:dyDescent="0.25">
      <c r="G557" s="81"/>
      <c r="H557" s="81"/>
    </row>
    <row r="558" spans="7:8" x14ac:dyDescent="0.25">
      <c r="G558" s="81"/>
      <c r="H558" s="81"/>
    </row>
    <row r="559" spans="7:8" x14ac:dyDescent="0.25">
      <c r="G559" s="81"/>
      <c r="H559" s="81"/>
    </row>
    <row r="560" spans="7:8" x14ac:dyDescent="0.25">
      <c r="G560" s="81"/>
      <c r="H560" s="81"/>
    </row>
    <row r="561" spans="7:8" x14ac:dyDescent="0.25">
      <c r="G561" s="81"/>
      <c r="H561" s="81"/>
    </row>
    <row r="562" spans="7:8" x14ac:dyDescent="0.25">
      <c r="G562" s="81"/>
      <c r="H562" s="81"/>
    </row>
    <row r="563" spans="7:8" x14ac:dyDescent="0.25">
      <c r="G563" s="81"/>
      <c r="H563" s="81"/>
    </row>
    <row r="564" spans="7:8" x14ac:dyDescent="0.25">
      <c r="G564" s="81"/>
      <c r="H564" s="81"/>
    </row>
    <row r="565" spans="7:8" x14ac:dyDescent="0.25">
      <c r="G565" s="81"/>
      <c r="H565" s="81"/>
    </row>
    <row r="566" spans="7:8" x14ac:dyDescent="0.25">
      <c r="G566" s="81"/>
      <c r="H566" s="81"/>
    </row>
    <row r="567" spans="7:8" x14ac:dyDescent="0.25">
      <c r="G567" s="81"/>
      <c r="H567" s="81"/>
    </row>
    <row r="568" spans="7:8" x14ac:dyDescent="0.25">
      <c r="G568" s="81"/>
      <c r="H568" s="81"/>
    </row>
    <row r="569" spans="7:8" x14ac:dyDescent="0.25">
      <c r="G569" s="81"/>
      <c r="H569" s="81"/>
    </row>
    <row r="570" spans="7:8" x14ac:dyDescent="0.25">
      <c r="G570" s="81"/>
      <c r="H570" s="81"/>
    </row>
    <row r="571" spans="7:8" x14ac:dyDescent="0.25">
      <c r="G571" s="81"/>
      <c r="H571" s="81"/>
    </row>
    <row r="572" spans="7:8" x14ac:dyDescent="0.25">
      <c r="G572" s="81"/>
      <c r="H572" s="81"/>
    </row>
    <row r="573" spans="7:8" x14ac:dyDescent="0.25">
      <c r="G573" s="81"/>
      <c r="H573" s="81"/>
    </row>
    <row r="574" spans="7:8" x14ac:dyDescent="0.25">
      <c r="G574" s="81"/>
      <c r="H574" s="81"/>
    </row>
    <row r="575" spans="7:8" x14ac:dyDescent="0.25">
      <c r="G575" s="81"/>
      <c r="H575" s="81"/>
    </row>
    <row r="576" spans="7:8" x14ac:dyDescent="0.25">
      <c r="G576" s="81"/>
      <c r="H576" s="81"/>
    </row>
    <row r="577" spans="7:8" x14ac:dyDescent="0.25">
      <c r="G577" s="81"/>
      <c r="H577" s="81"/>
    </row>
    <row r="578" spans="7:8" x14ac:dyDescent="0.25">
      <c r="G578" s="81"/>
      <c r="H578" s="81"/>
    </row>
    <row r="579" spans="7:8" x14ac:dyDescent="0.25">
      <c r="G579" s="81"/>
      <c r="H579" s="81"/>
    </row>
    <row r="580" spans="7:8" x14ac:dyDescent="0.25">
      <c r="G580" s="81"/>
      <c r="H580" s="81"/>
    </row>
    <row r="581" spans="7:8" x14ac:dyDescent="0.25">
      <c r="G581" s="81"/>
      <c r="H581" s="81"/>
    </row>
    <row r="582" spans="7:8" x14ac:dyDescent="0.25">
      <c r="G582" s="81"/>
      <c r="H582" s="81"/>
    </row>
    <row r="583" spans="7:8" x14ac:dyDescent="0.25">
      <c r="G583" s="81"/>
      <c r="H583" s="81"/>
    </row>
    <row r="584" spans="7:8" x14ac:dyDescent="0.25">
      <c r="G584" s="81"/>
      <c r="H584" s="81"/>
    </row>
    <row r="585" spans="7:8" x14ac:dyDescent="0.25">
      <c r="G585" s="81"/>
      <c r="H585" s="81"/>
    </row>
    <row r="586" spans="7:8" x14ac:dyDescent="0.25">
      <c r="G586" s="81"/>
      <c r="H586" s="81"/>
    </row>
    <row r="587" spans="7:8" x14ac:dyDescent="0.25">
      <c r="G587" s="81"/>
      <c r="H587" s="81"/>
    </row>
    <row r="588" spans="7:8" x14ac:dyDescent="0.25">
      <c r="G588" s="81"/>
      <c r="H588" s="81"/>
    </row>
    <row r="589" spans="7:8" x14ac:dyDescent="0.25">
      <c r="G589" s="81"/>
      <c r="H589" s="81"/>
    </row>
    <row r="590" spans="7:8" x14ac:dyDescent="0.25">
      <c r="G590" s="81"/>
      <c r="H590" s="81"/>
    </row>
    <row r="591" spans="7:8" x14ac:dyDescent="0.25">
      <c r="G591" s="81"/>
      <c r="H591" s="81"/>
    </row>
    <row r="592" spans="7:8" x14ac:dyDescent="0.25">
      <c r="G592" s="81"/>
      <c r="H592" s="81"/>
    </row>
    <row r="593" spans="7:8" x14ac:dyDescent="0.25">
      <c r="G593" s="81"/>
      <c r="H593" s="81"/>
    </row>
    <row r="594" spans="7:8" x14ac:dyDescent="0.25">
      <c r="G594" s="81"/>
      <c r="H594" s="81"/>
    </row>
    <row r="595" spans="7:8" x14ac:dyDescent="0.25">
      <c r="G595" s="81"/>
      <c r="H595" s="81"/>
    </row>
    <row r="596" spans="7:8" x14ac:dyDescent="0.25">
      <c r="G596" s="81"/>
      <c r="H596" s="81"/>
    </row>
    <row r="597" spans="7:8" x14ac:dyDescent="0.25">
      <c r="G597" s="81"/>
      <c r="H597" s="81"/>
    </row>
    <row r="598" spans="7:8" x14ac:dyDescent="0.25">
      <c r="G598" s="81"/>
      <c r="H598" s="81"/>
    </row>
    <row r="599" spans="7:8" x14ac:dyDescent="0.25">
      <c r="G599" s="81"/>
      <c r="H599" s="81"/>
    </row>
    <row r="600" spans="7:8" x14ac:dyDescent="0.25">
      <c r="G600" s="81"/>
      <c r="H600" s="81"/>
    </row>
    <row r="601" spans="7:8" x14ac:dyDescent="0.25">
      <c r="G601" s="81"/>
      <c r="H601" s="81"/>
    </row>
    <row r="602" spans="7:8" x14ac:dyDescent="0.25">
      <c r="G602" s="81"/>
      <c r="H602" s="81"/>
    </row>
    <row r="603" spans="7:8" x14ac:dyDescent="0.25">
      <c r="G603" s="81"/>
      <c r="H603" s="81"/>
    </row>
    <row r="604" spans="7:8" x14ac:dyDescent="0.25">
      <c r="G604" s="81"/>
      <c r="H604" s="81"/>
    </row>
    <row r="605" spans="7:8" x14ac:dyDescent="0.25">
      <c r="G605" s="81"/>
      <c r="H605" s="81"/>
    </row>
    <row r="606" spans="7:8" x14ac:dyDescent="0.25">
      <c r="G606" s="81"/>
      <c r="H606" s="81"/>
    </row>
    <row r="607" spans="7:8" x14ac:dyDescent="0.25">
      <c r="G607" s="81"/>
      <c r="H607" s="81"/>
    </row>
    <row r="608" spans="7:8" x14ac:dyDescent="0.25">
      <c r="G608" s="81"/>
      <c r="H608" s="81"/>
    </row>
    <row r="609" spans="1:8" x14ac:dyDescent="0.25">
      <c r="G609" s="81"/>
      <c r="H609" s="81"/>
    </row>
    <row r="610" spans="1:8" x14ac:dyDescent="0.25">
      <c r="G610" s="81"/>
      <c r="H610" s="81"/>
    </row>
    <row r="611" spans="1:8" x14ac:dyDescent="0.25">
      <c r="G611" s="81"/>
      <c r="H611" s="81"/>
    </row>
    <row r="612" spans="1:8" x14ac:dyDescent="0.25">
      <c r="G612" s="81"/>
      <c r="H612" s="81"/>
    </row>
    <row r="613" spans="1:8" x14ac:dyDescent="0.25">
      <c r="G613" s="81"/>
      <c r="H613" s="81"/>
    </row>
    <row r="614" spans="1:8" x14ac:dyDescent="0.25">
      <c r="G614" s="81"/>
      <c r="H614" s="81"/>
    </row>
    <row r="615" spans="1:8" x14ac:dyDescent="0.25">
      <c r="G615" s="81"/>
      <c r="H615" s="81"/>
    </row>
    <row r="616" spans="1:8" x14ac:dyDescent="0.25">
      <c r="G616" s="81"/>
      <c r="H616" s="81"/>
    </row>
    <row r="617" spans="1:8" x14ac:dyDescent="0.25">
      <c r="G617" s="81"/>
      <c r="H617" s="81"/>
    </row>
    <row r="618" spans="1:8" x14ac:dyDescent="0.25">
      <c r="G618" s="81"/>
      <c r="H618" s="81"/>
    </row>
    <row r="619" spans="1:8" x14ac:dyDescent="0.25">
      <c r="G619" s="81"/>
      <c r="H619" s="81"/>
    </row>
    <row r="620" spans="1:8" x14ac:dyDescent="0.25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5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S1213</vt:lpstr>
      <vt:lpstr>S0114</vt:lpstr>
      <vt:lpstr>S0215</vt:lpstr>
      <vt:lpstr>S0315</vt:lpstr>
      <vt:lpstr>P1213</vt:lpstr>
      <vt:lpstr>P0114</vt:lpstr>
      <vt:lpstr>P0215</vt:lpstr>
      <vt:lpstr>P0315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2010-03-07T16:10:18Z</cp:lastPrinted>
  <dcterms:created xsi:type="dcterms:W3CDTF">2006-06-05T10:56:36Z</dcterms:created>
  <dcterms:modified xsi:type="dcterms:W3CDTF">2014-01-06T16:57:05Z</dcterms:modified>
</cp:coreProperties>
</file>