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4" sheetId="20" r:id="rId7"/>
    <sheet name="S0414" sheetId="26" r:id="rId8"/>
    <sheet name="S0515" sheetId="25" r:id="rId9"/>
    <sheet name="S0615" sheetId="24" r:id="rId10"/>
    <sheet name="P0314" sheetId="23" r:id="rId11"/>
    <sheet name="P0414" sheetId="22" r:id="rId12"/>
    <sheet name="P0515" sheetId="21" r:id="rId13"/>
    <sheet name="P06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C19" i="19" l="1"/>
  <c r="B19" i="19"/>
  <c r="B18" i="19"/>
  <c r="C17" i="19" s="1"/>
  <c r="B17" i="19"/>
  <c r="C16" i="19" s="1"/>
  <c r="B16" i="19"/>
  <c r="B15" i="19"/>
  <c r="C14" i="19" s="1"/>
  <c r="B14" i="19"/>
  <c r="C13" i="19" s="1"/>
  <c r="B13" i="19"/>
  <c r="C12" i="19" s="1"/>
  <c r="B12" i="19"/>
  <c r="B11" i="19"/>
  <c r="C10" i="19" s="1"/>
  <c r="B10" i="19"/>
  <c r="C9" i="19" s="1"/>
  <c r="B9" i="19"/>
  <c r="C8" i="19" s="1"/>
  <c r="B8" i="19"/>
  <c r="C7" i="19" s="1"/>
  <c r="B7" i="19"/>
  <c r="C6" i="19" s="1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M6" i="19"/>
  <c r="M5" i="19"/>
  <c r="M4" i="19"/>
  <c r="F4" i="26"/>
  <c r="F4" i="20"/>
  <c r="F199" i="20" s="1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94" i="20"/>
  <c r="F179" i="20"/>
  <c r="F175" i="20"/>
  <c r="F160" i="20"/>
  <c r="F157" i="20"/>
  <c r="F142" i="20"/>
  <c r="F139" i="20"/>
  <c r="F124" i="20"/>
  <c r="F120" i="20"/>
  <c r="F106" i="20"/>
  <c r="F102" i="20"/>
  <c r="F87" i="20"/>
  <c r="F84" i="20"/>
  <c r="F69" i="20"/>
  <c r="F66" i="20"/>
  <c r="F51" i="20"/>
  <c r="F47" i="20"/>
  <c r="F32" i="20"/>
  <c r="F29" i="20"/>
  <c r="F14" i="20"/>
  <c r="F11" i="20"/>
  <c r="E1" i="20"/>
  <c r="C11" i="19"/>
  <c r="C18" i="19"/>
  <c r="F5" i="20" l="1"/>
  <c r="F23" i="20"/>
  <c r="F42" i="20"/>
  <c r="F60" i="20"/>
  <c r="F78" i="20"/>
  <c r="F96" i="20"/>
  <c r="F115" i="20"/>
  <c r="F133" i="20"/>
  <c r="F151" i="20"/>
  <c r="F170" i="20"/>
  <c r="F188" i="20"/>
  <c r="F6" i="20"/>
  <c r="F24" i="20"/>
  <c r="F43" i="20"/>
  <c r="F61" i="20"/>
  <c r="F79" i="20"/>
  <c r="F98" i="20"/>
  <c r="F116" i="20"/>
  <c r="F134" i="20"/>
  <c r="F152" i="20"/>
  <c r="F171" i="20"/>
  <c r="F189" i="20"/>
  <c r="H1" i="27"/>
  <c r="J19" i="19" s="1"/>
  <c r="I1" i="27"/>
  <c r="B2" i="27" s="1"/>
  <c r="H1" i="22"/>
  <c r="J5" i="19" s="1"/>
  <c r="H1" i="21"/>
  <c r="J18" i="19" s="1"/>
  <c r="H1" i="23"/>
  <c r="J4" i="19" s="1"/>
  <c r="F1" i="26"/>
  <c r="F5" i="19" s="1"/>
  <c r="F12" i="20"/>
  <c r="F30" i="20"/>
  <c r="F48" i="20"/>
  <c r="F67" i="20"/>
  <c r="F85" i="20"/>
  <c r="F103" i="20"/>
  <c r="F122" i="20"/>
  <c r="F140" i="20"/>
  <c r="F158" i="20"/>
  <c r="F176" i="20"/>
  <c r="F195" i="20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F20" i="20"/>
  <c r="F38" i="20"/>
  <c r="F56" i="20"/>
  <c r="F75" i="20"/>
  <c r="F93" i="20"/>
  <c r="F111" i="20"/>
  <c r="F130" i="20"/>
  <c r="F148" i="20"/>
  <c r="F166" i="20"/>
  <c r="F184" i="20"/>
  <c r="F21" i="20"/>
  <c r="F39" i="20"/>
  <c r="F58" i="20"/>
  <c r="F76" i="20"/>
  <c r="F94" i="20"/>
  <c r="F112" i="20"/>
  <c r="F131" i="20"/>
  <c r="F149" i="20"/>
  <c r="F167" i="20"/>
  <c r="F186" i="20"/>
  <c r="G7" i="8"/>
  <c r="C15" i="19"/>
  <c r="G7" i="11"/>
  <c r="G7" i="2"/>
  <c r="G7" i="18"/>
  <c r="G1" i="20"/>
  <c r="D4" i="19" s="1"/>
  <c r="G7" i="5"/>
  <c r="G1" i="24"/>
  <c r="D19" i="19" s="1"/>
  <c r="I1" i="23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H19" i="19" l="1"/>
  <c r="F1" i="20"/>
  <c r="F4" i="19" s="1"/>
  <c r="H18" i="19"/>
  <c r="B2" i="21"/>
  <c r="H5" i="19"/>
  <c r="B2" i="22"/>
  <c r="B2" i="23"/>
  <c r="H4" i="19"/>
  <c r="F2" i="26" l="1"/>
  <c r="F2" i="20"/>
  <c r="M7" i="19" l="1"/>
  <c r="D7" i="19"/>
  <c r="D12" i="19"/>
  <c r="D6" i="19"/>
  <c r="E6" i="19" s="1"/>
  <c r="F6" i="19"/>
  <c r="G6" i="19" s="1"/>
  <c r="D10" i="19"/>
  <c r="F7" i="19"/>
  <c r="D13" i="19"/>
  <c r="D11" i="19"/>
  <c r="D8" i="19"/>
  <c r="D9" i="19"/>
  <c r="D14" i="19"/>
  <c r="D15" i="19"/>
  <c r="D16" i="19"/>
  <c r="D17" i="19"/>
  <c r="E19" i="19" s="1"/>
  <c r="E13" i="19" l="1"/>
  <c r="E18" i="19"/>
  <c r="G7" i="19"/>
  <c r="E17" i="19"/>
  <c r="E16" i="19"/>
  <c r="E11" i="19"/>
  <c r="E12" i="19"/>
  <c r="E9" i="19"/>
  <c r="E8" i="19"/>
  <c r="E7" i="19"/>
  <c r="M8" i="19"/>
  <c r="E15" i="19"/>
  <c r="E14" i="19"/>
  <c r="E10" i="19"/>
  <c r="F8" i="19" l="1"/>
  <c r="G21" i="11"/>
  <c r="B19" i="11"/>
  <c r="B21" i="11"/>
  <c r="E19" i="11"/>
  <c r="M9" i="19"/>
  <c r="M10" i="19" l="1"/>
  <c r="G8" i="19"/>
  <c r="G9" i="11" s="1"/>
  <c r="G13" i="11" s="1"/>
  <c r="F2" i="24" l="1"/>
  <c r="F2" i="25"/>
  <c r="F9" i="19"/>
  <c r="M11" i="19"/>
  <c r="G9" i="19" l="1"/>
  <c r="F10" i="19"/>
  <c r="G10" i="19" s="1"/>
  <c r="B19" i="8"/>
  <c r="E19" i="8"/>
  <c r="B21" i="8"/>
  <c r="G21" i="8"/>
  <c r="M12" i="19"/>
  <c r="M13" i="19" l="1"/>
  <c r="F11" i="19"/>
  <c r="F12" i="19" l="1"/>
  <c r="G12" i="19" s="1"/>
  <c r="M14" i="19"/>
  <c r="G11" i="19"/>
  <c r="G9" i="8" s="1"/>
  <c r="G13" i="8" s="1"/>
  <c r="F13" i="19" l="1"/>
  <c r="G13" i="19" s="1"/>
  <c r="M15" i="19"/>
  <c r="E19" i="5"/>
  <c r="B21" i="5"/>
  <c r="B19" i="5"/>
  <c r="G21" i="5"/>
  <c r="F14" i="19" l="1"/>
  <c r="G14" i="19" s="1"/>
  <c r="G9" i="5" s="1"/>
  <c r="G13" i="5" s="1"/>
  <c r="M16" i="19"/>
  <c r="F15" i="19" l="1"/>
  <c r="G15" i="19" s="1"/>
  <c r="M19" i="19"/>
  <c r="M18" i="19"/>
  <c r="M17" i="19"/>
  <c r="F16" i="19" l="1"/>
  <c r="E19" i="2"/>
  <c r="B21" i="2"/>
  <c r="B19" i="2"/>
  <c r="G21" i="2"/>
  <c r="F4" i="24"/>
  <c r="F4" i="25"/>
  <c r="B21" i="18"/>
  <c r="B19" i="18"/>
  <c r="E19" i="18"/>
  <c r="G21" i="18"/>
  <c r="G16" i="19" l="1"/>
  <c r="F198" i="25"/>
  <c r="F194" i="25"/>
  <c r="F190" i="25"/>
  <c r="F186" i="25"/>
  <c r="F182" i="25"/>
  <c r="F178" i="25"/>
  <c r="F174" i="25"/>
  <c r="F170" i="25"/>
  <c r="F166" i="25"/>
  <c r="F162" i="25"/>
  <c r="F158" i="25"/>
  <c r="F154" i="25"/>
  <c r="F150" i="25"/>
  <c r="F146" i="25"/>
  <c r="F142" i="25"/>
  <c r="F138" i="25"/>
  <c r="F134" i="25"/>
  <c r="F130" i="25"/>
  <c r="F126" i="25"/>
  <c r="F122" i="25"/>
  <c r="F118" i="25"/>
  <c r="F114" i="25"/>
  <c r="F110" i="25"/>
  <c r="F106" i="25"/>
  <c r="F102" i="25"/>
  <c r="F98" i="25"/>
  <c r="F94" i="25"/>
  <c r="F90" i="25"/>
  <c r="F86" i="25"/>
  <c r="F82" i="25"/>
  <c r="F78" i="25"/>
  <c r="F74" i="25"/>
  <c r="F70" i="25"/>
  <c r="F66" i="25"/>
  <c r="F62" i="25"/>
  <c r="F58" i="25"/>
  <c r="F54" i="25"/>
  <c r="F50" i="25"/>
  <c r="F46" i="25"/>
  <c r="F42" i="25"/>
  <c r="F38" i="25"/>
  <c r="F34" i="25"/>
  <c r="F30" i="25"/>
  <c r="F26" i="25"/>
  <c r="F22" i="25"/>
  <c r="F18" i="25"/>
  <c r="F14" i="25"/>
  <c r="F10" i="25"/>
  <c r="F6" i="25"/>
  <c r="F197" i="25"/>
  <c r="F193" i="25"/>
  <c r="F189" i="25"/>
  <c r="F185" i="25"/>
  <c r="F181" i="25"/>
  <c r="F177" i="25"/>
  <c r="F173" i="25"/>
  <c r="F169" i="25"/>
  <c r="F165" i="25"/>
  <c r="F161" i="25"/>
  <c r="F157" i="25"/>
  <c r="F153" i="25"/>
  <c r="F149" i="25"/>
  <c r="F145" i="25"/>
  <c r="F141" i="25"/>
  <c r="F137" i="25"/>
  <c r="F133" i="25"/>
  <c r="F129" i="25"/>
  <c r="F125" i="25"/>
  <c r="F121" i="25"/>
  <c r="F117" i="25"/>
  <c r="F113" i="25"/>
  <c r="F109" i="25"/>
  <c r="F105" i="25"/>
  <c r="F101" i="25"/>
  <c r="F97" i="25"/>
  <c r="F93" i="25"/>
  <c r="F89" i="25"/>
  <c r="F85" i="25"/>
  <c r="F81" i="25"/>
  <c r="F77" i="25"/>
  <c r="F73" i="25"/>
  <c r="F69" i="25"/>
  <c r="F65" i="25"/>
  <c r="F61" i="25"/>
  <c r="F57" i="25"/>
  <c r="F53" i="25"/>
  <c r="F49" i="25"/>
  <c r="F45" i="25"/>
  <c r="F41" i="25"/>
  <c r="F37" i="25"/>
  <c r="F33" i="25"/>
  <c r="F29" i="25"/>
  <c r="F25" i="25"/>
  <c r="F21" i="25"/>
  <c r="F17" i="25"/>
  <c r="F13" i="25"/>
  <c r="F9" i="25"/>
  <c r="F5" i="25"/>
  <c r="F200" i="25"/>
  <c r="F196" i="25"/>
  <c r="F192" i="25"/>
  <c r="F188" i="25"/>
  <c r="F184" i="25"/>
  <c r="F180" i="25"/>
  <c r="F176" i="25"/>
  <c r="F172" i="25"/>
  <c r="F168" i="25"/>
  <c r="F164" i="25"/>
  <c r="F160" i="25"/>
  <c r="F156" i="25"/>
  <c r="F152" i="25"/>
  <c r="F148" i="25"/>
  <c r="F144" i="25"/>
  <c r="F140" i="25"/>
  <c r="F136" i="25"/>
  <c r="F132" i="25"/>
  <c r="F128" i="25"/>
  <c r="F124" i="25"/>
  <c r="F120" i="25"/>
  <c r="F116" i="25"/>
  <c r="F112" i="25"/>
  <c r="F108" i="25"/>
  <c r="F104" i="25"/>
  <c r="F100" i="25"/>
  <c r="F96" i="25"/>
  <c r="F92" i="25"/>
  <c r="F88" i="25"/>
  <c r="F84" i="25"/>
  <c r="F80" i="25"/>
  <c r="F76" i="25"/>
  <c r="F72" i="25"/>
  <c r="F68" i="25"/>
  <c r="F64" i="25"/>
  <c r="F60" i="25"/>
  <c r="F56" i="25"/>
  <c r="F52" i="25"/>
  <c r="F48" i="25"/>
  <c r="F44" i="25"/>
  <c r="F40" i="25"/>
  <c r="F36" i="25"/>
  <c r="F32" i="25"/>
  <c r="F28" i="25"/>
  <c r="F24" i="25"/>
  <c r="F20" i="25"/>
  <c r="F16" i="25"/>
  <c r="F12" i="25"/>
  <c r="F8" i="25"/>
  <c r="F199" i="25"/>
  <c r="F195" i="25"/>
  <c r="F191" i="25"/>
  <c r="F187" i="25"/>
  <c r="F183" i="25"/>
  <c r="F179" i="25"/>
  <c r="F175" i="25"/>
  <c r="F171" i="25"/>
  <c r="F167" i="25"/>
  <c r="F163" i="25"/>
  <c r="F159" i="25"/>
  <c r="F155" i="25"/>
  <c r="F151" i="25"/>
  <c r="F147" i="25"/>
  <c r="F143" i="25"/>
  <c r="F139" i="25"/>
  <c r="F135" i="25"/>
  <c r="F131" i="25"/>
  <c r="F127" i="25"/>
  <c r="F123" i="25"/>
  <c r="F119" i="25"/>
  <c r="F115" i="25"/>
  <c r="F111" i="25"/>
  <c r="F107" i="25"/>
  <c r="F103" i="25"/>
  <c r="F99" i="25"/>
  <c r="F95" i="25"/>
  <c r="F91" i="25"/>
  <c r="F87" i="25"/>
  <c r="F83" i="25"/>
  <c r="F79" i="25"/>
  <c r="F75" i="25"/>
  <c r="F71" i="25"/>
  <c r="F67" i="25"/>
  <c r="F63" i="25"/>
  <c r="F59" i="25"/>
  <c r="F55" i="25"/>
  <c r="F51" i="25"/>
  <c r="F47" i="25"/>
  <c r="F43" i="25"/>
  <c r="F39" i="25"/>
  <c r="F35" i="25"/>
  <c r="F31" i="25"/>
  <c r="F27" i="25"/>
  <c r="F23" i="25"/>
  <c r="F19" i="25"/>
  <c r="F15" i="25"/>
  <c r="F11" i="25"/>
  <c r="F7" i="25"/>
  <c r="F180" i="24"/>
  <c r="F134" i="24"/>
  <c r="F171" i="24"/>
  <c r="F139" i="24"/>
  <c r="F107" i="24"/>
  <c r="F75" i="24"/>
  <c r="F43" i="24"/>
  <c r="F11" i="24"/>
  <c r="F173" i="24"/>
  <c r="F141" i="24"/>
  <c r="F109" i="24"/>
  <c r="F77" i="24"/>
  <c r="F45" i="24"/>
  <c r="F13" i="24"/>
  <c r="F110" i="24"/>
  <c r="F44" i="24"/>
  <c r="F88" i="24"/>
  <c r="F124" i="24"/>
  <c r="F146" i="24"/>
  <c r="F18" i="24"/>
  <c r="F128" i="24"/>
  <c r="F186" i="24"/>
  <c r="F58" i="24"/>
  <c r="F38" i="24"/>
  <c r="F68" i="24"/>
  <c r="F198" i="24"/>
  <c r="F52" i="24"/>
  <c r="F199" i="24"/>
  <c r="F167" i="24"/>
  <c r="F135" i="24"/>
  <c r="F103" i="24"/>
  <c r="F71" i="24"/>
  <c r="F39" i="24"/>
  <c r="F7" i="24"/>
  <c r="F169" i="24"/>
  <c r="F137" i="24"/>
  <c r="F105" i="24"/>
  <c r="F73" i="24"/>
  <c r="F41" i="24"/>
  <c r="F9" i="24"/>
  <c r="F94" i="24"/>
  <c r="F200" i="24"/>
  <c r="F72" i="24"/>
  <c r="F92" i="24"/>
  <c r="F130" i="24"/>
  <c r="F188" i="24"/>
  <c r="F112" i="24"/>
  <c r="F170" i="24"/>
  <c r="F42" i="24"/>
  <c r="F102" i="24"/>
  <c r="F132" i="24"/>
  <c r="F20" i="24"/>
  <c r="F70" i="24"/>
  <c r="F116" i="24"/>
  <c r="F195" i="24"/>
  <c r="F163" i="24"/>
  <c r="F131" i="24"/>
  <c r="F99" i="24"/>
  <c r="F67" i="24"/>
  <c r="F35" i="24"/>
  <c r="F197" i="24"/>
  <c r="F165" i="24"/>
  <c r="F133" i="24"/>
  <c r="F101" i="24"/>
  <c r="F69" i="24"/>
  <c r="F37" i="24"/>
  <c r="F5" i="24"/>
  <c r="F78" i="24"/>
  <c r="F184" i="24"/>
  <c r="F56" i="24"/>
  <c r="F76" i="24"/>
  <c r="F114" i="24"/>
  <c r="F172" i="24"/>
  <c r="F96" i="24"/>
  <c r="F154" i="24"/>
  <c r="F26" i="24"/>
  <c r="F166" i="24"/>
  <c r="F196" i="24"/>
  <c r="F84" i="24"/>
  <c r="F100" i="24"/>
  <c r="F191" i="24"/>
  <c r="F159" i="24"/>
  <c r="F127" i="24"/>
  <c r="F95" i="24"/>
  <c r="F63" i="24"/>
  <c r="F31" i="24"/>
  <c r="F193" i="24"/>
  <c r="F161" i="24"/>
  <c r="F129" i="24"/>
  <c r="F97" i="24"/>
  <c r="F65" i="24"/>
  <c r="F33" i="24"/>
  <c r="F190" i="24"/>
  <c r="F62" i="24"/>
  <c r="F168" i="24"/>
  <c r="F40" i="24"/>
  <c r="F60" i="24"/>
  <c r="F98" i="24"/>
  <c r="F12" i="24"/>
  <c r="F80" i="24"/>
  <c r="F138" i="24"/>
  <c r="F10" i="24"/>
  <c r="F148" i="24"/>
  <c r="F164" i="24"/>
  <c r="F187" i="24"/>
  <c r="F155" i="24"/>
  <c r="F123" i="24"/>
  <c r="F91" i="24"/>
  <c r="F59" i="24"/>
  <c r="F27" i="24"/>
  <c r="F189" i="24"/>
  <c r="F157" i="24"/>
  <c r="F125" i="24"/>
  <c r="F93" i="24"/>
  <c r="F61" i="24"/>
  <c r="F29" i="24"/>
  <c r="F174" i="24"/>
  <c r="F46" i="24"/>
  <c r="F152" i="24"/>
  <c r="F24" i="24"/>
  <c r="F28" i="24"/>
  <c r="F82" i="24"/>
  <c r="F192" i="24"/>
  <c r="F64" i="24"/>
  <c r="F122" i="24"/>
  <c r="F36" i="24"/>
  <c r="F54" i="24"/>
  <c r="F22" i="24"/>
  <c r="F183" i="24"/>
  <c r="F151" i="24"/>
  <c r="F119" i="24"/>
  <c r="F87" i="24"/>
  <c r="F55" i="24"/>
  <c r="F23" i="24"/>
  <c r="F185" i="24"/>
  <c r="F153" i="24"/>
  <c r="F121" i="24"/>
  <c r="F89" i="24"/>
  <c r="F57" i="24"/>
  <c r="F25" i="24"/>
  <c r="F158" i="24"/>
  <c r="F30" i="24"/>
  <c r="F136" i="24"/>
  <c r="F8" i="24"/>
  <c r="F194" i="24"/>
  <c r="F66" i="24"/>
  <c r="F176" i="24"/>
  <c r="F48" i="24"/>
  <c r="F106" i="24"/>
  <c r="F86" i="24"/>
  <c r="F118" i="24"/>
  <c r="F150" i="24"/>
  <c r="F179" i="24"/>
  <c r="F147" i="24"/>
  <c r="F115" i="24"/>
  <c r="F83" i="24"/>
  <c r="F51" i="24"/>
  <c r="F19" i="24"/>
  <c r="F181" i="24"/>
  <c r="F149" i="24"/>
  <c r="F117" i="24"/>
  <c r="F85" i="24"/>
  <c r="F53" i="24"/>
  <c r="F21" i="24"/>
  <c r="F142" i="24"/>
  <c r="F14" i="24"/>
  <c r="F120" i="24"/>
  <c r="F156" i="24"/>
  <c r="F178" i="24"/>
  <c r="F50" i="24"/>
  <c r="F160" i="24"/>
  <c r="F32" i="24"/>
  <c r="F90" i="24"/>
  <c r="F182" i="24"/>
  <c r="F6" i="24"/>
  <c r="F175" i="24"/>
  <c r="F143" i="24"/>
  <c r="F111" i="24"/>
  <c r="F79" i="24"/>
  <c r="F47" i="24"/>
  <c r="F15" i="24"/>
  <c r="F177" i="24"/>
  <c r="F145" i="24"/>
  <c r="F113" i="24"/>
  <c r="F81" i="24"/>
  <c r="F49" i="24"/>
  <c r="F17" i="24"/>
  <c r="F126" i="24"/>
  <c r="F108" i="24"/>
  <c r="F104" i="24"/>
  <c r="F140" i="24"/>
  <c r="F162" i="24"/>
  <c r="F34" i="24"/>
  <c r="F144" i="24"/>
  <c r="F16" i="24"/>
  <c r="F74" i="24"/>
  <c r="F17" i="19"/>
  <c r="G17" i="19" s="1"/>
  <c r="G9" i="2" s="1"/>
  <c r="G13" i="2" s="1"/>
  <c r="F1" i="25" l="1"/>
  <c r="F18" i="19" s="1"/>
  <c r="G18" i="19" s="1"/>
  <c r="F1" i="24"/>
  <c r="F19" i="19" s="1"/>
  <c r="G19" i="19" l="1"/>
  <c r="G9" i="18" s="1"/>
  <c r="G13" i="18" s="1"/>
  <c r="H2" i="22" l="1"/>
  <c r="H2" i="23"/>
  <c r="J6" i="19"/>
  <c r="J14" i="19"/>
  <c r="J16" i="19"/>
  <c r="J9" i="19"/>
  <c r="J8" i="19"/>
  <c r="J12" i="19"/>
  <c r="J17" i="19"/>
  <c r="K19" i="19" s="1"/>
  <c r="J7" i="19"/>
  <c r="K9" i="19" s="1"/>
  <c r="J11" i="19"/>
  <c r="J13" i="19"/>
  <c r="J15" i="19"/>
  <c r="K17" i="19" s="1"/>
  <c r="J10" i="19"/>
  <c r="K12" i="19" s="1"/>
  <c r="K15" i="19" l="1"/>
  <c r="K18" i="19"/>
  <c r="K16" i="19"/>
  <c r="G15" i="2"/>
  <c r="G17" i="2" s="1"/>
  <c r="B17" i="2" s="1"/>
  <c r="K13" i="19"/>
  <c r="K14" i="19"/>
  <c r="G15" i="5" s="1"/>
  <c r="G17" i="5" s="1"/>
  <c r="B17" i="5" s="1"/>
  <c r="K7" i="19"/>
  <c r="K8" i="19"/>
  <c r="K6" i="19"/>
  <c r="K10" i="19"/>
  <c r="G15" i="8" s="1"/>
  <c r="G17" i="8" s="1"/>
  <c r="B17" i="8" s="1"/>
  <c r="K11" i="19"/>
  <c r="G15" i="18" l="1"/>
  <c r="G17" i="18" s="1"/>
  <c r="B17" i="18" s="1"/>
  <c r="G15" i="11"/>
  <c r="G17" i="11" s="1"/>
  <c r="B17" i="11" s="1"/>
  <c r="H6" i="19"/>
  <c r="H7" i="19"/>
  <c r="I6" i="19" l="1"/>
  <c r="I7" i="19"/>
  <c r="H8" i="19"/>
  <c r="I8" i="19" s="1"/>
  <c r="G23" i="11" s="1"/>
  <c r="H9" i="19" l="1"/>
  <c r="I9" i="19" l="1"/>
  <c r="H10" i="19"/>
  <c r="I10" i="19" s="1"/>
  <c r="H11" i="19" l="1"/>
  <c r="I11" i="19" l="1"/>
  <c r="G23" i="8" s="1"/>
  <c r="H12" i="19"/>
  <c r="I12" i="19" l="1"/>
  <c r="H13" i="19"/>
  <c r="I13" i="19" l="1"/>
  <c r="H14" i="19"/>
  <c r="I14" i="19" l="1"/>
  <c r="G23" i="5" s="1"/>
  <c r="H15" i="19"/>
  <c r="I15" i="19" l="1"/>
  <c r="H16" i="19"/>
  <c r="I16" i="19" l="1"/>
  <c r="H17" i="19"/>
  <c r="I19" i="19" l="1"/>
  <c r="I17" i="19"/>
  <c r="G23" i="2" s="1"/>
  <c r="I18" i="19"/>
  <c r="G23" i="18" s="1"/>
  <c r="H2" i="27" l="1"/>
  <c r="H2" i="2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<sst xmlns="http://schemas.openxmlformats.org/spreadsheetml/2006/main" count="168" uniqueCount="42">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</sst>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41726</v>
          </cell>
        </row>
        <row r="3">
          <cell r="B3">
            <v>41759</v>
          </cell>
        </row>
        <row r="5">
          <cell r="B5">
            <v>41790</v>
          </cell>
        </row>
        <row r="6">
          <cell r="B6">
            <v>41820</v>
          </cell>
        </row>
        <row r="7">
          <cell r="B7">
            <v>41851</v>
          </cell>
        </row>
        <row r="8">
          <cell r="B8">
            <v>41882</v>
          </cell>
        </row>
        <row r="9">
          <cell r="B9">
            <v>41912</v>
          </cell>
        </row>
        <row r="10">
          <cell r="B10">
            <v>41943</v>
          </cell>
        </row>
        <row r="11">
          <cell r="B11">
            <v>41973</v>
          </cell>
        </row>
        <row r="12">
          <cell r="B12">
            <v>42004</v>
          </cell>
        </row>
        <row r="13">
          <cell r="B13">
            <v>42035</v>
          </cell>
        </row>
        <row r="14">
          <cell r="B14">
            <v>42063</v>
          </cell>
        </row>
        <row r="15">
          <cell r="B15">
            <v>42094</v>
          </cell>
        </row>
        <row r="16">
          <cell r="B16">
            <v>42124</v>
          </cell>
        </row>
        <row r="18">
          <cell r="B18">
            <v>42155</v>
          </cell>
        </row>
        <row r="19">
          <cell r="B19">
            <v>42185</v>
          </cell>
        </row>
        <row r="20">
          <cell r="B20">
            <v>42216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41790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41820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41851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41820</v>
      </c>
      <c r="H5" s="10"/>
      <c r="I5" s="13"/>
      <c r="J5" s="19"/>
      <c r="K5" s="72">
        <f>[1]Admin!$B$8</f>
        <v>41882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41912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41851</v>
      </c>
      <c r="H7" s="10"/>
      <c r="I7" s="13"/>
      <c r="J7" s="19"/>
      <c r="K7" s="72">
        <f>[1]Admin!$B$10</f>
        <v>41943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41973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42004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42035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42063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42094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42124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42155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42185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21:E21"/>
    <mergeCell ref="B17:E17"/>
    <mergeCell ref="B19:D1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41790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41820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41851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41912</v>
      </c>
      <c r="H5" s="10"/>
      <c r="I5" s="13"/>
      <c r="J5" s="19"/>
      <c r="K5" s="72">
        <f>[1]Admin!$B$8</f>
        <v>41882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41912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41943</v>
      </c>
      <c r="H7" s="10"/>
      <c r="I7" s="13"/>
      <c r="J7" s="19"/>
      <c r="K7" s="72">
        <f>[1]Admin!$B$10</f>
        <v>41943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41973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42004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42035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42063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42094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42124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42155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42185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41790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41820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41851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42004</v>
      </c>
      <c r="H5" s="10"/>
      <c r="I5" s="13"/>
      <c r="J5" s="19"/>
      <c r="K5" s="72">
        <f>[1]Admin!$B$8</f>
        <v>41882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41912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42035</v>
      </c>
      <c r="H7" s="10"/>
      <c r="I7" s="13"/>
      <c r="J7" s="19"/>
      <c r="K7" s="72">
        <f>[1]Admin!$B$10</f>
        <v>41943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41973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42004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42035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42063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42094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42124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42155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42185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41790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41820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41851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42094</v>
      </c>
      <c r="H5" s="10"/>
      <c r="I5" s="13"/>
      <c r="J5" s="19"/>
      <c r="K5" s="72">
        <f>[1]Admin!$B$8</f>
        <v>41882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41912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42124</v>
      </c>
      <c r="H7" s="10"/>
      <c r="I7" s="13"/>
      <c r="J7" s="19"/>
      <c r="K7" s="72">
        <f>[1]Admin!$B$10</f>
        <v>41943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41973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42004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42035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42063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42094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42124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42155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42185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41790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41820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41851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42155</v>
      </c>
      <c r="H5" s="10"/>
      <c r="I5" s="13"/>
      <c r="J5" s="19"/>
      <c r="K5" s="72">
        <f>[1]Admin!$B$8</f>
        <v>41882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41912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42185</v>
      </c>
      <c r="H7" s="10"/>
      <c r="I7" s="13"/>
      <c r="J7" s="19"/>
      <c r="K7" s="72">
        <f>[1]Admin!$B$10</f>
        <v>41943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41973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42004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42035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42063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42094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42124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42155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42185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42"/>
    <col min="14" max="14" width="1.6640625" style="143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5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41726</v>
      </c>
      <c r="C4" s="64">
        <f>B5</f>
        <v>41759</v>
      </c>
      <c r="D4" s="124">
        <f>'S0314'!$G$1</f>
        <v>0</v>
      </c>
      <c r="E4" s="125"/>
      <c r="F4" s="125">
        <f>'S0314'!$F$1</f>
        <v>0</v>
      </c>
      <c r="G4" s="125"/>
      <c r="H4" s="125">
        <f>'P0314'!$I$1</f>
        <v>0</v>
      </c>
      <c r="I4" s="125"/>
      <c r="J4" s="125">
        <f>'P0314'!$H$1</f>
        <v>0</v>
      </c>
      <c r="K4" s="125"/>
      <c r="L4" s="138"/>
      <c r="M4" s="139">
        <f>IF([2]May14!$H$4&gt;0,[2]May14!$H$4,0)</f>
        <v>0</v>
      </c>
      <c r="N4" s="59"/>
    </row>
    <row r="5" spans="1:14" x14ac:dyDescent="0.2">
      <c r="A5" s="58"/>
      <c r="B5" s="64">
        <f>[1]Admin!$B$3</f>
        <v>41759</v>
      </c>
      <c r="C5" s="64">
        <f t="shared" ref="C5:C18" si="0">B6</f>
        <v>41790</v>
      </c>
      <c r="D5" s="124">
        <f>'S0414'!$G$1</f>
        <v>0</v>
      </c>
      <c r="E5" s="125"/>
      <c r="F5" s="125">
        <f>'S0414'!$F$1</f>
        <v>0</v>
      </c>
      <c r="G5" s="125"/>
      <c r="H5" s="125">
        <f>'P0414'!$I$1</f>
        <v>0</v>
      </c>
      <c r="I5" s="125"/>
      <c r="J5" s="125">
        <f>'P0414'!$H$1</f>
        <v>0</v>
      </c>
      <c r="K5" s="125"/>
      <c r="L5" s="138"/>
      <c r="M5" s="139">
        <f>IF([2]May14!$H$4&gt;0,[2]May14!$H$4,0)</f>
        <v>0</v>
      </c>
      <c r="N5" s="59"/>
    </row>
    <row r="6" spans="1:14" x14ac:dyDescent="0.2">
      <c r="A6" s="58"/>
      <c r="B6" s="64">
        <f>[1]Admin!$B$5</f>
        <v>41790</v>
      </c>
      <c r="C6" s="64">
        <f t="shared" si="0"/>
        <v>41820</v>
      </c>
      <c r="D6" s="124">
        <f>[2]May14!$I$1</f>
        <v>0</v>
      </c>
      <c r="E6" s="125">
        <f>SUM(D4:D6)</f>
        <v>0</v>
      </c>
      <c r="F6" s="125">
        <f>[2]May14!$H$1</f>
        <v>0</v>
      </c>
      <c r="G6" s="125">
        <f>SUM(F4:F6)</f>
        <v>0</v>
      </c>
      <c r="H6" s="125">
        <f>[3]May14!$I$1</f>
        <v>0</v>
      </c>
      <c r="I6" s="125">
        <f t="shared" ref="I6:I19" si="1">SUM(H4:H6)</f>
        <v>0</v>
      </c>
      <c r="J6" s="125">
        <f>[3]May14!$H$1</f>
        <v>0</v>
      </c>
      <c r="K6" s="125">
        <f t="shared" ref="K6:K19" si="2">SUM(J4:J6)</f>
        <v>0</v>
      </c>
      <c r="L6" s="138"/>
      <c r="M6" s="139">
        <f>IF([2]May14!$H$4&gt;0,[2]May14!$H$4,0)</f>
        <v>0</v>
      </c>
      <c r="N6" s="59"/>
    </row>
    <row r="7" spans="1:14" x14ac:dyDescent="0.2">
      <c r="A7" s="58"/>
      <c r="B7" s="64">
        <f>[1]Admin!$B$6</f>
        <v>41820</v>
      </c>
      <c r="C7" s="64">
        <f t="shared" si="0"/>
        <v>41851</v>
      </c>
      <c r="D7" s="124">
        <f>[2]Jun14!$I$1</f>
        <v>0</v>
      </c>
      <c r="E7" s="125">
        <f t="shared" ref="E7:G19" si="3">SUM(D5:D7)</f>
        <v>0</v>
      </c>
      <c r="F7" s="125">
        <f>[2]Jun14!$H$1</f>
        <v>0</v>
      </c>
      <c r="G7" s="125">
        <f t="shared" si="3"/>
        <v>0</v>
      </c>
      <c r="H7" s="125">
        <f>[3]Jun14!$I$1</f>
        <v>0</v>
      </c>
      <c r="I7" s="125">
        <f t="shared" si="1"/>
        <v>0</v>
      </c>
      <c r="J7" s="125">
        <f>[3]Jun14!$H$1</f>
        <v>0</v>
      </c>
      <c r="K7" s="125">
        <f t="shared" si="2"/>
        <v>0</v>
      </c>
      <c r="L7" s="138"/>
      <c r="M7" s="139">
        <f>IF([2]Jun14!$H$4&gt;0,[2]Jun14!$H$4,0)</f>
        <v>0</v>
      </c>
      <c r="N7" s="59"/>
    </row>
    <row r="8" spans="1:14" x14ac:dyDescent="0.2">
      <c r="A8" s="58"/>
      <c r="B8" s="64">
        <f>[1]Admin!$B$7</f>
        <v>41851</v>
      </c>
      <c r="C8" s="64">
        <f t="shared" si="0"/>
        <v>41882</v>
      </c>
      <c r="D8" s="124">
        <f>[2]Jul14!$I$1</f>
        <v>0</v>
      </c>
      <c r="E8" s="125">
        <f t="shared" si="3"/>
        <v>0</v>
      </c>
      <c r="F8" s="125">
        <f>[2]Jul14!$H$1</f>
        <v>0</v>
      </c>
      <c r="G8" s="125">
        <f t="shared" si="3"/>
        <v>0</v>
      </c>
      <c r="H8" s="125">
        <f>[3]Jul14!$I$1</f>
        <v>0</v>
      </c>
      <c r="I8" s="125">
        <f t="shared" si="1"/>
        <v>0</v>
      </c>
      <c r="J8" s="125">
        <f>[3]Jul14!$H$1</f>
        <v>0</v>
      </c>
      <c r="K8" s="125">
        <f t="shared" si="2"/>
        <v>0</v>
      </c>
      <c r="L8" s="138"/>
      <c r="M8" s="139">
        <f>IF([2]Jul14!$H$4&gt;0,[2]Jul14!$H$4,0)</f>
        <v>0</v>
      </c>
      <c r="N8" s="59"/>
    </row>
    <row r="9" spans="1:14" x14ac:dyDescent="0.2">
      <c r="A9" s="58"/>
      <c r="B9" s="64">
        <f>[1]Admin!$B$8</f>
        <v>41882</v>
      </c>
      <c r="C9" s="64">
        <f t="shared" si="0"/>
        <v>41912</v>
      </c>
      <c r="D9" s="124">
        <f>[2]Aug14!$I$1</f>
        <v>0</v>
      </c>
      <c r="E9" s="125">
        <f t="shared" si="3"/>
        <v>0</v>
      </c>
      <c r="F9" s="125">
        <f>[2]Aug14!$H$1</f>
        <v>0</v>
      </c>
      <c r="G9" s="125">
        <f t="shared" si="3"/>
        <v>0</v>
      </c>
      <c r="H9" s="125">
        <f>[3]Aug14!$I$1</f>
        <v>0</v>
      </c>
      <c r="I9" s="125">
        <f t="shared" si="1"/>
        <v>0</v>
      </c>
      <c r="J9" s="125">
        <f>[3]Aug14!$H$1</f>
        <v>0</v>
      </c>
      <c r="K9" s="125">
        <f t="shared" si="2"/>
        <v>0</v>
      </c>
      <c r="L9" s="138"/>
      <c r="M9" s="139">
        <f>IF([2]Aug14!$H$4&gt;0,[2]Aug14!$H$4,0)</f>
        <v>0</v>
      </c>
      <c r="N9" s="59"/>
    </row>
    <row r="10" spans="1:14" x14ac:dyDescent="0.2">
      <c r="A10" s="58"/>
      <c r="B10" s="64">
        <f>[1]Admin!$B$9</f>
        <v>41912</v>
      </c>
      <c r="C10" s="64">
        <f t="shared" si="0"/>
        <v>41943</v>
      </c>
      <c r="D10" s="124">
        <f>[2]Sep14!$I$1</f>
        <v>0</v>
      </c>
      <c r="E10" s="125">
        <f t="shared" si="3"/>
        <v>0</v>
      </c>
      <c r="F10" s="125">
        <f>[2]Sep14!$H$1</f>
        <v>0</v>
      </c>
      <c r="G10" s="125">
        <f t="shared" si="3"/>
        <v>0</v>
      </c>
      <c r="H10" s="125">
        <f>[3]Sep14!$I$1</f>
        <v>0</v>
      </c>
      <c r="I10" s="125">
        <f t="shared" si="1"/>
        <v>0</v>
      </c>
      <c r="J10" s="125">
        <f>[3]Sep14!$H$1</f>
        <v>0</v>
      </c>
      <c r="K10" s="125">
        <f t="shared" si="2"/>
        <v>0</v>
      </c>
      <c r="L10" s="138"/>
      <c r="M10" s="139">
        <f>IF([2]Sep14!$H$4&gt;0,[2]Sep14!$H$4,0)</f>
        <v>0</v>
      </c>
      <c r="N10" s="59"/>
    </row>
    <row r="11" spans="1:14" x14ac:dyDescent="0.2">
      <c r="A11" s="58"/>
      <c r="B11" s="64">
        <f>[1]Admin!$B$10</f>
        <v>41943</v>
      </c>
      <c r="C11" s="64">
        <f t="shared" si="0"/>
        <v>41973</v>
      </c>
      <c r="D11" s="124">
        <f>[2]Oct14!$I$1</f>
        <v>0</v>
      </c>
      <c r="E11" s="125">
        <f t="shared" si="3"/>
        <v>0</v>
      </c>
      <c r="F11" s="125">
        <f>[2]Oct14!$H$1</f>
        <v>0</v>
      </c>
      <c r="G11" s="125">
        <f t="shared" si="3"/>
        <v>0</v>
      </c>
      <c r="H11" s="125">
        <f>[3]Oct14!$I$1</f>
        <v>0</v>
      </c>
      <c r="I11" s="125">
        <f t="shared" si="1"/>
        <v>0</v>
      </c>
      <c r="J11" s="125">
        <f>[3]Oct14!$H$1</f>
        <v>0</v>
      </c>
      <c r="K11" s="125">
        <f t="shared" si="2"/>
        <v>0</v>
      </c>
      <c r="L11" s="138"/>
      <c r="M11" s="139">
        <f>IF([2]Oct14!$H$4&gt;0,[2]Oct14!$H$4,0)</f>
        <v>0</v>
      </c>
      <c r="N11" s="59"/>
    </row>
    <row r="12" spans="1:14" x14ac:dyDescent="0.2">
      <c r="A12" s="58"/>
      <c r="B12" s="64">
        <f>[1]Admin!$B$11</f>
        <v>41973</v>
      </c>
      <c r="C12" s="64">
        <f t="shared" si="0"/>
        <v>42004</v>
      </c>
      <c r="D12" s="124">
        <f>[2]Nov14!$I$1</f>
        <v>0</v>
      </c>
      <c r="E12" s="125">
        <f t="shared" si="3"/>
        <v>0</v>
      </c>
      <c r="F12" s="125">
        <f>[2]Nov14!$H$1</f>
        <v>0</v>
      </c>
      <c r="G12" s="125">
        <f t="shared" si="3"/>
        <v>0</v>
      </c>
      <c r="H12" s="125">
        <f>[3]Nov14!$I$1</f>
        <v>0</v>
      </c>
      <c r="I12" s="125">
        <f t="shared" si="1"/>
        <v>0</v>
      </c>
      <c r="J12" s="125">
        <f>[3]Nov14!$H$1</f>
        <v>0</v>
      </c>
      <c r="K12" s="125">
        <f t="shared" si="2"/>
        <v>0</v>
      </c>
      <c r="L12" s="138"/>
      <c r="M12" s="139">
        <f>IF([2]Nov14!$H$4&gt;0,[2]Nov14!$H$4,0)</f>
        <v>0</v>
      </c>
      <c r="N12" s="59"/>
    </row>
    <row r="13" spans="1:14" x14ac:dyDescent="0.2">
      <c r="A13" s="58"/>
      <c r="B13" s="64">
        <f>[1]Admin!$B$12</f>
        <v>42004</v>
      </c>
      <c r="C13" s="64">
        <f t="shared" si="0"/>
        <v>42035</v>
      </c>
      <c r="D13" s="124">
        <f>[2]Dec14!$I$1</f>
        <v>0</v>
      </c>
      <c r="E13" s="125">
        <f t="shared" si="3"/>
        <v>0</v>
      </c>
      <c r="F13" s="125">
        <f>[2]Dec14!$H$1</f>
        <v>0</v>
      </c>
      <c r="G13" s="125">
        <f t="shared" si="3"/>
        <v>0</v>
      </c>
      <c r="H13" s="125">
        <f>[3]Dec14!$I$1</f>
        <v>0</v>
      </c>
      <c r="I13" s="125">
        <f t="shared" si="1"/>
        <v>0</v>
      </c>
      <c r="J13" s="125">
        <f>[3]Dec14!$H$1</f>
        <v>0</v>
      </c>
      <c r="K13" s="125">
        <f t="shared" si="2"/>
        <v>0</v>
      </c>
      <c r="L13" s="138"/>
      <c r="M13" s="139">
        <f>IF([2]Dec14!$H$4&gt;0,[2]Dec14!$H$4,0)</f>
        <v>0</v>
      </c>
      <c r="N13" s="59"/>
    </row>
    <row r="14" spans="1:14" x14ac:dyDescent="0.2">
      <c r="A14" s="58"/>
      <c r="B14" s="64">
        <f>[1]Admin!$B$13</f>
        <v>42035</v>
      </c>
      <c r="C14" s="64">
        <f t="shared" si="0"/>
        <v>42063</v>
      </c>
      <c r="D14" s="124">
        <f>[2]Jan15!$I$1</f>
        <v>0</v>
      </c>
      <c r="E14" s="125">
        <f t="shared" si="3"/>
        <v>0</v>
      </c>
      <c r="F14" s="125">
        <f>[2]Jan15!$H$1</f>
        <v>0</v>
      </c>
      <c r="G14" s="125">
        <f t="shared" si="3"/>
        <v>0</v>
      </c>
      <c r="H14" s="125">
        <f>[3]Jan15!$I$1</f>
        <v>0</v>
      </c>
      <c r="I14" s="125">
        <f t="shared" si="1"/>
        <v>0</v>
      </c>
      <c r="J14" s="125">
        <f>[3]Jan15!$H$1</f>
        <v>0</v>
      </c>
      <c r="K14" s="125">
        <f t="shared" si="2"/>
        <v>0</v>
      </c>
      <c r="L14" s="138"/>
      <c r="M14" s="139">
        <f>IF([2]Jan15!$H$4&gt;0,[2]Jan15!$H$4,0)</f>
        <v>0</v>
      </c>
      <c r="N14" s="59"/>
    </row>
    <row r="15" spans="1:14" x14ac:dyDescent="0.2">
      <c r="A15" s="58"/>
      <c r="B15" s="64">
        <f>[1]Admin!$B$14</f>
        <v>42063</v>
      </c>
      <c r="C15" s="64">
        <f t="shared" si="0"/>
        <v>42094</v>
      </c>
      <c r="D15" s="124">
        <f>[2]Feb15!$I$1</f>
        <v>0</v>
      </c>
      <c r="E15" s="125">
        <f t="shared" si="3"/>
        <v>0</v>
      </c>
      <c r="F15" s="125">
        <f>[2]Feb15!$H$1</f>
        <v>0</v>
      </c>
      <c r="G15" s="125">
        <f t="shared" si="3"/>
        <v>0</v>
      </c>
      <c r="H15" s="125">
        <f>[3]Feb15!$I$1</f>
        <v>0</v>
      </c>
      <c r="I15" s="125">
        <f t="shared" si="1"/>
        <v>0</v>
      </c>
      <c r="J15" s="125">
        <f>[3]Feb15!$H$1</f>
        <v>0</v>
      </c>
      <c r="K15" s="125">
        <f t="shared" si="2"/>
        <v>0</v>
      </c>
      <c r="L15" s="138"/>
      <c r="M15" s="139">
        <f>IF([2]Feb15!$H$4&gt;0,[2]Feb15!$H$4,0)</f>
        <v>0</v>
      </c>
      <c r="N15" s="59"/>
    </row>
    <row r="16" spans="1:14" x14ac:dyDescent="0.2">
      <c r="A16" s="58"/>
      <c r="B16" s="64">
        <f>[1]Admin!$B$15</f>
        <v>42094</v>
      </c>
      <c r="C16" s="64">
        <f t="shared" si="0"/>
        <v>42124</v>
      </c>
      <c r="D16" s="124">
        <f>[2]Mar15!$I$1</f>
        <v>0</v>
      </c>
      <c r="E16" s="125">
        <f t="shared" si="3"/>
        <v>0</v>
      </c>
      <c r="F16" s="125">
        <f>[2]Mar15!$H$1</f>
        <v>0</v>
      </c>
      <c r="G16" s="125">
        <f t="shared" si="3"/>
        <v>0</v>
      </c>
      <c r="H16" s="125">
        <f>[3]Mar15!$I$1</f>
        <v>0</v>
      </c>
      <c r="I16" s="125">
        <f t="shared" si="1"/>
        <v>0</v>
      </c>
      <c r="J16" s="125">
        <f>[3]Mar15!$H$1</f>
        <v>0</v>
      </c>
      <c r="K16" s="125">
        <f t="shared" si="2"/>
        <v>0</v>
      </c>
      <c r="L16" s="138"/>
      <c r="M16" s="139">
        <f>IF([2]Mar15!$H$4&gt;0,[2]Mar15!$H$4,0)</f>
        <v>0</v>
      </c>
      <c r="N16" s="59"/>
    </row>
    <row r="17" spans="1:14" x14ac:dyDescent="0.2">
      <c r="A17" s="58"/>
      <c r="B17" s="64">
        <f>[1]Admin!$B$16</f>
        <v>42124</v>
      </c>
      <c r="C17" s="64">
        <f t="shared" si="0"/>
        <v>42155</v>
      </c>
      <c r="D17" s="124">
        <f>[2]Apr15!$I$1</f>
        <v>0</v>
      </c>
      <c r="E17" s="125">
        <f t="shared" si="3"/>
        <v>0</v>
      </c>
      <c r="F17" s="125">
        <f>[2]Apr15!$H$1</f>
        <v>0</v>
      </c>
      <c r="G17" s="125">
        <f t="shared" si="3"/>
        <v>0</v>
      </c>
      <c r="H17" s="125">
        <f>[3]Apr15!$I$1</f>
        <v>0</v>
      </c>
      <c r="I17" s="125">
        <f t="shared" si="1"/>
        <v>0</v>
      </c>
      <c r="J17" s="125">
        <f>[3]Apr15!$H$1</f>
        <v>0</v>
      </c>
      <c r="K17" s="125">
        <f t="shared" si="2"/>
        <v>0</v>
      </c>
      <c r="L17" s="138"/>
      <c r="M17" s="139">
        <f>IF([2]Apr15!$H$4&gt;0,[2]Apr15!$H$4,0)</f>
        <v>0</v>
      </c>
      <c r="N17" s="59"/>
    </row>
    <row r="18" spans="1:14" x14ac:dyDescent="0.2">
      <c r="A18" s="58"/>
      <c r="B18" s="64">
        <f>[1]Admin!$B$18</f>
        <v>42155</v>
      </c>
      <c r="C18" s="64">
        <f t="shared" si="0"/>
        <v>42185</v>
      </c>
      <c r="D18" s="124">
        <f>'S0515'!$G$1</f>
        <v>0</v>
      </c>
      <c r="E18" s="125">
        <f t="shared" si="3"/>
        <v>0</v>
      </c>
      <c r="F18" s="125">
        <f>'S0515'!$F$1</f>
        <v>0</v>
      </c>
      <c r="G18" s="125">
        <f t="shared" si="3"/>
        <v>0</v>
      </c>
      <c r="H18" s="125">
        <f>'P0515'!$I$1</f>
        <v>0</v>
      </c>
      <c r="I18" s="125">
        <f t="shared" si="1"/>
        <v>0</v>
      </c>
      <c r="J18" s="125">
        <f>'P0515'!$H$1</f>
        <v>0</v>
      </c>
      <c r="K18" s="125">
        <f t="shared" si="2"/>
        <v>0</v>
      </c>
      <c r="L18" s="138"/>
      <c r="M18" s="139">
        <f>IF([2]Apr15!$H$4&gt;0,[2]Apr15!$H$4,0)</f>
        <v>0</v>
      </c>
      <c r="N18" s="59"/>
    </row>
    <row r="19" spans="1:14" x14ac:dyDescent="0.2">
      <c r="A19" s="58"/>
      <c r="B19" s="64">
        <f>[1]Admin!$B$19</f>
        <v>42185</v>
      </c>
      <c r="C19" s="65">
        <f>[1]Admin!$B$20</f>
        <v>42216</v>
      </c>
      <c r="D19" s="124">
        <f>'S0615'!$G$1</f>
        <v>0</v>
      </c>
      <c r="E19" s="125">
        <f t="shared" si="3"/>
        <v>0</v>
      </c>
      <c r="F19" s="125">
        <f>'S0615'!$F$1</f>
        <v>0</v>
      </c>
      <c r="G19" s="125">
        <f t="shared" si="3"/>
        <v>0</v>
      </c>
      <c r="H19" s="125">
        <f>'P0615'!$I$1</f>
        <v>0</v>
      </c>
      <c r="I19" s="125">
        <f t="shared" si="1"/>
        <v>0</v>
      </c>
      <c r="J19" s="125">
        <f>'P0615'!$H$1</f>
        <v>0</v>
      </c>
      <c r="K19" s="125">
        <f t="shared" si="2"/>
        <v>0</v>
      </c>
      <c r="L19" s="138"/>
      <c r="M19" s="139">
        <f>IF([2]Apr15!$H$4&gt;0,[2]Apr15!$H$4,0)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S0314</vt:lpstr>
      <vt:lpstr>S0414</vt:lpstr>
      <vt:lpstr>S0515</vt:lpstr>
      <vt:lpstr>S0615</vt:lpstr>
      <vt:lpstr>P0314</vt:lpstr>
      <vt:lpstr>P0414</vt:lpstr>
      <vt:lpstr>P0515</vt:lpstr>
      <vt:lpstr>P0615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2014-03-19T19:38:02Z</dcterms:modified>
</cp:coreProperties>
</file>