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7-31 (Jul18) Excel 2007\"/>
    </mc:Choice>
  </mc:AlternateContent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77" i="11"/>
  <c r="H79" i="11" s="1"/>
  <c r="H80" i="11"/>
  <c r="H66" i="11"/>
  <c r="H68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K108" i="11" s="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29" i="11"/>
  <c r="J29" i="11"/>
  <c r="K28" i="11"/>
  <c r="K30" i="11" s="1"/>
  <c r="J28" i="11"/>
  <c r="K27" i="1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K11" i="11" s="1"/>
  <c r="J8" i="11"/>
  <c r="J11" i="11" s="1"/>
  <c r="K8" i="11"/>
  <c r="J55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41" i="11" l="1"/>
  <c r="K22" i="11"/>
  <c r="G41" i="11"/>
  <c r="J22" i="11"/>
  <c r="K41" i="11"/>
  <c r="J94" i="11"/>
  <c r="J110" i="11" s="1"/>
  <c r="K55" i="11"/>
  <c r="K57" i="11" s="1"/>
  <c r="K1" i="11" s="1"/>
  <c r="J108" i="11"/>
  <c r="Y30" i="11"/>
  <c r="I75" i="11"/>
  <c r="G30" i="11"/>
  <c r="X75" i="11"/>
  <c r="R22" i="11"/>
  <c r="K110" i="11"/>
  <c r="I83" i="11"/>
  <c r="S30" i="11"/>
  <c r="G22" i="11"/>
  <c r="H73" i="11"/>
  <c r="E57" i="11"/>
  <c r="G55" i="11"/>
  <c r="G57" i="11" s="1"/>
  <c r="G1" i="11" s="1"/>
  <c r="H72" i="11"/>
  <c r="H86" i="11"/>
  <c r="I30" i="11"/>
  <c r="Q83" i="11"/>
  <c r="R55" i="11"/>
  <c r="R57" i="11" s="1"/>
  <c r="S83" i="11"/>
  <c r="Q94" i="11"/>
  <c r="Q75" i="11"/>
  <c r="Q108" i="11"/>
  <c r="S108" i="11"/>
  <c r="Y75" i="11"/>
  <c r="J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W75" i="11"/>
  <c r="I108" i="11"/>
  <c r="S55" i="11"/>
  <c r="Y108" i="11"/>
  <c r="F57" i="11"/>
  <c r="G110" i="11"/>
  <c r="O110" i="11"/>
  <c r="Q57" i="11"/>
  <c r="S41" i="11"/>
  <c r="H88" i="11"/>
  <c r="V57" i="11"/>
  <c r="I55" i="11"/>
  <c r="X55" i="11"/>
  <c r="Z22" i="11"/>
  <c r="I64" i="11"/>
  <c r="X108" i="11"/>
  <c r="X64" i="11"/>
  <c r="X110" i="11" s="1"/>
  <c r="X30" i="11"/>
  <c r="W64" i="11"/>
  <c r="W110" i="11" s="1"/>
  <c r="W30" i="11"/>
  <c r="F110" i="11"/>
  <c r="O57" i="11"/>
  <c r="O1" i="11" s="1"/>
  <c r="R110" i="11"/>
  <c r="H7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E1" i="11" l="1"/>
  <c r="W57" i="11"/>
  <c r="I110" i="11"/>
  <c r="Q110" i="11"/>
  <c r="Q1" i="11" s="1"/>
  <c r="R1" i="11"/>
  <c r="S57" i="11"/>
  <c r="S110" i="11"/>
  <c r="S1" i="11" s="1"/>
  <c r="Y110" i="11"/>
  <c r="X57" i="11"/>
  <c r="X1" i="11" s="1"/>
  <c r="Y57" i="11"/>
  <c r="V1" i="11"/>
  <c r="Z57" i="11"/>
  <c r="I57" i="11"/>
  <c r="J1" i="11"/>
  <c r="W1" i="11"/>
  <c r="Z110" i="11"/>
  <c r="F1" i="11"/>
  <c r="I1" i="11" l="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<sst xmlns="http://schemas.openxmlformats.org/spreadsheetml/2006/main" count="95" uniqueCount="67">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</sst>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42948</v>
          </cell>
        </row>
        <row r="7">
          <cell r="G7">
            <v>100</v>
          </cell>
          <cell r="N7">
            <v>43312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Creditors"/>
      <sheetName val="Aug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Debtors"/>
      <sheetName val="Aug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42948</v>
      </c>
      <c r="G4" s="129">
        <f>D6</f>
        <v>42948</v>
      </c>
      <c r="H4" s="144"/>
      <c r="I4" s="166"/>
      <c r="J4" s="129">
        <f>[1]Admin!$N$7</f>
        <v>43312</v>
      </c>
      <c r="K4" s="129">
        <f>J4</f>
        <v>43312</v>
      </c>
      <c r="L4" s="155"/>
      <c r="M4" s="143"/>
      <c r="N4" s="155"/>
      <c r="O4" s="128">
        <f>D6</f>
        <v>42948</v>
      </c>
      <c r="P4" s="137">
        <v>100</v>
      </c>
      <c r="Q4" s="172"/>
      <c r="R4" s="136">
        <v>20</v>
      </c>
      <c r="S4" s="128">
        <f>J4</f>
        <v>43312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42948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42948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42948</v>
      </c>
      <c r="E59" s="131" t="s">
        <v>61</v>
      </c>
      <c r="F59" s="135">
        <f>J4</f>
        <v>43312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43312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[2]Jul18!$AI$2</f>
        <v>0</v>
      </c>
      <c r="F13" s="49"/>
      <c r="G13" s="190" t="s">
        <v>27</v>
      </c>
      <c r="H13" s="190"/>
      <c r="I13" s="190"/>
      <c r="J13" s="191"/>
      <c r="K13" s="53">
        <f>[3]Jul18!$U$2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2017-06-29T11:32:38Z</dcterms:modified>
</cp:coreProperties>
</file>