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Self Employed 2020-04-05 (Apr20) Excel 2007\"/>
    </mc:Choice>
  </mc:AlternateContent>
  <xr:revisionPtr revIDLastSave="0" documentId="13_ncr:1_{0CE61A7E-7230-45ED-978A-5035FD165BCE}" xr6:coauthVersionLast="41" xr6:coauthVersionMax="41" xr10:uidLastSave="{00000000-0000-0000-0000-000000000000}"/>
  <bookViews>
    <workbookView xWindow="735" yWindow="1335" windowWidth="18150" windowHeight="12345" tabRatio="911" activeTab="1" xr2:uid="{00000000-000D-0000-FFFF-FFFF00000000}"/>
  </bookViews>
  <sheets>
    <sheet name="OpeningCreditors" sheetId="16" r:id="rId1"/>
    <sheet name="Apr19" sheetId="4" r:id="rId2"/>
    <sheet name="May19" sheetId="1" r:id="rId3"/>
    <sheet name="Jun19" sheetId="2" r:id="rId4"/>
    <sheet name="Jul19" sheetId="13" r:id="rId5"/>
    <sheet name="Aug19" sheetId="12" r:id="rId6"/>
    <sheet name="Sep19" sheetId="11" r:id="rId7"/>
    <sheet name="Oct19" sheetId="10" r:id="rId8"/>
    <sheet name="Nov19" sheetId="9" r:id="rId9"/>
    <sheet name="Dec19" sheetId="8" r:id="rId10"/>
    <sheet name="Jan20" sheetId="7" r:id="rId11"/>
    <sheet name="Feb20" sheetId="6" r:id="rId12"/>
    <sheet name="Mar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'Apr19'!$P$4:$AB$4</definedName>
    <definedName name="_xlnm._FilterDatabase" localSheetId="3" hidden="1">'Jun19'!$I$2:$Y$2</definedName>
    <definedName name="_xlnm.Print_Area" localSheetId="1">'Apr19'!$A$1:$AE$75</definedName>
    <definedName name="_xlnm.Print_Area" localSheetId="5">'Aug19'!$A$1:$AE$75</definedName>
    <definedName name="_xlnm.Print_Area" localSheetId="13">ClosingCreditors!$A$1:$N$75</definedName>
    <definedName name="_xlnm.Print_Area" localSheetId="9">'Dec19'!$A$1:$AE$75</definedName>
    <definedName name="_xlnm.Print_Area" localSheetId="11">'Feb20'!$A$1:$AE$75</definedName>
    <definedName name="_xlnm.Print_Area" localSheetId="10">'Jan20'!$A$1:$AE$75</definedName>
    <definedName name="_xlnm.Print_Area" localSheetId="4">'Jul19'!$A$1:$AE$75</definedName>
    <definedName name="_xlnm.Print_Area" localSheetId="3">'Jun19'!$A$1:$AE$75</definedName>
    <definedName name="_xlnm.Print_Area" localSheetId="12">'Mar20'!$A$1:$AE$75</definedName>
    <definedName name="_xlnm.Print_Area" localSheetId="2">'May19'!$A$1:$AE$75</definedName>
    <definedName name="_xlnm.Print_Area" localSheetId="8">'Nov19'!$A$1:$AE$75</definedName>
    <definedName name="_xlnm.Print_Area" localSheetId="7">'Oct19'!$A$1:$AE$75</definedName>
    <definedName name="_xlnm.Print_Area" localSheetId="0">OpeningCreditors!$A$1:$N$75</definedName>
    <definedName name="_xlnm.Print_Area" localSheetId="6">'Sep19'!$A$1:$AE$75</definedName>
    <definedName name="_xlnm.Print_Titles" localSheetId="1">'Apr19'!$A:$C,'Apr19'!$1:$4</definedName>
    <definedName name="_xlnm.Print_Titles" localSheetId="5">'Aug19'!$A:$C,'Aug19'!$1:$4</definedName>
    <definedName name="_xlnm.Print_Titles" localSheetId="13">ClosingCreditors!$1:$4</definedName>
    <definedName name="_xlnm.Print_Titles" localSheetId="9">'Dec19'!$A:$C,'Dec19'!$1:$4</definedName>
    <definedName name="_xlnm.Print_Titles" localSheetId="11">'Feb20'!$A:$C,'Feb20'!$1:$4</definedName>
    <definedName name="_xlnm.Print_Titles" localSheetId="10">'Jan20'!$A:$C,'Jan20'!$1:$4</definedName>
    <definedName name="_xlnm.Print_Titles" localSheetId="4">'Jul19'!$A:$C,'Jul19'!$1:$4</definedName>
    <definedName name="_xlnm.Print_Titles" localSheetId="3">'Jun19'!$A:$C,'Jun19'!$1:$4</definedName>
    <definedName name="_xlnm.Print_Titles" localSheetId="12">'Mar20'!$A:$C,'Mar20'!$1:$4</definedName>
    <definedName name="_xlnm.Print_Titles" localSheetId="2">'May19'!$A:$C,'May19'!$1:$4</definedName>
    <definedName name="_xlnm.Print_Titles" localSheetId="8">'Nov19'!$A:$C,'Nov19'!$1:$4</definedName>
    <definedName name="_xlnm.Print_Titles" localSheetId="7">'Oct19'!$A:$C,'Oct19'!$1:$4</definedName>
    <definedName name="_xlnm.Print_Titles" localSheetId="0">OpeningCreditors!$1:$4</definedName>
    <definedName name="_xlnm.Print_Titles" localSheetId="6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C2" i="2" s="1"/>
  <c r="C2" i="13" s="1"/>
  <c r="C2" i="12" s="1"/>
  <c r="C2" i="11" s="1"/>
  <c r="C2" i="10" s="1"/>
  <c r="C2" i="9" s="1"/>
  <c r="C2" i="8" s="1"/>
  <c r="C2" i="7" s="1"/>
  <c r="C2" i="6" s="1"/>
  <c r="C2" i="5" s="1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Z80" i="1" s="1"/>
  <c r="F81" i="1"/>
  <c r="F82" i="1"/>
  <c r="F83" i="1"/>
  <c r="F84" i="1"/>
  <c r="AA84" i="1" s="1"/>
  <c r="F85" i="1"/>
  <c r="F86" i="1"/>
  <c r="F87" i="1"/>
  <c r="F88" i="1"/>
  <c r="Z88" i="1" s="1"/>
  <c r="F89" i="1"/>
  <c r="F90" i="1"/>
  <c r="F91" i="1"/>
  <c r="F92" i="1"/>
  <c r="AA92" i="1" s="1"/>
  <c r="F93" i="1"/>
  <c r="F94" i="1"/>
  <c r="F95" i="1"/>
  <c r="F96" i="1"/>
  <c r="Z96" i="1" s="1"/>
  <c r="F97" i="1"/>
  <c r="F98" i="1"/>
  <c r="F99" i="1"/>
  <c r="AB99" i="1" s="1"/>
  <c r="F100" i="1"/>
  <c r="AA100" i="1" s="1"/>
  <c r="F101" i="1"/>
  <c r="F102" i="1"/>
  <c r="F103" i="1"/>
  <c r="F104" i="1"/>
  <c r="Y104" i="1" s="1"/>
  <c r="F105" i="1"/>
  <c r="F106" i="1"/>
  <c r="F107" i="1"/>
  <c r="F108" i="1"/>
  <c r="Z108" i="1" s="1"/>
  <c r="F109" i="1"/>
  <c r="F110" i="1"/>
  <c r="F111" i="1"/>
  <c r="F112" i="1"/>
  <c r="AB112" i="1" s="1"/>
  <c r="F113" i="1"/>
  <c r="F114" i="1"/>
  <c r="F115" i="1"/>
  <c r="F116" i="1"/>
  <c r="Y116" i="1" s="1"/>
  <c r="F117" i="1"/>
  <c r="F118" i="1"/>
  <c r="F119" i="1"/>
  <c r="F120" i="1"/>
  <c r="AB120" i="1" s="1"/>
  <c r="F121" i="1"/>
  <c r="F122" i="1"/>
  <c r="F123" i="1"/>
  <c r="F124" i="1"/>
  <c r="Y124" i="1" s="1"/>
  <c r="F125" i="1"/>
  <c r="F126" i="1"/>
  <c r="F127" i="1"/>
  <c r="F128" i="1"/>
  <c r="AB128" i="1" s="1"/>
  <c r="F129" i="1"/>
  <c r="F130" i="1"/>
  <c r="F131" i="1"/>
  <c r="F132" i="1"/>
  <c r="Y132" i="1" s="1"/>
  <c r="F133" i="1"/>
  <c r="F134" i="1"/>
  <c r="F135" i="1"/>
  <c r="F136" i="1"/>
  <c r="Y136" i="1" s="1"/>
  <c r="F137" i="1"/>
  <c r="F138" i="1"/>
  <c r="F139" i="1"/>
  <c r="Z139" i="1" s="1"/>
  <c r="F140" i="1"/>
  <c r="X140" i="1" s="1"/>
  <c r="F141" i="1"/>
  <c r="F142" i="1"/>
  <c r="F143" i="1"/>
  <c r="F144" i="1"/>
  <c r="AA144" i="1" s="1"/>
  <c r="F145" i="1"/>
  <c r="F146" i="1"/>
  <c r="F147" i="1"/>
  <c r="F148" i="1"/>
  <c r="T148" i="1" s="1"/>
  <c r="F149" i="1"/>
  <c r="F150" i="1"/>
  <c r="F151" i="1"/>
  <c r="F152" i="1"/>
  <c r="W152" i="1" s="1"/>
  <c r="F153" i="1"/>
  <c r="F154" i="1"/>
  <c r="F155" i="1"/>
  <c r="F156" i="1"/>
  <c r="P156" i="1" s="1"/>
  <c r="F157" i="1"/>
  <c r="F158" i="1"/>
  <c r="F159" i="1"/>
  <c r="F160" i="1"/>
  <c r="T160" i="1" s="1"/>
  <c r="F161" i="1"/>
  <c r="F162" i="1"/>
  <c r="F163" i="1"/>
  <c r="F164" i="1"/>
  <c r="F165" i="1"/>
  <c r="F166" i="1"/>
  <c r="F167" i="1"/>
  <c r="F168" i="1"/>
  <c r="U168" i="1" s="1"/>
  <c r="F169" i="1"/>
  <c r="F170" i="1"/>
  <c r="F171" i="1"/>
  <c r="F172" i="1"/>
  <c r="R172" i="1" s="1"/>
  <c r="F173" i="1"/>
  <c r="F174" i="1"/>
  <c r="F175" i="1"/>
  <c r="F176" i="1"/>
  <c r="F177" i="1"/>
  <c r="F178" i="1"/>
  <c r="F179" i="1"/>
  <c r="F180" i="1"/>
  <c r="X180" i="1" s="1"/>
  <c r="F181" i="1"/>
  <c r="F182" i="1"/>
  <c r="F183" i="1"/>
  <c r="F184" i="1"/>
  <c r="AB184" i="1" s="1"/>
  <c r="F185" i="1"/>
  <c r="F186" i="1"/>
  <c r="F187" i="1"/>
  <c r="F188" i="1"/>
  <c r="U188" i="1" s="1"/>
  <c r="F189" i="1"/>
  <c r="F190" i="1"/>
  <c r="F191" i="1"/>
  <c r="F192" i="1"/>
  <c r="F193" i="1"/>
  <c r="F194" i="1"/>
  <c r="F195" i="1"/>
  <c r="F196" i="1"/>
  <c r="Z196" i="1" s="1"/>
  <c r="F197" i="1"/>
  <c r="F198" i="1"/>
  <c r="F199" i="1"/>
  <c r="F5" i="4"/>
  <c r="F6" i="4"/>
  <c r="F7" i="4"/>
  <c r="F8" i="4"/>
  <c r="Y8" i="4" s="1"/>
  <c r="F9" i="4"/>
  <c r="AA9" i="4" s="1"/>
  <c r="F10" i="4"/>
  <c r="F11" i="4"/>
  <c r="F12" i="4"/>
  <c r="F13" i="4"/>
  <c r="R13" i="4" s="1"/>
  <c r="F14" i="4"/>
  <c r="F15" i="4"/>
  <c r="F16" i="4"/>
  <c r="W16" i="4" s="1"/>
  <c r="F17" i="4"/>
  <c r="F18" i="4"/>
  <c r="F19" i="4"/>
  <c r="F20" i="4"/>
  <c r="F21" i="4"/>
  <c r="Y21" i="4" s="1"/>
  <c r="F22" i="4"/>
  <c r="F23" i="4"/>
  <c r="F24" i="4"/>
  <c r="Z24" i="4" s="1"/>
  <c r="F25" i="4"/>
  <c r="S25" i="4" s="1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V49" i="4" s="1"/>
  <c r="F50" i="4"/>
  <c r="F51" i="4"/>
  <c r="F52" i="4"/>
  <c r="F53" i="4"/>
  <c r="F54" i="4"/>
  <c r="F55" i="4"/>
  <c r="F56" i="4"/>
  <c r="F57" i="4"/>
  <c r="V57" i="4" s="1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T113" i="4" s="1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B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A162" i="4" s="1"/>
  <c r="F163" i="4"/>
  <c r="F164" i="4"/>
  <c r="F165" i="4"/>
  <c r="F166" i="4"/>
  <c r="F167" i="4"/>
  <c r="F168" i="4"/>
  <c r="F169" i="4"/>
  <c r="R169" i="4" s="1"/>
  <c r="F170" i="4"/>
  <c r="U170" i="4" s="1"/>
  <c r="F171" i="4"/>
  <c r="F172" i="4"/>
  <c r="F173" i="4"/>
  <c r="AA173" i="4" s="1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B188" i="4" s="1"/>
  <c r="F189" i="4"/>
  <c r="F190" i="4"/>
  <c r="AB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AB196" i="4"/>
  <c r="Z196" i="4"/>
  <c r="X196" i="4"/>
  <c r="R196" i="4"/>
  <c r="P196" i="4"/>
  <c r="Y195" i="4"/>
  <c r="W194" i="4"/>
  <c r="V194" i="4"/>
  <c r="R194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8" i="4"/>
  <c r="AA188" i="4"/>
  <c r="X188" i="4"/>
  <c r="S188" i="4"/>
  <c r="Q188" i="4"/>
  <c r="AB186" i="4"/>
  <c r="U186" i="4"/>
  <c r="Q186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T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Z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Z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Q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R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AB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S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V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Q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Q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Y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S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V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Y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Q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X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T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A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X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A136" i="1"/>
  <c r="W136" i="1"/>
  <c r="S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A132" i="1"/>
  <c r="W132" i="1"/>
  <c r="S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Z128" i="1"/>
  <c r="V128" i="1"/>
  <c r="R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A124" i="1"/>
  <c r="W124" i="1"/>
  <c r="S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Z120" i="1"/>
  <c r="V120" i="1"/>
  <c r="R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A116" i="1"/>
  <c r="W116" i="1"/>
  <c r="S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Z112" i="1"/>
  <c r="V112" i="1"/>
  <c r="R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X108" i="1"/>
  <c r="T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A104" i="1"/>
  <c r="W104" i="1"/>
  <c r="S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Y100" i="1"/>
  <c r="U100" i="1"/>
  <c r="Q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X96" i="1"/>
  <c r="T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Z92" i="1"/>
  <c r="Y92" i="1"/>
  <c r="V92" i="1"/>
  <c r="U92" i="1"/>
  <c r="R92" i="1"/>
  <c r="Q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Y88" i="1"/>
  <c r="X88" i="1"/>
  <c r="U88" i="1"/>
  <c r="T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Z84" i="1"/>
  <c r="Y84" i="1"/>
  <c r="V84" i="1"/>
  <c r="U84" i="1"/>
  <c r="R84" i="1"/>
  <c r="Q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Y80" i="1"/>
  <c r="X80" i="1"/>
  <c r="W80" i="1"/>
  <c r="U80" i="1"/>
  <c r="T80" i="1"/>
  <c r="S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P84" i="1" l="1"/>
  <c r="T84" i="1"/>
  <c r="X84" i="1"/>
  <c r="AB84" i="1"/>
  <c r="S88" i="1"/>
  <c r="W88" i="1"/>
  <c r="AA88" i="1"/>
  <c r="P92" i="1"/>
  <c r="T92" i="1"/>
  <c r="X92" i="1"/>
  <c r="AB92" i="1"/>
  <c r="S96" i="1"/>
  <c r="W96" i="1"/>
  <c r="AA96" i="1"/>
  <c r="P100" i="1"/>
  <c r="T100" i="1"/>
  <c r="X100" i="1"/>
  <c r="AB100" i="1"/>
  <c r="R104" i="1"/>
  <c r="V104" i="1"/>
  <c r="Z104" i="1"/>
  <c r="S108" i="1"/>
  <c r="W108" i="1"/>
  <c r="AA108" i="1"/>
  <c r="Q112" i="1"/>
  <c r="U112" i="1"/>
  <c r="Y112" i="1"/>
  <c r="R116" i="1"/>
  <c r="V116" i="1"/>
  <c r="Z116" i="1"/>
  <c r="Q120" i="1"/>
  <c r="U120" i="1"/>
  <c r="Y120" i="1"/>
  <c r="R124" i="1"/>
  <c r="V124" i="1"/>
  <c r="Z124" i="1"/>
  <c r="Q128" i="1"/>
  <c r="U128" i="1"/>
  <c r="Y128" i="1"/>
  <c r="R132" i="1"/>
  <c r="V132" i="1"/>
  <c r="Z132" i="1"/>
  <c r="R136" i="1"/>
  <c r="V136" i="1"/>
  <c r="Z136" i="1"/>
  <c r="AB197" i="4"/>
  <c r="X197" i="4"/>
  <c r="S197" i="4"/>
  <c r="AA197" i="4"/>
  <c r="V197" i="4"/>
  <c r="R197" i="4"/>
  <c r="Z197" i="4"/>
  <c r="U197" i="4"/>
  <c r="Q197" i="4"/>
  <c r="T197" i="4"/>
  <c r="P197" i="4"/>
  <c r="Y197" i="4"/>
  <c r="Z193" i="4"/>
  <c r="U193" i="4"/>
  <c r="Q193" i="4"/>
  <c r="W193" i="4"/>
  <c r="Y193" i="4"/>
  <c r="T193" i="4"/>
  <c r="P193" i="4"/>
  <c r="AB193" i="4"/>
  <c r="X193" i="4"/>
  <c r="S193" i="4"/>
  <c r="V193" i="4"/>
  <c r="R193" i="4"/>
  <c r="AA193" i="4"/>
  <c r="AB189" i="4"/>
  <c r="X189" i="4"/>
  <c r="S189" i="4"/>
  <c r="AA189" i="4"/>
  <c r="V189" i="4"/>
  <c r="R189" i="4"/>
  <c r="Z189" i="4"/>
  <c r="U189" i="4"/>
  <c r="Q189" i="4"/>
  <c r="Y189" i="4"/>
  <c r="T189" i="4"/>
  <c r="W189" i="4"/>
  <c r="P189" i="4"/>
  <c r="W185" i="4"/>
  <c r="Y185" i="4"/>
  <c r="T185" i="4"/>
  <c r="P185" i="4"/>
  <c r="AB185" i="4"/>
  <c r="X185" i="4"/>
  <c r="S185" i="4"/>
  <c r="AA185" i="4"/>
  <c r="V185" i="4"/>
  <c r="R185" i="4"/>
  <c r="U185" i="4"/>
  <c r="Q185" i="4"/>
  <c r="Z185" i="4"/>
  <c r="W181" i="4"/>
  <c r="Y181" i="4"/>
  <c r="T181" i="4"/>
  <c r="P181" i="4"/>
  <c r="AB181" i="4"/>
  <c r="X181" i="4"/>
  <c r="S181" i="4"/>
  <c r="AA181" i="4"/>
  <c r="V181" i="4"/>
  <c r="R181" i="4"/>
  <c r="Z181" i="4"/>
  <c r="Q181" i="4"/>
  <c r="U181" i="4"/>
  <c r="AA177" i="4"/>
  <c r="V177" i="4"/>
  <c r="R177" i="4"/>
  <c r="Z177" i="4"/>
  <c r="U177" i="4"/>
  <c r="Q177" i="4"/>
  <c r="W177" i="4"/>
  <c r="Y177" i="4"/>
  <c r="T177" i="4"/>
  <c r="P177" i="4"/>
  <c r="AB177" i="4"/>
  <c r="S177" i="4"/>
  <c r="X177" i="4"/>
  <c r="Z173" i="4"/>
  <c r="U173" i="4"/>
  <c r="Q173" i="4"/>
  <c r="W173" i="4"/>
  <c r="Y173" i="4"/>
  <c r="T173" i="4"/>
  <c r="P173" i="4"/>
  <c r="AB173" i="4"/>
  <c r="X173" i="4"/>
  <c r="S173" i="4"/>
  <c r="R173" i="4"/>
  <c r="V173" i="4"/>
  <c r="Z169" i="4"/>
  <c r="U169" i="4"/>
  <c r="Q169" i="4"/>
  <c r="W169" i="4"/>
  <c r="Y169" i="4"/>
  <c r="T169" i="4"/>
  <c r="P169" i="4"/>
  <c r="AB169" i="4"/>
  <c r="X169" i="4"/>
  <c r="S169" i="4"/>
  <c r="AA169" i="4"/>
  <c r="V169" i="4"/>
  <c r="W165" i="4"/>
  <c r="Y165" i="4"/>
  <c r="T165" i="4"/>
  <c r="P165" i="4"/>
  <c r="AB165" i="4"/>
  <c r="X165" i="4"/>
  <c r="S165" i="4"/>
  <c r="AA165" i="4"/>
  <c r="V165" i="4"/>
  <c r="R165" i="4"/>
  <c r="Z165" i="4"/>
  <c r="Q165" i="4"/>
  <c r="U165" i="4"/>
  <c r="AA161" i="4"/>
  <c r="V161" i="4"/>
  <c r="R161" i="4"/>
  <c r="Z161" i="4"/>
  <c r="U161" i="4"/>
  <c r="Q161" i="4"/>
  <c r="W161" i="4"/>
  <c r="Y161" i="4"/>
  <c r="T161" i="4"/>
  <c r="P161" i="4"/>
  <c r="AB161" i="4"/>
  <c r="S161" i="4"/>
  <c r="X161" i="4"/>
  <c r="Z157" i="4"/>
  <c r="U157" i="4"/>
  <c r="Q157" i="4"/>
  <c r="W157" i="4"/>
  <c r="Y157" i="4"/>
  <c r="T157" i="4"/>
  <c r="P157" i="4"/>
  <c r="AB157" i="4"/>
  <c r="X157" i="4"/>
  <c r="S157" i="4"/>
  <c r="R157" i="4"/>
  <c r="V157" i="4"/>
  <c r="W153" i="4"/>
  <c r="Y153" i="4"/>
  <c r="T153" i="4"/>
  <c r="P153" i="4"/>
  <c r="AB153" i="4"/>
  <c r="X153" i="4"/>
  <c r="S153" i="4"/>
  <c r="AA153" i="4"/>
  <c r="V153" i="4"/>
  <c r="R153" i="4"/>
  <c r="U153" i="4"/>
  <c r="Q153" i="4"/>
  <c r="Z153" i="4"/>
  <c r="AB149" i="4"/>
  <c r="X149" i="4"/>
  <c r="S149" i="4"/>
  <c r="AA149" i="4"/>
  <c r="V149" i="4"/>
  <c r="R149" i="4"/>
  <c r="Z149" i="4"/>
  <c r="U149" i="4"/>
  <c r="Q149" i="4"/>
  <c r="W149" i="4"/>
  <c r="Y149" i="4"/>
  <c r="P149" i="4"/>
  <c r="T149" i="4"/>
  <c r="Z145" i="4"/>
  <c r="U145" i="4"/>
  <c r="Q145" i="4"/>
  <c r="W145" i="4"/>
  <c r="Y145" i="4"/>
  <c r="T145" i="4"/>
  <c r="P145" i="4"/>
  <c r="AB145" i="4"/>
  <c r="X145" i="4"/>
  <c r="S145" i="4"/>
  <c r="AA145" i="4"/>
  <c r="R145" i="4"/>
  <c r="V145" i="4"/>
  <c r="W141" i="4"/>
  <c r="Y141" i="4"/>
  <c r="T141" i="4"/>
  <c r="P141" i="4"/>
  <c r="AB141" i="4"/>
  <c r="X141" i="4"/>
  <c r="S141" i="4"/>
  <c r="AA141" i="4"/>
  <c r="V141" i="4"/>
  <c r="R141" i="4"/>
  <c r="Q141" i="4"/>
  <c r="U141" i="4"/>
  <c r="Z141" i="4"/>
  <c r="Z137" i="4"/>
  <c r="U137" i="4"/>
  <c r="Q137" i="4"/>
  <c r="W137" i="4"/>
  <c r="Y137" i="4"/>
  <c r="T137" i="4"/>
  <c r="P137" i="4"/>
  <c r="AB137" i="4"/>
  <c r="X137" i="4"/>
  <c r="S137" i="4"/>
  <c r="AA137" i="4"/>
  <c r="R137" i="4"/>
  <c r="V137" i="4"/>
  <c r="W133" i="4"/>
  <c r="Y133" i="4"/>
  <c r="T133" i="4"/>
  <c r="P133" i="4"/>
  <c r="AB133" i="4"/>
  <c r="X133" i="4"/>
  <c r="S133" i="4"/>
  <c r="AA133" i="4"/>
  <c r="V133" i="4"/>
  <c r="R133" i="4"/>
  <c r="Q133" i="4"/>
  <c r="U133" i="4"/>
  <c r="Z133" i="4"/>
  <c r="AA129" i="4"/>
  <c r="V129" i="4"/>
  <c r="R129" i="4"/>
  <c r="Z129" i="4"/>
  <c r="U129" i="4"/>
  <c r="Q129" i="4"/>
  <c r="W129" i="4"/>
  <c r="Y129" i="4"/>
  <c r="T129" i="4"/>
  <c r="P129" i="4"/>
  <c r="S129" i="4"/>
  <c r="X129" i="4"/>
  <c r="Z125" i="4"/>
  <c r="U125" i="4"/>
  <c r="Q125" i="4"/>
  <c r="W125" i="4"/>
  <c r="Y125" i="4"/>
  <c r="T125" i="4"/>
  <c r="P125" i="4"/>
  <c r="AB125" i="4"/>
  <c r="X125" i="4"/>
  <c r="S125" i="4"/>
  <c r="V125" i="4"/>
  <c r="R125" i="4"/>
  <c r="AA125" i="4"/>
  <c r="AB121" i="4"/>
  <c r="X121" i="4"/>
  <c r="S121" i="4"/>
  <c r="AA121" i="4"/>
  <c r="V121" i="4"/>
  <c r="R121" i="4"/>
  <c r="Z121" i="4"/>
  <c r="U121" i="4"/>
  <c r="Q121" i="4"/>
  <c r="Y121" i="4"/>
  <c r="T121" i="4"/>
  <c r="W121" i="4"/>
  <c r="AA117" i="4"/>
  <c r="V117" i="4"/>
  <c r="R117" i="4"/>
  <c r="Z117" i="4"/>
  <c r="U117" i="4"/>
  <c r="Q117" i="4"/>
  <c r="W117" i="4"/>
  <c r="Y117" i="4"/>
  <c r="T117" i="4"/>
  <c r="P117" i="4"/>
  <c r="AB117" i="4"/>
  <c r="S117" i="4"/>
  <c r="X117" i="4"/>
  <c r="AB113" i="4"/>
  <c r="X113" i="4"/>
  <c r="S113" i="4"/>
  <c r="AA113" i="4"/>
  <c r="V113" i="4"/>
  <c r="R113" i="4"/>
  <c r="Z113" i="4"/>
  <c r="U113" i="4"/>
  <c r="Q113" i="4"/>
  <c r="W113" i="4"/>
  <c r="Y113" i="4"/>
  <c r="P113" i="4"/>
  <c r="AA109" i="4"/>
  <c r="V109" i="4"/>
  <c r="R109" i="4"/>
  <c r="Z109" i="4"/>
  <c r="U109" i="4"/>
  <c r="Q109" i="4"/>
  <c r="W109" i="4"/>
  <c r="Y109" i="4"/>
  <c r="T109" i="4"/>
  <c r="P109" i="4"/>
  <c r="S109" i="4"/>
  <c r="X109" i="4"/>
  <c r="AB109" i="4"/>
  <c r="Z105" i="4"/>
  <c r="U105" i="4"/>
  <c r="Q105" i="4"/>
  <c r="AB105" i="4"/>
  <c r="X105" i="4"/>
  <c r="S105" i="4"/>
  <c r="AA105" i="4"/>
  <c r="R105" i="4"/>
  <c r="Y105" i="4"/>
  <c r="P105" i="4"/>
  <c r="W105" i="4"/>
  <c r="T105" i="4"/>
  <c r="V105" i="4"/>
  <c r="W101" i="4"/>
  <c r="Y101" i="4"/>
  <c r="T101" i="4"/>
  <c r="P101" i="4"/>
  <c r="AA101" i="4"/>
  <c r="V101" i="4"/>
  <c r="R101" i="4"/>
  <c r="AB101" i="4"/>
  <c r="S101" i="4"/>
  <c r="Z101" i="4"/>
  <c r="Q101" i="4"/>
  <c r="U101" i="4"/>
  <c r="X101" i="4"/>
  <c r="AB97" i="4"/>
  <c r="X97" i="4"/>
  <c r="W97" i="4"/>
  <c r="V97" i="4"/>
  <c r="R97" i="4"/>
  <c r="AA97" i="4"/>
  <c r="U97" i="4"/>
  <c r="Q97" i="4"/>
  <c r="Y97" i="4"/>
  <c r="S97" i="4"/>
  <c r="P97" i="4"/>
  <c r="T97" i="4"/>
  <c r="Z93" i="4"/>
  <c r="U93" i="4"/>
  <c r="Q93" i="4"/>
  <c r="W93" i="4"/>
  <c r="Y93" i="4"/>
  <c r="T93" i="4"/>
  <c r="P93" i="4"/>
  <c r="AA93" i="4"/>
  <c r="V93" i="4"/>
  <c r="R93" i="4"/>
  <c r="X93" i="4"/>
  <c r="S93" i="4"/>
  <c r="AB93" i="4"/>
  <c r="AB89" i="4"/>
  <c r="X89" i="4"/>
  <c r="S89" i="4"/>
  <c r="AA89" i="4"/>
  <c r="V89" i="4"/>
  <c r="R89" i="4"/>
  <c r="W89" i="4"/>
  <c r="Y89" i="4"/>
  <c r="T89" i="4"/>
  <c r="P89" i="4"/>
  <c r="U89" i="4"/>
  <c r="Q89" i="4"/>
  <c r="Z89" i="4"/>
  <c r="AA85" i="4"/>
  <c r="V85" i="4"/>
  <c r="R85" i="4"/>
  <c r="Z85" i="4"/>
  <c r="U85" i="4"/>
  <c r="Q85" i="4"/>
  <c r="AB85" i="4"/>
  <c r="X85" i="4"/>
  <c r="S85" i="4"/>
  <c r="W85" i="4"/>
  <c r="Y85" i="4"/>
  <c r="P85" i="4"/>
  <c r="Z81" i="4"/>
  <c r="U81" i="4"/>
  <c r="Q81" i="4"/>
  <c r="W81" i="4"/>
  <c r="Y81" i="4"/>
  <c r="T81" i="4"/>
  <c r="P81" i="4"/>
  <c r="AA81" i="4"/>
  <c r="V81" i="4"/>
  <c r="R81" i="4"/>
  <c r="S81" i="4"/>
  <c r="X81" i="4"/>
  <c r="W77" i="4"/>
  <c r="Y77" i="4"/>
  <c r="T77" i="4"/>
  <c r="P77" i="4"/>
  <c r="AB77" i="4"/>
  <c r="X77" i="4"/>
  <c r="S77" i="4"/>
  <c r="Z77" i="4"/>
  <c r="U77" i="4"/>
  <c r="Q77" i="4"/>
  <c r="V77" i="4"/>
  <c r="R77" i="4"/>
  <c r="AA77" i="4"/>
  <c r="AA73" i="4"/>
  <c r="V73" i="4"/>
  <c r="R73" i="4"/>
  <c r="Z73" i="4"/>
  <c r="U73" i="4"/>
  <c r="Q73" i="4"/>
  <c r="AB73" i="4"/>
  <c r="X73" i="4"/>
  <c r="S73" i="4"/>
  <c r="Y73" i="4"/>
  <c r="T73" i="4"/>
  <c r="W73" i="4"/>
  <c r="AA69" i="4"/>
  <c r="V69" i="4"/>
  <c r="R69" i="4"/>
  <c r="Z69" i="4"/>
  <c r="U69" i="4"/>
  <c r="Q69" i="4"/>
  <c r="AB69" i="4"/>
  <c r="X69" i="4"/>
  <c r="S69" i="4"/>
  <c r="T69" i="4"/>
  <c r="P69" i="4"/>
  <c r="Y69" i="4"/>
  <c r="AA65" i="4"/>
  <c r="V65" i="4"/>
  <c r="R65" i="4"/>
  <c r="Z65" i="4"/>
  <c r="U65" i="4"/>
  <c r="Q65" i="4"/>
  <c r="AB65" i="4"/>
  <c r="X65" i="4"/>
  <c r="S65" i="4"/>
  <c r="P65" i="4"/>
  <c r="W65" i="4"/>
  <c r="T65" i="4"/>
  <c r="AA61" i="4"/>
  <c r="V61" i="4"/>
  <c r="R61" i="4"/>
  <c r="Z61" i="4"/>
  <c r="U61" i="4"/>
  <c r="Q61" i="4"/>
  <c r="AB61" i="4"/>
  <c r="X61" i="4"/>
  <c r="S61" i="4"/>
  <c r="W61" i="4"/>
  <c r="Y61" i="4"/>
  <c r="P61" i="4"/>
  <c r="W57" i="4"/>
  <c r="Y57" i="4"/>
  <c r="T57" i="4"/>
  <c r="P57" i="4"/>
  <c r="AB57" i="4"/>
  <c r="X57" i="4"/>
  <c r="S57" i="4"/>
  <c r="Z57" i="4"/>
  <c r="U57" i="4"/>
  <c r="Q57" i="4"/>
  <c r="AA57" i="4"/>
  <c r="R57" i="4"/>
  <c r="AB53" i="4"/>
  <c r="X53" i="4"/>
  <c r="S53" i="4"/>
  <c r="AA53" i="4"/>
  <c r="V53" i="4"/>
  <c r="R53" i="4"/>
  <c r="W53" i="4"/>
  <c r="Y53" i="4"/>
  <c r="T53" i="4"/>
  <c r="P53" i="4"/>
  <c r="Q53" i="4"/>
  <c r="U53" i="4"/>
  <c r="W49" i="4"/>
  <c r="Y49" i="4"/>
  <c r="T49" i="4"/>
  <c r="P49" i="4"/>
  <c r="AB49" i="4"/>
  <c r="X49" i="4"/>
  <c r="S49" i="4"/>
  <c r="Z49" i="4"/>
  <c r="U49" i="4"/>
  <c r="Q49" i="4"/>
  <c r="AA49" i="4"/>
  <c r="R49" i="4"/>
  <c r="AB45" i="4"/>
  <c r="X45" i="4"/>
  <c r="S45" i="4"/>
  <c r="AA45" i="4"/>
  <c r="V45" i="4"/>
  <c r="R45" i="4"/>
  <c r="W45" i="4"/>
  <c r="Y45" i="4"/>
  <c r="T45" i="4"/>
  <c r="P45" i="4"/>
  <c r="Q45" i="4"/>
  <c r="U45" i="4"/>
  <c r="AB41" i="4"/>
  <c r="X41" i="4"/>
  <c r="S41" i="4"/>
  <c r="AA41" i="4"/>
  <c r="V41" i="4"/>
  <c r="R41" i="4"/>
  <c r="W41" i="4"/>
  <c r="Y41" i="4"/>
  <c r="T41" i="4"/>
  <c r="P41" i="4"/>
  <c r="Z41" i="4"/>
  <c r="U41" i="4"/>
  <c r="AA37" i="4"/>
  <c r="V37" i="4"/>
  <c r="R37" i="4"/>
  <c r="Z37" i="4"/>
  <c r="U37" i="4"/>
  <c r="Q37" i="4"/>
  <c r="AB37" i="4"/>
  <c r="X37" i="4"/>
  <c r="S37" i="4"/>
  <c r="P37" i="4"/>
  <c r="W37" i="4"/>
  <c r="T37" i="4"/>
  <c r="Z33" i="4"/>
  <c r="U33" i="4"/>
  <c r="Q33" i="4"/>
  <c r="W33" i="4"/>
  <c r="Y33" i="4"/>
  <c r="T33" i="4"/>
  <c r="P33" i="4"/>
  <c r="AA33" i="4"/>
  <c r="V33" i="4"/>
  <c r="R33" i="4"/>
  <c r="X33" i="4"/>
  <c r="S33" i="4"/>
  <c r="AB33" i="4"/>
  <c r="W29" i="4"/>
  <c r="Y29" i="4"/>
  <c r="T29" i="4"/>
  <c r="P29" i="4"/>
  <c r="AB29" i="4"/>
  <c r="X29" i="4"/>
  <c r="S29" i="4"/>
  <c r="Z29" i="4"/>
  <c r="U29" i="4"/>
  <c r="Q29" i="4"/>
  <c r="AA29" i="4"/>
  <c r="V29" i="4"/>
  <c r="W25" i="4"/>
  <c r="Y25" i="4"/>
  <c r="T25" i="4"/>
  <c r="P25" i="4"/>
  <c r="Z25" i="4"/>
  <c r="U25" i="4"/>
  <c r="Q25" i="4"/>
  <c r="X25" i="4"/>
  <c r="V25" i="4"/>
  <c r="AA25" i="4"/>
  <c r="R25" i="4"/>
  <c r="AA21" i="4"/>
  <c r="V21" i="4"/>
  <c r="R21" i="4"/>
  <c r="Z21" i="4"/>
  <c r="U21" i="4"/>
  <c r="Q21" i="4"/>
  <c r="AB21" i="4"/>
  <c r="X21" i="4"/>
  <c r="S21" i="4"/>
  <c r="Z17" i="4"/>
  <c r="U17" i="4"/>
  <c r="Q17" i="4"/>
  <c r="W17" i="4"/>
  <c r="Y17" i="4"/>
  <c r="T17" i="4"/>
  <c r="P17" i="4"/>
  <c r="AA17" i="4"/>
  <c r="V17" i="4"/>
  <c r="R17" i="4"/>
  <c r="W13" i="4"/>
  <c r="Y13" i="4"/>
  <c r="T13" i="4"/>
  <c r="P13" i="4"/>
  <c r="AB13" i="4"/>
  <c r="X13" i="4"/>
  <c r="S13" i="4"/>
  <c r="Z13" i="4"/>
  <c r="U13" i="4"/>
  <c r="Q13" i="4"/>
  <c r="W9" i="4"/>
  <c r="Y9" i="4"/>
  <c r="T9" i="4"/>
  <c r="P9" i="4"/>
  <c r="AB9" i="4"/>
  <c r="X9" i="4"/>
  <c r="S9" i="4"/>
  <c r="Z9" i="4"/>
  <c r="U9" i="4"/>
  <c r="Q9" i="4"/>
  <c r="AB5" i="4"/>
  <c r="X5" i="4"/>
  <c r="S5" i="4"/>
  <c r="AA5" i="4"/>
  <c r="V5" i="4"/>
  <c r="R5" i="4"/>
  <c r="W5" i="4"/>
  <c r="Y5" i="4"/>
  <c r="T5" i="4"/>
  <c r="P5" i="4"/>
  <c r="AB196" i="1"/>
  <c r="X196" i="1"/>
  <c r="T196" i="1"/>
  <c r="P196" i="1"/>
  <c r="AA196" i="1"/>
  <c r="W196" i="1"/>
  <c r="S196" i="1"/>
  <c r="Y196" i="1"/>
  <c r="U196" i="1"/>
  <c r="Q196" i="1"/>
  <c r="AA192" i="1"/>
  <c r="W192" i="1"/>
  <c r="S192" i="1"/>
  <c r="Z192" i="1"/>
  <c r="V192" i="1"/>
  <c r="R192" i="1"/>
  <c r="AB192" i="1"/>
  <c r="X192" i="1"/>
  <c r="T192" i="1"/>
  <c r="P192" i="1"/>
  <c r="AA188" i="1"/>
  <c r="W188" i="1"/>
  <c r="S188" i="1"/>
  <c r="Z188" i="1"/>
  <c r="V188" i="1"/>
  <c r="R188" i="1"/>
  <c r="AB188" i="1"/>
  <c r="X188" i="1"/>
  <c r="T188" i="1"/>
  <c r="P188" i="1"/>
  <c r="Z184" i="1"/>
  <c r="V184" i="1"/>
  <c r="R184" i="1"/>
  <c r="Y184" i="1"/>
  <c r="U184" i="1"/>
  <c r="Q184" i="1"/>
  <c r="AA184" i="1"/>
  <c r="W184" i="1"/>
  <c r="S184" i="1"/>
  <c r="Z180" i="1"/>
  <c r="V180" i="1"/>
  <c r="R180" i="1"/>
  <c r="Y180" i="1"/>
  <c r="U180" i="1"/>
  <c r="Q180" i="1"/>
  <c r="AA180" i="1"/>
  <c r="W180" i="1"/>
  <c r="S180" i="1"/>
  <c r="Y176" i="1"/>
  <c r="U176" i="1"/>
  <c r="Q176" i="1"/>
  <c r="AB176" i="1"/>
  <c r="X176" i="1"/>
  <c r="T176" i="1"/>
  <c r="P176" i="1"/>
  <c r="Z176" i="1"/>
  <c r="V176" i="1"/>
  <c r="R176" i="1"/>
  <c r="AB172" i="1"/>
  <c r="X172" i="1"/>
  <c r="T172" i="1"/>
  <c r="P172" i="1"/>
  <c r="AA172" i="1"/>
  <c r="W172" i="1"/>
  <c r="S172" i="1"/>
  <c r="Y172" i="1"/>
  <c r="U172" i="1"/>
  <c r="Q172" i="1"/>
  <c r="AA168" i="1"/>
  <c r="W168" i="1"/>
  <c r="S168" i="1"/>
  <c r="Z168" i="1"/>
  <c r="V168" i="1"/>
  <c r="R168" i="1"/>
  <c r="AB168" i="1"/>
  <c r="X168" i="1"/>
  <c r="T168" i="1"/>
  <c r="P168" i="1"/>
  <c r="AA164" i="1"/>
  <c r="W164" i="1"/>
  <c r="S164" i="1"/>
  <c r="Z164" i="1"/>
  <c r="V164" i="1"/>
  <c r="R164" i="1"/>
  <c r="AB164" i="1"/>
  <c r="X164" i="1"/>
  <c r="T164" i="1"/>
  <c r="P164" i="1"/>
  <c r="Z160" i="1"/>
  <c r="V160" i="1"/>
  <c r="R160" i="1"/>
  <c r="Y160" i="1"/>
  <c r="U160" i="1"/>
  <c r="Q160" i="1"/>
  <c r="AA160" i="1"/>
  <c r="W160" i="1"/>
  <c r="S160" i="1"/>
  <c r="Z156" i="1"/>
  <c r="V156" i="1"/>
  <c r="R156" i="1"/>
  <c r="Y156" i="1"/>
  <c r="U156" i="1"/>
  <c r="Q156" i="1"/>
  <c r="AA156" i="1"/>
  <c r="W156" i="1"/>
  <c r="S156" i="1"/>
  <c r="Y152" i="1"/>
  <c r="U152" i="1"/>
  <c r="Q152" i="1"/>
  <c r="AB152" i="1"/>
  <c r="X152" i="1"/>
  <c r="T152" i="1"/>
  <c r="P152" i="1"/>
  <c r="Z152" i="1"/>
  <c r="V152" i="1"/>
  <c r="R152" i="1"/>
  <c r="Z148" i="1"/>
  <c r="V148" i="1"/>
  <c r="R148" i="1"/>
  <c r="Y148" i="1"/>
  <c r="U148" i="1"/>
  <c r="Q148" i="1"/>
  <c r="AA148" i="1"/>
  <c r="W148" i="1"/>
  <c r="S148" i="1"/>
  <c r="Y144" i="1"/>
  <c r="U144" i="1"/>
  <c r="Q144" i="1"/>
  <c r="AB144" i="1"/>
  <c r="X144" i="1"/>
  <c r="T144" i="1"/>
  <c r="P144" i="1"/>
  <c r="Z144" i="1"/>
  <c r="V144" i="1"/>
  <c r="R144" i="1"/>
  <c r="Z140" i="1"/>
  <c r="V140" i="1"/>
  <c r="R140" i="1"/>
  <c r="Y140" i="1"/>
  <c r="U140" i="1"/>
  <c r="AA140" i="1"/>
  <c r="W140" i="1"/>
  <c r="S140" i="1"/>
  <c r="Q96" i="1"/>
  <c r="U96" i="1"/>
  <c r="Y96" i="1"/>
  <c r="R100" i="1"/>
  <c r="V100" i="1"/>
  <c r="Z100" i="1"/>
  <c r="P104" i="1"/>
  <c r="T104" i="1"/>
  <c r="X104" i="1"/>
  <c r="AB104" i="1"/>
  <c r="Q108" i="1"/>
  <c r="U108" i="1"/>
  <c r="Y108" i="1"/>
  <c r="S112" i="1"/>
  <c r="W112" i="1"/>
  <c r="AA112" i="1"/>
  <c r="P116" i="1"/>
  <c r="T116" i="1"/>
  <c r="X116" i="1"/>
  <c r="AB116" i="1"/>
  <c r="S120" i="1"/>
  <c r="W120" i="1"/>
  <c r="AA120" i="1"/>
  <c r="P124" i="1"/>
  <c r="T124" i="1"/>
  <c r="X124" i="1"/>
  <c r="AB124" i="1"/>
  <c r="S128" i="1"/>
  <c r="W128" i="1"/>
  <c r="AA128" i="1"/>
  <c r="P132" i="1"/>
  <c r="T132" i="1"/>
  <c r="X132" i="1"/>
  <c r="AB132" i="1"/>
  <c r="P136" i="1"/>
  <c r="T136" i="1"/>
  <c r="X136" i="1"/>
  <c r="AB136" i="1"/>
  <c r="Q140" i="1"/>
  <c r="S144" i="1"/>
  <c r="AB148" i="1"/>
  <c r="X156" i="1"/>
  <c r="AB160" i="1"/>
  <c r="U164" i="1"/>
  <c r="Z172" i="1"/>
  <c r="W176" i="1"/>
  <c r="P180" i="1"/>
  <c r="T184" i="1"/>
  <c r="U192" i="1"/>
  <c r="R196" i="1"/>
  <c r="U5" i="4"/>
  <c r="R9" i="4"/>
  <c r="AA13" i="4"/>
  <c r="X17" i="4"/>
  <c r="P21" i="4"/>
  <c r="Y37" i="4"/>
  <c r="T61" i="4"/>
  <c r="Y65" i="4"/>
  <c r="W69" i="4"/>
  <c r="P73" i="4"/>
  <c r="AB81" i="4"/>
  <c r="AA157" i="4"/>
  <c r="R80" i="1"/>
  <c r="V80" i="1"/>
  <c r="S84" i="1"/>
  <c r="W84" i="1"/>
  <c r="R88" i="1"/>
  <c r="V88" i="1"/>
  <c r="S92" i="1"/>
  <c r="W92" i="1"/>
  <c r="R96" i="1"/>
  <c r="V96" i="1"/>
  <c r="S100" i="1"/>
  <c r="W100" i="1"/>
  <c r="Q104" i="1"/>
  <c r="U104" i="1"/>
  <c r="R108" i="1"/>
  <c r="V108" i="1"/>
  <c r="P112" i="1"/>
  <c r="T112" i="1"/>
  <c r="X112" i="1"/>
  <c r="Q116" i="1"/>
  <c r="U116" i="1"/>
  <c r="P120" i="1"/>
  <c r="T120" i="1"/>
  <c r="X120" i="1"/>
  <c r="Q124" i="1"/>
  <c r="U124" i="1"/>
  <c r="P128" i="1"/>
  <c r="T128" i="1"/>
  <c r="X128" i="1"/>
  <c r="Q132" i="1"/>
  <c r="U132" i="1"/>
  <c r="Q136" i="1"/>
  <c r="U136" i="1"/>
  <c r="T140" i="1"/>
  <c r="W144" i="1"/>
  <c r="P148" i="1"/>
  <c r="S152" i="1"/>
  <c r="AB156" i="1"/>
  <c r="P160" i="1"/>
  <c r="Y164" i="1"/>
  <c r="Q168" i="1"/>
  <c r="AA176" i="1"/>
  <c r="T180" i="1"/>
  <c r="X184" i="1"/>
  <c r="Q188" i="1"/>
  <c r="Y192" i="1"/>
  <c r="V196" i="1"/>
  <c r="Z5" i="4"/>
  <c r="V9" i="4"/>
  <c r="AB17" i="4"/>
  <c r="T21" i="4"/>
  <c r="Z97" i="4"/>
  <c r="P121" i="4"/>
  <c r="AB129" i="4"/>
  <c r="G2" i="1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G1" i="4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Y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G2" i="2" l="1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G2" i="13" l="1"/>
  <c r="A2" i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G2" i="12" l="1"/>
  <c r="G1" i="13"/>
  <c r="A1" i="4"/>
  <c r="H2" i="17"/>
  <c r="W2" i="2"/>
  <c r="W1" i="2" s="1"/>
  <c r="I1" i="2"/>
  <c r="I2" i="13"/>
  <c r="A2" i="13"/>
  <c r="A1" i="1"/>
  <c r="G2" i="11" l="1"/>
  <c r="I2" i="12"/>
  <c r="A1" i="2"/>
  <c r="A2" i="12"/>
  <c r="G1" i="12"/>
  <c r="W2" i="13"/>
  <c r="W1" i="13" s="1"/>
  <c r="I1" i="13"/>
  <c r="G2" i="10" l="1"/>
  <c r="W2" i="12"/>
  <c r="W1" i="12" s="1"/>
  <c r="I1" i="12"/>
  <c r="A1" i="13"/>
  <c r="G1" i="11"/>
  <c r="A2" i="11"/>
  <c r="I2" i="11"/>
  <c r="G2" i="9" l="1"/>
  <c r="G1" i="10"/>
  <c r="I2" i="10"/>
  <c r="A2" i="10"/>
  <c r="A1" i="12"/>
  <c r="I1" i="11"/>
  <c r="W2" i="11"/>
  <c r="W1" i="11" s="1"/>
  <c r="G2" i="8" l="1"/>
  <c r="I1" i="10"/>
  <c r="W2" i="10"/>
  <c r="W1" i="10" s="1"/>
  <c r="I2" i="9"/>
  <c r="G1" i="9"/>
  <c r="A2" i="9"/>
  <c r="A1" i="11"/>
  <c r="G2" i="7" l="1"/>
  <c r="I2" i="8"/>
  <c r="W2" i="9"/>
  <c r="W1" i="9" s="1"/>
  <c r="I1" i="9"/>
  <c r="A1" i="10"/>
  <c r="A2" i="8" l="1"/>
  <c r="G1" i="8"/>
  <c r="G2" i="6"/>
  <c r="G1" i="7"/>
  <c r="A2" i="7"/>
  <c r="I2" i="7"/>
  <c r="W2" i="8"/>
  <c r="W1" i="8" s="1"/>
  <c r="I1" i="8"/>
  <c r="A1" i="9"/>
  <c r="G2" i="5" l="1"/>
  <c r="W2" i="7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<sst xmlns="http://schemas.openxmlformats.org/spreadsheetml/2006/main" count="615" uniqueCount="50">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</sst>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L24" sqref="L24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43555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'Apr19'!H2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 xr:uid="{00000000-0002-0000-0000-000001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</f>
        <v>0</v>
      </c>
      <c r="B2" s="13" t="s">
        <v>5</v>
      </c>
      <c r="C2" s="39">
        <f>0+D1+[1]Apr19!$D$1</f>
        <v>0</v>
      </c>
      <c r="D2" s="87" t="s">
        <v>0</v>
      </c>
      <c r="E2" s="72" t="s">
        <v>19</v>
      </c>
      <c r="F2" s="13" t="s">
        <v>49</v>
      </c>
      <c r="G2" s="40">
        <f>IF(C2&lt;[2]Admin!$F$22,(C2-0)*[2]Admin!$G$21,(C2*[2]Admin!$G$21-(C2-[2]Admin!$F$21)*([2]Admin!$G$21-[2]Admin!$G$22)-0))</f>
        <v>0</v>
      </c>
      <c r="H2" s="12">
        <f>IF([1]Apr19!$H$4&gt;0,0,[1]Apr19!$H$2)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IF((G5-L5)&lt;&gt;0,N$1-A22,"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>IF((G22-L22)&lt;&gt;0,N$1-#REF!," ")</f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 xr:uid="{00000000-0002-0000-0100-000000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G2+'Apr19'!A2</f>
        <v>0</v>
      </c>
      <c r="B2" s="13" t="s">
        <v>5</v>
      </c>
      <c r="C2" s="39">
        <f>'Apr19'!C2+D1+[1]May19!$D$1</f>
        <v>0</v>
      </c>
      <c r="D2" s="87" t="s">
        <v>0</v>
      </c>
      <c r="E2" s="72" t="s">
        <v>19</v>
      </c>
      <c r="F2" s="13" t="str">
        <f>'Apr19'!F2</f>
        <v>v</v>
      </c>
      <c r="G2" s="40">
        <f>IF(C2&lt;[2]Admin!$F$22,(C2-'Apr19'!C2)*[2]Admin!$G$21,C2*[2]Admin!$G$21-(C2-[2]Admin!$F$21)*([2]Admin!$G$21-[2]Admin!$G$22)-'Apr19'!G2)</f>
        <v>0</v>
      </c>
      <c r="H2" s="12">
        <f>IF([1]May19!$H$4&gt;0,0,[1]May19!$H$2)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AB1+'Apr19'!AB2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Y2:Y3"/>
    <mergeCell ref="Z2:Z3"/>
    <mergeCell ref="AD2:AE2"/>
    <mergeCell ref="AD3:AE3"/>
    <mergeCell ref="AA2:AA3"/>
    <mergeCell ref="AC1:AC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 xr:uid="{00000000-0002-0000-0200-000001000000}">
      <formula1>38353</formula1>
      <formula2>42369</formula2>
    </dataValidation>
    <dataValidation type="list" allowBlank="1" showInputMessage="1" showErrorMessage="1" sqref="F5:F300" xr:uid="{00000000-0002-0000-02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 xr:uid="{00000000-0002-0000-02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G2+'May19'!A2</f>
        <v>0</v>
      </c>
      <c r="B2" s="13" t="s">
        <v>5</v>
      </c>
      <c r="C2" s="39">
        <f>'May19'!C2+D1+[1]Jun19!$D$1</f>
        <v>0</v>
      </c>
      <c r="D2" s="87" t="s">
        <v>0</v>
      </c>
      <c r="E2" s="72" t="s">
        <v>19</v>
      </c>
      <c r="F2" s="13" t="str">
        <f>'May19'!F2</f>
        <v>v</v>
      </c>
      <c r="G2" s="40">
        <f>IF(C2&lt;[2]Admin!$F$22,(C2-'May19'!C2)*[2]Admin!$G$21,C2*[2]Admin!$G$21-(C2-[2]Admin!$F$21)*([2]Admin!$G$21-[2]Admin!$G$22)-'May19'!A2)</f>
        <v>0</v>
      </c>
      <c r="H2" s="12">
        <f>IF([1]Jun19!$H$4&gt;0,0,[1]Jun19!$H$2)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AB1+'May19'!AB2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300-000001000000}">
      <formula1>38353</formula1>
      <formula2>42369</formula2>
    </dataValidation>
    <dataValidation type="list" allowBlank="1" showInputMessage="1" showErrorMessage="1" sqref="F5:F300" xr:uid="{00000000-0002-0000-03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3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G2+'Jun19'!A2</f>
        <v>0</v>
      </c>
      <c r="B2" s="13" t="s">
        <v>5</v>
      </c>
      <c r="C2" s="39">
        <f>'Jun19'!C2+D1+[1]Jul19!$D$1</f>
        <v>0</v>
      </c>
      <c r="D2" s="87" t="s">
        <v>0</v>
      </c>
      <c r="E2" s="72" t="s">
        <v>19</v>
      </c>
      <c r="F2" s="13" t="str">
        <f>'Jun19'!F2</f>
        <v>v</v>
      </c>
      <c r="G2" s="40">
        <f>IF(C2&lt;[2]Admin!$F$22,(C2-'Jun19'!C2)*[2]Admin!$G$21,C2*[2]Admin!$G$21-(C2-[2]Admin!$F$21)*([2]Admin!$G$21-[2]Admin!$G$22)-'Jun19'!A2)</f>
        <v>0</v>
      </c>
      <c r="H2" s="12">
        <f>IF([1]Jul19!$H$4&gt;0,0,[1]Jul19!$H$2)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AB1+'Jun19'!AB2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Y2:Y3"/>
    <mergeCell ref="AA2:AA3"/>
    <mergeCell ref="AC1:AC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400-000001000000}">
      <formula1>38353</formula1>
      <formula2>42369</formula2>
    </dataValidation>
    <dataValidation type="list" allowBlank="1" showInputMessage="1" showErrorMessage="1" sqref="F5:F300" xr:uid="{00000000-0002-0000-04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G2+'Jul19'!A2</f>
        <v>0</v>
      </c>
      <c r="B2" s="13" t="s">
        <v>5</v>
      </c>
      <c r="C2" s="39">
        <f>'Jul19'!C2+D1+[1]Aug19!$D$1</f>
        <v>0</v>
      </c>
      <c r="D2" s="87" t="s">
        <v>0</v>
      </c>
      <c r="E2" s="72" t="s">
        <v>19</v>
      </c>
      <c r="F2" s="13" t="str">
        <f>'Jul19'!F2</f>
        <v>v</v>
      </c>
      <c r="G2" s="40">
        <f>IF(C2&lt;[2]Admin!$F$22,(C2-'Jul19'!C2)*[2]Admin!$G$21,C2*[2]Admin!$G$21-(C2-[2]Admin!$F$21)*([2]Admin!$G$21-[2]Admin!$G$22)-'Jul19'!A2)</f>
        <v>0</v>
      </c>
      <c r="H2" s="12">
        <f>IF([1]Aug19!$H$4&gt;0,0,[1]Aug19!$H$2)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AB1+'Jul19'!AB2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 xr:uid="{00000000-0002-0000-0500-000001000000}">
      <formula1>38353</formula1>
      <formula2>42369</formula2>
    </dataValidation>
    <dataValidation type="list" allowBlank="1" showInputMessage="1" showErrorMessage="1" sqref="F5:F300" xr:uid="{00000000-0002-0000-05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G2+'Aug19'!A2</f>
        <v>0</v>
      </c>
      <c r="B2" s="13" t="s">
        <v>5</v>
      </c>
      <c r="C2" s="39">
        <f>'Aug19'!C2+D1+[1]Sep19!$D$1</f>
        <v>0</v>
      </c>
      <c r="D2" s="87" t="s">
        <v>0</v>
      </c>
      <c r="E2" s="72" t="s">
        <v>19</v>
      </c>
      <c r="F2" s="13" t="str">
        <f>'Aug19'!F2</f>
        <v>v</v>
      </c>
      <c r="G2" s="40">
        <f>IF(C2&lt;[2]Admin!$F$22,(C2-'Aug19'!C2)*[2]Admin!$G$21,C2*[2]Admin!$G$21-(C2-[2]Admin!$F$21)*([2]Admin!$G$21-[2]Admin!$G$22)-'Aug19'!A2)</f>
        <v>0</v>
      </c>
      <c r="H2" s="12">
        <f>IF([1]Sep19!$H$4&gt;0,0,[1]Sep19!$H$2)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AB1+'Aug19'!AB2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 xr:uid="{00000000-0002-0000-0600-000001000000}">
      <formula1>38353</formula1>
      <formula2>42369</formula2>
    </dataValidation>
    <dataValidation type="list" allowBlank="1" showInputMessage="1" showErrorMessage="1" sqref="F5:F300" xr:uid="{00000000-0002-0000-06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G2+'Sep19'!A2</f>
        <v>0</v>
      </c>
      <c r="B2" s="13" t="s">
        <v>5</v>
      </c>
      <c r="C2" s="39">
        <f>'Sep19'!C2+D1+[1]Oct19!$D$1</f>
        <v>0</v>
      </c>
      <c r="D2" s="87" t="s">
        <v>0</v>
      </c>
      <c r="E2" s="72" t="s">
        <v>19</v>
      </c>
      <c r="F2" s="13" t="str">
        <f>'Sep19'!F2</f>
        <v>v</v>
      </c>
      <c r="G2" s="40">
        <f>IF(C2&lt;[2]Admin!$F$22,(C2-'Sep19'!C2)*[2]Admin!$G$21,C2*[2]Admin!$G$21-(C2-[2]Admin!$F$21)*([2]Admin!$G$21-[2]Admin!$G$22)-'Sep19'!A2)</f>
        <v>0</v>
      </c>
      <c r="H2" s="12">
        <f>IF([1]Oct19!$H$4&gt;0,0,[1]Oct19!$H$2)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AB1+'Sep19'!AB2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1000000}">
      <formula1>38353</formula1>
      <formula2>42369</formula2>
    </dataValidation>
    <dataValidation type="list" allowBlank="1" showInputMessage="1" showErrorMessage="1" sqref="F5:F300" xr:uid="{00000000-0002-0000-07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G2+'Oct19'!A2</f>
        <v>0</v>
      </c>
      <c r="B2" s="13" t="s">
        <v>5</v>
      </c>
      <c r="C2" s="39">
        <f>'Oct19'!C2+D1+[1]Nov19!$D$1</f>
        <v>0</v>
      </c>
      <c r="D2" s="87" t="s">
        <v>0</v>
      </c>
      <c r="E2" s="72" t="s">
        <v>19</v>
      </c>
      <c r="F2" s="13" t="str">
        <f>'Oct19'!F2</f>
        <v>v</v>
      </c>
      <c r="G2" s="40">
        <f>IF(C2&lt;[2]Admin!$F$22,(C2-'Oct19'!C2)*[2]Admin!$G$21,C2*[2]Admin!$G$21-(C2-[2]Admin!$F$21)*([2]Admin!$G$21-[2]Admin!$G$22)-'Oct19'!A2)</f>
        <v>0</v>
      </c>
      <c r="H2" s="12">
        <f>IF([1]Nov19!$H$4&gt;0,0,[1]Nov19!$H$2)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AB1+'Oct19'!AB2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 xr:uid="{00000000-0002-0000-0800-000001000000}">
      <formula1>38353</formula1>
      <formula2>42369</formula2>
    </dataValidation>
    <dataValidation type="list" allowBlank="1" showInputMessage="1" showErrorMessage="1" sqref="F5:F300" xr:uid="{00000000-0002-0000-08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G2+'Nov19'!A2</f>
        <v>0</v>
      </c>
      <c r="B2" s="13" t="s">
        <v>5</v>
      </c>
      <c r="C2" s="39">
        <f>'Nov19'!C2+D1+[1]Dec19!$D$1</f>
        <v>0</v>
      </c>
      <c r="D2" s="87" t="s">
        <v>0</v>
      </c>
      <c r="E2" s="72" t="s">
        <v>19</v>
      </c>
      <c r="F2" s="13" t="str">
        <f>'Nov19'!F2</f>
        <v>v</v>
      </c>
      <c r="G2" s="40">
        <f>IF(C2&lt;[2]Admin!$F$22,(C2-'Nov19'!C2)*[2]Admin!$G$21,C2*[2]Admin!$G$21-(C2-[2]Admin!$F$21)*([2]Admin!$G$21-[2]Admin!$G$22)-'Nov19'!A2)</f>
        <v>0</v>
      </c>
      <c r="H2" s="12">
        <f>IF([1]Dec19!$H$4&gt;0,0,[1]Dec19!$H$2)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AB1+'Nov19'!AB2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 xr:uid="{00000000-0002-0000-0900-000001000000}">
      <formula1>38353</formula1>
      <formula2>42369</formula2>
    </dataValidation>
    <dataValidation type="list" allowBlank="1" showInputMessage="1" showErrorMessage="1" sqref="F5:F300" xr:uid="{00000000-0002-0000-09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G2+'Dec19'!A2</f>
        <v>0</v>
      </c>
      <c r="B2" s="13" t="s">
        <v>5</v>
      </c>
      <c r="C2" s="39">
        <f>'Dec19'!C2+D1+[1]Jan20!$D$1</f>
        <v>0</v>
      </c>
      <c r="D2" s="87" t="s">
        <v>0</v>
      </c>
      <c r="E2" s="72" t="s">
        <v>19</v>
      </c>
      <c r="F2" s="13" t="str">
        <f>'Dec19'!F2</f>
        <v>v</v>
      </c>
      <c r="G2" s="40">
        <f>IF(C2&lt;[2]Admin!$F$22,(C2-'Dec19'!C2)*[2]Admin!$G$21,C2*[2]Admin!$G$21-(C2-[2]Admin!$F$21)*([2]Admin!$G$21-[2]Admin!$G$22)-'Dec19'!A2)</f>
        <v>0</v>
      </c>
      <c r="H2" s="12">
        <f>IF([1]Jan20!$H$4&gt;0,0,[1]Jan20!$H$2)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AB1+'Dec19'!AB2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G2+'Jan20'!A2</f>
        <v>0</v>
      </c>
      <c r="B2" s="13" t="s">
        <v>5</v>
      </c>
      <c r="C2" s="39">
        <f>'Jan20'!C2+D1+[1]Feb20!$D$1</f>
        <v>0</v>
      </c>
      <c r="D2" s="87" t="s">
        <v>0</v>
      </c>
      <c r="E2" s="72" t="s">
        <v>19</v>
      </c>
      <c r="F2" s="13" t="str">
        <f>'Jan20'!F2</f>
        <v>v</v>
      </c>
      <c r="G2" s="40">
        <f>IF(C2&lt;[2]Admin!$F$22,(C2-'Jan20'!C2)*[2]Admin!$G$21,C2*[2]Admin!$G$21-(C2-[2]Admin!$F$21)*([2]Admin!$G$21-[2]Admin!$G$22)-'Jan20'!A2)</f>
        <v>0</v>
      </c>
      <c r="H2" s="12">
        <f>IF([1]Feb20!$H$4&gt;0,0,[1]Feb20!$H$2)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AB1+'Jan20'!AB2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G2+'Feb20'!A2</f>
        <v>0</v>
      </c>
      <c r="B2" s="13" t="s">
        <v>5</v>
      </c>
      <c r="C2" s="39">
        <f>'Feb20'!C2+D1+[1]Mar20!$D$1</f>
        <v>0</v>
      </c>
      <c r="D2" s="87" t="s">
        <v>0</v>
      </c>
      <c r="E2" s="72" t="s">
        <v>19</v>
      </c>
      <c r="F2" s="13" t="str">
        <f>'Feb20'!F2</f>
        <v>v</v>
      </c>
      <c r="G2" s="40">
        <f>IF(C2&lt;[2]Admin!$F$22,(C2-'Feb20'!C2)*[2]Admin!$G$21,C2*[2]Admin!$G$21-(C2-[2]Admin!$F$21)*([2]Admin!$G$21-[2]Admin!$G$22)-'Feb20'!A2)</f>
        <v>0</v>
      </c>
      <c r="H2" s="12">
        <f>IF([1]Mar20!$H$4&gt;0,0,[1]Mar20!$H$2)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AB1+'Feb20'!AB2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43555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'Mar20'!H2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 xr:uid="{00000000-0002-0000-0D00-000001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ClosingCreditors</vt:lpstr>
      <vt:lpstr>'Apr19'!Print_Area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2019-03-31T19:41:11Z</dcterms:modified>
</cp:coreProperties>
</file>