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Python\projekt_korepetycj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102" i="1"/>
  <c r="L102" i="1"/>
  <c r="M102" i="1"/>
  <c r="N102" i="1"/>
  <c r="O102" i="1"/>
  <c r="P102" i="1"/>
  <c r="P121" i="1" s="1"/>
  <c r="Q102" i="1"/>
  <c r="Q121" i="1" s="1"/>
  <c r="K103" i="1"/>
  <c r="L103" i="1"/>
  <c r="M103" i="1"/>
  <c r="N103" i="1"/>
  <c r="O103" i="1"/>
  <c r="P103" i="1"/>
  <c r="P122" i="1" s="1"/>
  <c r="Q103" i="1"/>
  <c r="Q122" i="1" s="1"/>
  <c r="K104" i="1"/>
  <c r="L104" i="1"/>
  <c r="M104" i="1"/>
  <c r="N104" i="1"/>
  <c r="O104" i="1"/>
  <c r="P104" i="1"/>
  <c r="P123" i="1" s="1"/>
  <c r="Q104" i="1"/>
  <c r="Q123" i="1" s="1"/>
  <c r="K105" i="1"/>
  <c r="L105" i="1"/>
  <c r="M105" i="1"/>
  <c r="N105" i="1"/>
  <c r="O105" i="1"/>
  <c r="P105" i="1"/>
  <c r="P124" i="1" s="1"/>
  <c r="Q105" i="1"/>
  <c r="Q124" i="1" s="1"/>
  <c r="K106" i="1"/>
  <c r="L106" i="1"/>
  <c r="M106" i="1"/>
  <c r="N106" i="1"/>
  <c r="O106" i="1"/>
  <c r="P106" i="1"/>
  <c r="P125" i="1" s="1"/>
  <c r="P186" i="1" s="1"/>
  <c r="Q106" i="1"/>
  <c r="Q125" i="1" s="1"/>
  <c r="Q186" i="1" s="1"/>
  <c r="K107" i="1"/>
  <c r="L107" i="1"/>
  <c r="M107" i="1"/>
  <c r="N107" i="1"/>
  <c r="O107" i="1"/>
  <c r="P107" i="1"/>
  <c r="P126" i="1" s="1"/>
  <c r="P187" i="1" s="1"/>
  <c r="Q107" i="1"/>
  <c r="Q126" i="1" s="1"/>
  <c r="Q187" i="1" s="1"/>
  <c r="K108" i="1"/>
  <c r="L108" i="1"/>
  <c r="M108" i="1"/>
  <c r="N108" i="1"/>
  <c r="O108" i="1"/>
  <c r="P108" i="1"/>
  <c r="P127" i="1" s="1"/>
  <c r="P188" i="1" s="1"/>
  <c r="Q108" i="1"/>
  <c r="K109" i="1"/>
  <c r="L109" i="1"/>
  <c r="M109" i="1"/>
  <c r="N109" i="1"/>
  <c r="O109" i="1"/>
  <c r="P109" i="1"/>
  <c r="P128" i="1" s="1"/>
  <c r="P189" i="1" s="1"/>
  <c r="Q109" i="1"/>
  <c r="Q128" i="1" s="1"/>
  <c r="Q189" i="1" s="1"/>
  <c r="K110" i="1"/>
  <c r="L110" i="1"/>
  <c r="M110" i="1"/>
  <c r="N110" i="1"/>
  <c r="O110" i="1"/>
  <c r="P110" i="1"/>
  <c r="P129" i="1" s="1"/>
  <c r="P190" i="1" s="1"/>
  <c r="Q110" i="1"/>
  <c r="Q129" i="1" s="1"/>
  <c r="Q190" i="1" s="1"/>
  <c r="K111" i="1"/>
  <c r="L111" i="1"/>
  <c r="M111" i="1"/>
  <c r="N111" i="1"/>
  <c r="O111" i="1"/>
  <c r="P111" i="1"/>
  <c r="P130" i="1" s="1"/>
  <c r="P191" i="1" s="1"/>
  <c r="Q111" i="1"/>
  <c r="Q130" i="1" s="1"/>
  <c r="Q191" i="1" s="1"/>
  <c r="K112" i="1"/>
  <c r="L112" i="1"/>
  <c r="M112" i="1"/>
  <c r="N112" i="1"/>
  <c r="O112" i="1"/>
  <c r="P112" i="1"/>
  <c r="P131" i="1" s="1"/>
  <c r="P192" i="1" s="1"/>
  <c r="Q112" i="1"/>
  <c r="Q131" i="1" s="1"/>
  <c r="Q192" i="1" s="1"/>
  <c r="K113" i="1"/>
  <c r="L113" i="1"/>
  <c r="M113" i="1"/>
  <c r="N113" i="1"/>
  <c r="O113" i="1"/>
  <c r="P113" i="1"/>
  <c r="P132" i="1" s="1"/>
  <c r="P193" i="1" s="1"/>
  <c r="Q113" i="1"/>
  <c r="Q132" i="1" s="1"/>
  <c r="Q193" i="1" s="1"/>
  <c r="K114" i="1"/>
  <c r="L114" i="1"/>
  <c r="M114" i="1"/>
  <c r="N114" i="1"/>
  <c r="O114" i="1"/>
  <c r="P114" i="1"/>
  <c r="P133" i="1" s="1"/>
  <c r="P194" i="1" s="1"/>
  <c r="Q114" i="1"/>
  <c r="Q133" i="1" s="1"/>
  <c r="Q194" i="1" s="1"/>
  <c r="K115" i="1"/>
  <c r="L115" i="1"/>
  <c r="M115" i="1"/>
  <c r="N115" i="1"/>
  <c r="O115" i="1"/>
  <c r="P115" i="1"/>
  <c r="P134" i="1" s="1"/>
  <c r="P195" i="1" s="1"/>
  <c r="Q115" i="1"/>
  <c r="Q134" i="1" s="1"/>
  <c r="Q195" i="1" s="1"/>
  <c r="K116" i="1"/>
  <c r="L116" i="1"/>
  <c r="M116" i="1"/>
  <c r="N116" i="1"/>
  <c r="O116" i="1"/>
  <c r="P116" i="1"/>
  <c r="P135" i="1" s="1"/>
  <c r="P196" i="1" s="1"/>
  <c r="Q116" i="1"/>
  <c r="Q135" i="1" s="1"/>
  <c r="Q196" i="1" s="1"/>
  <c r="K117" i="1"/>
  <c r="L117" i="1"/>
  <c r="M117" i="1"/>
  <c r="N117" i="1"/>
  <c r="O117" i="1"/>
  <c r="P117" i="1"/>
  <c r="P136" i="1" s="1"/>
  <c r="P197" i="1" s="1"/>
  <c r="Q117" i="1"/>
  <c r="Q136" i="1" s="1"/>
  <c r="Q197" i="1" s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Q127" i="1"/>
  <c r="Q188" i="1" s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P137" i="1"/>
  <c r="P198" i="1" s="1"/>
  <c r="Q137" i="1"/>
  <c r="Q198" i="1" s="1"/>
  <c r="K138" i="1"/>
  <c r="L138" i="1"/>
  <c r="M138" i="1"/>
  <c r="N138" i="1"/>
  <c r="O138" i="1"/>
  <c r="P138" i="1"/>
  <c r="P199" i="1" s="1"/>
  <c r="Q138" i="1"/>
  <c r="Q199" i="1" s="1"/>
  <c r="K139" i="1"/>
  <c r="L139" i="1"/>
  <c r="M139" i="1"/>
  <c r="N139" i="1"/>
  <c r="O139" i="1"/>
  <c r="P139" i="1"/>
  <c r="P200" i="1" s="1"/>
  <c r="Q139" i="1"/>
  <c r="Q200" i="1" s="1"/>
  <c r="K140" i="1"/>
  <c r="L140" i="1"/>
  <c r="M140" i="1"/>
  <c r="N140" i="1"/>
  <c r="O140" i="1"/>
  <c r="P140" i="1"/>
  <c r="P201" i="1" s="1"/>
  <c r="Q140" i="1"/>
  <c r="Q201" i="1" s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P202" i="1"/>
  <c r="P221" i="1" s="1"/>
  <c r="Q202" i="1"/>
  <c r="K203" i="1"/>
  <c r="L203" i="1"/>
  <c r="M203" i="1"/>
  <c r="N203" i="1"/>
  <c r="O203" i="1"/>
  <c r="P203" i="1"/>
  <c r="P222" i="1" s="1"/>
  <c r="Q203" i="1"/>
  <c r="Q222" i="1" s="1"/>
  <c r="K204" i="1"/>
  <c r="L204" i="1"/>
  <c r="M204" i="1"/>
  <c r="N204" i="1"/>
  <c r="O204" i="1"/>
  <c r="P204" i="1"/>
  <c r="P223" i="1" s="1"/>
  <c r="Q204" i="1"/>
  <c r="Q223" i="1" s="1"/>
  <c r="K205" i="1"/>
  <c r="L205" i="1"/>
  <c r="M205" i="1"/>
  <c r="N205" i="1"/>
  <c r="O205" i="1"/>
  <c r="P205" i="1"/>
  <c r="P224" i="1" s="1"/>
  <c r="Q205" i="1"/>
  <c r="Q224" i="1" s="1"/>
  <c r="K206" i="1"/>
  <c r="L206" i="1"/>
  <c r="M206" i="1"/>
  <c r="N206" i="1"/>
  <c r="O206" i="1"/>
  <c r="P206" i="1"/>
  <c r="P225" i="1" s="1"/>
  <c r="P286" i="1" s="1"/>
  <c r="Q206" i="1"/>
  <c r="Q225" i="1" s="1"/>
  <c r="Q286" i="1" s="1"/>
  <c r="K207" i="1"/>
  <c r="L207" i="1"/>
  <c r="M207" i="1"/>
  <c r="N207" i="1"/>
  <c r="O207" i="1"/>
  <c r="P207" i="1"/>
  <c r="P226" i="1" s="1"/>
  <c r="P287" i="1" s="1"/>
  <c r="Q207" i="1"/>
  <c r="Q226" i="1" s="1"/>
  <c r="Q287" i="1" s="1"/>
  <c r="K208" i="1"/>
  <c r="L208" i="1"/>
  <c r="M208" i="1"/>
  <c r="N208" i="1"/>
  <c r="O208" i="1"/>
  <c r="P208" i="1"/>
  <c r="P227" i="1" s="1"/>
  <c r="P288" i="1" s="1"/>
  <c r="Q208" i="1"/>
  <c r="Q227" i="1" s="1"/>
  <c r="Q288" i="1" s="1"/>
  <c r="K209" i="1"/>
  <c r="L209" i="1"/>
  <c r="M209" i="1"/>
  <c r="N209" i="1"/>
  <c r="O209" i="1"/>
  <c r="P209" i="1"/>
  <c r="P228" i="1" s="1"/>
  <c r="P289" i="1" s="1"/>
  <c r="Q209" i="1"/>
  <c r="Q228" i="1" s="1"/>
  <c r="Q289" i="1" s="1"/>
  <c r="K210" i="1"/>
  <c r="L210" i="1"/>
  <c r="M210" i="1"/>
  <c r="N210" i="1"/>
  <c r="O210" i="1"/>
  <c r="P210" i="1"/>
  <c r="P229" i="1" s="1"/>
  <c r="P290" i="1" s="1"/>
  <c r="Q210" i="1"/>
  <c r="Q229" i="1" s="1"/>
  <c r="Q290" i="1" s="1"/>
  <c r="K211" i="1"/>
  <c r="L211" i="1"/>
  <c r="M211" i="1"/>
  <c r="N211" i="1"/>
  <c r="O211" i="1"/>
  <c r="P211" i="1"/>
  <c r="P230" i="1" s="1"/>
  <c r="P291" i="1" s="1"/>
  <c r="Q211" i="1"/>
  <c r="Q230" i="1" s="1"/>
  <c r="Q291" i="1" s="1"/>
  <c r="K212" i="1"/>
  <c r="L212" i="1"/>
  <c r="M212" i="1"/>
  <c r="N212" i="1"/>
  <c r="O212" i="1"/>
  <c r="P212" i="1"/>
  <c r="P231" i="1" s="1"/>
  <c r="P292" i="1" s="1"/>
  <c r="Q212" i="1"/>
  <c r="Q231" i="1" s="1"/>
  <c r="Q292" i="1" s="1"/>
  <c r="K213" i="1"/>
  <c r="L213" i="1"/>
  <c r="M213" i="1"/>
  <c r="N213" i="1"/>
  <c r="O213" i="1"/>
  <c r="P213" i="1"/>
  <c r="P232" i="1" s="1"/>
  <c r="P293" i="1" s="1"/>
  <c r="Q213" i="1"/>
  <c r="Q232" i="1" s="1"/>
  <c r="Q293" i="1" s="1"/>
  <c r="K214" i="1"/>
  <c r="L214" i="1"/>
  <c r="M214" i="1"/>
  <c r="N214" i="1"/>
  <c r="O214" i="1"/>
  <c r="P214" i="1"/>
  <c r="P233" i="1" s="1"/>
  <c r="P294" i="1" s="1"/>
  <c r="Q214" i="1"/>
  <c r="Q233" i="1" s="1"/>
  <c r="Q294" i="1" s="1"/>
  <c r="K215" i="1"/>
  <c r="L215" i="1"/>
  <c r="M215" i="1"/>
  <c r="N215" i="1"/>
  <c r="O215" i="1"/>
  <c r="P215" i="1"/>
  <c r="P234" i="1" s="1"/>
  <c r="P295" i="1" s="1"/>
  <c r="Q215" i="1"/>
  <c r="Q234" i="1" s="1"/>
  <c r="Q295" i="1" s="1"/>
  <c r="K216" i="1"/>
  <c r="L216" i="1"/>
  <c r="M216" i="1"/>
  <c r="N216" i="1"/>
  <c r="O216" i="1"/>
  <c r="P216" i="1"/>
  <c r="P235" i="1" s="1"/>
  <c r="P296" i="1" s="1"/>
  <c r="Q216" i="1"/>
  <c r="Q235" i="1" s="1"/>
  <c r="Q296" i="1" s="1"/>
  <c r="K217" i="1"/>
  <c r="L217" i="1"/>
  <c r="M217" i="1"/>
  <c r="N217" i="1"/>
  <c r="O217" i="1"/>
  <c r="P217" i="1"/>
  <c r="P236" i="1" s="1"/>
  <c r="P297" i="1" s="1"/>
  <c r="Q217" i="1"/>
  <c r="Q236" i="1" s="1"/>
  <c r="Q297" i="1" s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Q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P237" i="1"/>
  <c r="P298" i="1" s="1"/>
  <c r="Q237" i="1"/>
  <c r="Q298" i="1" s="1"/>
  <c r="K238" i="1"/>
  <c r="L238" i="1"/>
  <c r="M238" i="1"/>
  <c r="N238" i="1"/>
  <c r="O238" i="1"/>
  <c r="P238" i="1"/>
  <c r="P299" i="1" s="1"/>
  <c r="Q238" i="1"/>
  <c r="Q299" i="1" s="1"/>
  <c r="K239" i="1"/>
  <c r="L239" i="1"/>
  <c r="M239" i="1"/>
  <c r="N239" i="1"/>
  <c r="O239" i="1"/>
  <c r="P239" i="1"/>
  <c r="P300" i="1" s="1"/>
  <c r="Q239" i="1"/>
  <c r="Q300" i="1" s="1"/>
  <c r="K240" i="1"/>
  <c r="L240" i="1"/>
  <c r="M240" i="1"/>
  <c r="N240" i="1"/>
  <c r="O240" i="1"/>
  <c r="P240" i="1"/>
  <c r="P301" i="1" s="1"/>
  <c r="Q240" i="1"/>
  <c r="Q301" i="1" s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P302" i="1"/>
  <c r="P321" i="1" s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P323" i="1" s="1"/>
  <c r="Q304" i="1"/>
  <c r="Q323" i="1" s="1"/>
  <c r="K305" i="1"/>
  <c r="L305" i="1"/>
  <c r="M305" i="1"/>
  <c r="N305" i="1"/>
  <c r="O305" i="1"/>
  <c r="P305" i="1"/>
  <c r="P324" i="1" s="1"/>
  <c r="Q305" i="1"/>
  <c r="Q324" i="1" s="1"/>
  <c r="K306" i="1"/>
  <c r="L306" i="1"/>
  <c r="M306" i="1"/>
  <c r="N306" i="1"/>
  <c r="O306" i="1"/>
  <c r="P306" i="1"/>
  <c r="P325" i="1" s="1"/>
  <c r="P386" i="1" s="1"/>
  <c r="Q306" i="1"/>
  <c r="Q325" i="1" s="1"/>
  <c r="Q386" i="1" s="1"/>
  <c r="K307" i="1"/>
  <c r="L307" i="1"/>
  <c r="M307" i="1"/>
  <c r="N307" i="1"/>
  <c r="O307" i="1"/>
  <c r="P307" i="1"/>
  <c r="P326" i="1" s="1"/>
  <c r="P387" i="1" s="1"/>
  <c r="Q307" i="1"/>
  <c r="Q326" i="1" s="1"/>
  <c r="Q387" i="1" s="1"/>
  <c r="K308" i="1"/>
  <c r="L308" i="1"/>
  <c r="M308" i="1"/>
  <c r="N308" i="1"/>
  <c r="O308" i="1"/>
  <c r="P308" i="1"/>
  <c r="P327" i="1" s="1"/>
  <c r="P388" i="1" s="1"/>
  <c r="Q308" i="1"/>
  <c r="Q327" i="1" s="1"/>
  <c r="Q388" i="1" s="1"/>
  <c r="K309" i="1"/>
  <c r="L309" i="1"/>
  <c r="M309" i="1"/>
  <c r="N309" i="1"/>
  <c r="O309" i="1"/>
  <c r="P309" i="1"/>
  <c r="P328" i="1" s="1"/>
  <c r="P389" i="1" s="1"/>
  <c r="Q309" i="1"/>
  <c r="Q328" i="1" s="1"/>
  <c r="Q389" i="1" s="1"/>
  <c r="K310" i="1"/>
  <c r="L310" i="1"/>
  <c r="M310" i="1"/>
  <c r="N310" i="1"/>
  <c r="O310" i="1"/>
  <c r="P310" i="1"/>
  <c r="P329" i="1" s="1"/>
  <c r="P390" i="1" s="1"/>
  <c r="Q310" i="1"/>
  <c r="Q329" i="1" s="1"/>
  <c r="Q390" i="1" s="1"/>
  <c r="K311" i="1"/>
  <c r="L311" i="1"/>
  <c r="M311" i="1"/>
  <c r="N311" i="1"/>
  <c r="O311" i="1"/>
  <c r="P311" i="1"/>
  <c r="P330" i="1" s="1"/>
  <c r="P391" i="1" s="1"/>
  <c r="Q311" i="1"/>
  <c r="Q330" i="1" s="1"/>
  <c r="Q391" i="1" s="1"/>
  <c r="K312" i="1"/>
  <c r="L312" i="1"/>
  <c r="M312" i="1"/>
  <c r="N312" i="1"/>
  <c r="O312" i="1"/>
  <c r="P312" i="1"/>
  <c r="P331" i="1" s="1"/>
  <c r="P392" i="1" s="1"/>
  <c r="Q312" i="1"/>
  <c r="Q331" i="1" s="1"/>
  <c r="Q392" i="1" s="1"/>
  <c r="K313" i="1"/>
  <c r="L313" i="1"/>
  <c r="M313" i="1"/>
  <c r="N313" i="1"/>
  <c r="O313" i="1"/>
  <c r="P313" i="1"/>
  <c r="P332" i="1" s="1"/>
  <c r="P393" i="1" s="1"/>
  <c r="Q313" i="1"/>
  <c r="Q332" i="1" s="1"/>
  <c r="Q393" i="1" s="1"/>
  <c r="K314" i="1"/>
  <c r="L314" i="1"/>
  <c r="M314" i="1"/>
  <c r="N314" i="1"/>
  <c r="O314" i="1"/>
  <c r="P314" i="1"/>
  <c r="P333" i="1" s="1"/>
  <c r="P394" i="1" s="1"/>
  <c r="Q314" i="1"/>
  <c r="Q333" i="1" s="1"/>
  <c r="Q394" i="1" s="1"/>
  <c r="K315" i="1"/>
  <c r="L315" i="1"/>
  <c r="M315" i="1"/>
  <c r="N315" i="1"/>
  <c r="O315" i="1"/>
  <c r="P315" i="1"/>
  <c r="P334" i="1" s="1"/>
  <c r="P395" i="1" s="1"/>
  <c r="Q315" i="1"/>
  <c r="Q334" i="1" s="1"/>
  <c r="Q395" i="1" s="1"/>
  <c r="K316" i="1"/>
  <c r="L316" i="1"/>
  <c r="M316" i="1"/>
  <c r="N316" i="1"/>
  <c r="O316" i="1"/>
  <c r="P316" i="1"/>
  <c r="P335" i="1" s="1"/>
  <c r="P396" i="1" s="1"/>
  <c r="Q316" i="1"/>
  <c r="Q335" i="1" s="1"/>
  <c r="Q396" i="1" s="1"/>
  <c r="K317" i="1"/>
  <c r="L317" i="1"/>
  <c r="M317" i="1"/>
  <c r="N317" i="1"/>
  <c r="O317" i="1"/>
  <c r="P317" i="1"/>
  <c r="P336" i="1" s="1"/>
  <c r="P397" i="1" s="1"/>
  <c r="Q317" i="1"/>
  <c r="Q336" i="1" s="1"/>
  <c r="Q397" i="1" s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P337" i="1"/>
  <c r="P398" i="1" s="1"/>
  <c r="Q337" i="1"/>
  <c r="Q398" i="1" s="1"/>
  <c r="K338" i="1"/>
  <c r="L338" i="1"/>
  <c r="M338" i="1"/>
  <c r="N338" i="1"/>
  <c r="O338" i="1"/>
  <c r="P338" i="1"/>
  <c r="P399" i="1" s="1"/>
  <c r="Q338" i="1"/>
  <c r="Q399" i="1" s="1"/>
  <c r="K339" i="1"/>
  <c r="L339" i="1"/>
  <c r="M339" i="1"/>
  <c r="N339" i="1"/>
  <c r="O339" i="1"/>
  <c r="P339" i="1"/>
  <c r="P400" i="1" s="1"/>
  <c r="Q339" i="1"/>
  <c r="Q400" i="1" s="1"/>
  <c r="K340" i="1"/>
  <c r="L340" i="1"/>
  <c r="M340" i="1"/>
  <c r="N340" i="1"/>
  <c r="O340" i="1"/>
  <c r="P340" i="1"/>
  <c r="P401" i="1" s="1"/>
  <c r="Q340" i="1"/>
  <c r="Q401" i="1" s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P402" i="1"/>
  <c r="P421" i="1" s="1"/>
  <c r="Q402" i="1"/>
  <c r="Q421" i="1" s="1"/>
  <c r="K403" i="1"/>
  <c r="L403" i="1"/>
  <c r="M403" i="1"/>
  <c r="N403" i="1"/>
  <c r="O403" i="1"/>
  <c r="P403" i="1"/>
  <c r="P422" i="1" s="1"/>
  <c r="Q403" i="1"/>
  <c r="Q422" i="1" s="1"/>
  <c r="K404" i="1"/>
  <c r="L404" i="1"/>
  <c r="M404" i="1"/>
  <c r="N404" i="1"/>
  <c r="O404" i="1"/>
  <c r="P404" i="1"/>
  <c r="P423" i="1" s="1"/>
  <c r="Q404" i="1"/>
  <c r="Q423" i="1" s="1"/>
  <c r="K405" i="1"/>
  <c r="L405" i="1"/>
  <c r="M405" i="1"/>
  <c r="N405" i="1"/>
  <c r="O405" i="1"/>
  <c r="P405" i="1"/>
  <c r="P424" i="1" s="1"/>
  <c r="Q405" i="1"/>
  <c r="Q424" i="1" s="1"/>
  <c r="K406" i="1"/>
  <c r="L406" i="1"/>
  <c r="M406" i="1"/>
  <c r="N406" i="1"/>
  <c r="O406" i="1"/>
  <c r="P406" i="1"/>
  <c r="P425" i="1" s="1"/>
  <c r="P486" i="1" s="1"/>
  <c r="Q406" i="1"/>
  <c r="Q425" i="1" s="1"/>
  <c r="Q486" i="1" s="1"/>
  <c r="K407" i="1"/>
  <c r="L407" i="1"/>
  <c r="M407" i="1"/>
  <c r="N407" i="1"/>
  <c r="O407" i="1"/>
  <c r="P407" i="1"/>
  <c r="P426" i="1" s="1"/>
  <c r="P487" i="1" s="1"/>
  <c r="Q407" i="1"/>
  <c r="Q426" i="1" s="1"/>
  <c r="Q487" i="1" s="1"/>
  <c r="K408" i="1"/>
  <c r="L408" i="1"/>
  <c r="M408" i="1"/>
  <c r="N408" i="1"/>
  <c r="O408" i="1"/>
  <c r="P408" i="1"/>
  <c r="P427" i="1" s="1"/>
  <c r="P488" i="1" s="1"/>
  <c r="Q408" i="1"/>
  <c r="Q427" i="1" s="1"/>
  <c r="Q488" i="1" s="1"/>
  <c r="K409" i="1"/>
  <c r="L409" i="1"/>
  <c r="M409" i="1"/>
  <c r="N409" i="1"/>
  <c r="O409" i="1"/>
  <c r="P409" i="1"/>
  <c r="P428" i="1" s="1"/>
  <c r="P489" i="1" s="1"/>
  <c r="Q409" i="1"/>
  <c r="Q428" i="1" s="1"/>
  <c r="Q489" i="1" s="1"/>
  <c r="K410" i="1"/>
  <c r="L410" i="1"/>
  <c r="M410" i="1"/>
  <c r="N410" i="1"/>
  <c r="O410" i="1"/>
  <c r="P410" i="1"/>
  <c r="P429" i="1" s="1"/>
  <c r="P490" i="1" s="1"/>
  <c r="Q410" i="1"/>
  <c r="Q429" i="1" s="1"/>
  <c r="Q490" i="1" s="1"/>
  <c r="K411" i="1"/>
  <c r="L411" i="1"/>
  <c r="M411" i="1"/>
  <c r="N411" i="1"/>
  <c r="O411" i="1"/>
  <c r="P411" i="1"/>
  <c r="P430" i="1" s="1"/>
  <c r="P491" i="1" s="1"/>
  <c r="Q411" i="1"/>
  <c r="Q430" i="1" s="1"/>
  <c r="Q491" i="1" s="1"/>
  <c r="K412" i="1"/>
  <c r="L412" i="1"/>
  <c r="M412" i="1"/>
  <c r="N412" i="1"/>
  <c r="O412" i="1"/>
  <c r="P412" i="1"/>
  <c r="P431" i="1" s="1"/>
  <c r="P492" i="1" s="1"/>
  <c r="Q412" i="1"/>
  <c r="Q431" i="1" s="1"/>
  <c r="Q492" i="1" s="1"/>
  <c r="K413" i="1"/>
  <c r="L413" i="1"/>
  <c r="M413" i="1"/>
  <c r="N413" i="1"/>
  <c r="O413" i="1"/>
  <c r="P413" i="1"/>
  <c r="P432" i="1" s="1"/>
  <c r="P493" i="1" s="1"/>
  <c r="Q413" i="1"/>
  <c r="Q432" i="1" s="1"/>
  <c r="Q493" i="1" s="1"/>
  <c r="K414" i="1"/>
  <c r="L414" i="1"/>
  <c r="M414" i="1"/>
  <c r="N414" i="1"/>
  <c r="O414" i="1"/>
  <c r="P414" i="1"/>
  <c r="P433" i="1" s="1"/>
  <c r="P494" i="1" s="1"/>
  <c r="Q414" i="1"/>
  <c r="Q433" i="1" s="1"/>
  <c r="Q494" i="1" s="1"/>
  <c r="K415" i="1"/>
  <c r="L415" i="1"/>
  <c r="M415" i="1"/>
  <c r="N415" i="1"/>
  <c r="O415" i="1"/>
  <c r="P415" i="1"/>
  <c r="P434" i="1" s="1"/>
  <c r="P495" i="1" s="1"/>
  <c r="Q415" i="1"/>
  <c r="Q434" i="1" s="1"/>
  <c r="Q495" i="1" s="1"/>
  <c r="K416" i="1"/>
  <c r="L416" i="1"/>
  <c r="M416" i="1"/>
  <c r="N416" i="1"/>
  <c r="O416" i="1"/>
  <c r="P416" i="1"/>
  <c r="P435" i="1" s="1"/>
  <c r="P496" i="1" s="1"/>
  <c r="Q416" i="1"/>
  <c r="Q435" i="1" s="1"/>
  <c r="Q496" i="1" s="1"/>
  <c r="K417" i="1"/>
  <c r="L417" i="1"/>
  <c r="M417" i="1"/>
  <c r="N417" i="1"/>
  <c r="O417" i="1"/>
  <c r="P417" i="1"/>
  <c r="P436" i="1" s="1"/>
  <c r="P497" i="1" s="1"/>
  <c r="Q417" i="1"/>
  <c r="Q436" i="1" s="1"/>
  <c r="Q497" i="1" s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P437" i="1"/>
  <c r="P498" i="1" s="1"/>
  <c r="Q437" i="1"/>
  <c r="Q498" i="1" s="1"/>
  <c r="K438" i="1"/>
  <c r="L438" i="1"/>
  <c r="M438" i="1"/>
  <c r="N438" i="1"/>
  <c r="O438" i="1"/>
  <c r="P438" i="1"/>
  <c r="P499" i="1" s="1"/>
  <c r="Q438" i="1"/>
  <c r="Q499" i="1" s="1"/>
  <c r="K439" i="1"/>
  <c r="L439" i="1"/>
  <c r="M439" i="1"/>
  <c r="N439" i="1"/>
  <c r="O439" i="1"/>
  <c r="P439" i="1"/>
  <c r="P500" i="1" s="1"/>
  <c r="Q439" i="1"/>
  <c r="Q500" i="1" s="1"/>
  <c r="K440" i="1"/>
  <c r="L440" i="1"/>
  <c r="M440" i="1"/>
  <c r="N440" i="1"/>
  <c r="O440" i="1"/>
  <c r="P440" i="1"/>
  <c r="P501" i="1" s="1"/>
  <c r="Q440" i="1"/>
  <c r="Q501" i="1" s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P2" i="1"/>
  <c r="P76" i="1" s="1"/>
  <c r="P3" i="1"/>
  <c r="P22" i="1" s="1"/>
  <c r="Q3" i="1"/>
  <c r="Q22" i="1" s="1"/>
  <c r="P4" i="1"/>
  <c r="P23" i="1" s="1"/>
  <c r="Q4" i="1"/>
  <c r="Q23" i="1" s="1"/>
  <c r="P5" i="1"/>
  <c r="P24" i="1" s="1"/>
  <c r="Q5" i="1"/>
  <c r="Q24" i="1" s="1"/>
  <c r="P6" i="1"/>
  <c r="P25" i="1" s="1"/>
  <c r="P86" i="1" s="1"/>
  <c r="Q6" i="1"/>
  <c r="Q25" i="1" s="1"/>
  <c r="Q86" i="1" s="1"/>
  <c r="P7" i="1"/>
  <c r="P26" i="1" s="1"/>
  <c r="P87" i="1" s="1"/>
  <c r="Q7" i="1"/>
  <c r="Q26" i="1" s="1"/>
  <c r="Q87" i="1" s="1"/>
  <c r="P8" i="1"/>
  <c r="P27" i="1" s="1"/>
  <c r="P88" i="1" s="1"/>
  <c r="Q8" i="1"/>
  <c r="Q27" i="1" s="1"/>
  <c r="Q88" i="1" s="1"/>
  <c r="P9" i="1"/>
  <c r="P28" i="1" s="1"/>
  <c r="P89" i="1" s="1"/>
  <c r="Q9" i="1"/>
  <c r="Q28" i="1" s="1"/>
  <c r="Q89" i="1" s="1"/>
  <c r="P10" i="1"/>
  <c r="P29" i="1" s="1"/>
  <c r="P90" i="1" s="1"/>
  <c r="Q10" i="1"/>
  <c r="Q29" i="1" s="1"/>
  <c r="Q90" i="1" s="1"/>
  <c r="P11" i="1"/>
  <c r="P30" i="1" s="1"/>
  <c r="P91" i="1" s="1"/>
  <c r="Q11" i="1"/>
  <c r="Q30" i="1" s="1"/>
  <c r="Q91" i="1" s="1"/>
  <c r="P12" i="1"/>
  <c r="P31" i="1" s="1"/>
  <c r="P92" i="1" s="1"/>
  <c r="Q12" i="1"/>
  <c r="Q31" i="1" s="1"/>
  <c r="Q92" i="1" s="1"/>
  <c r="P13" i="1"/>
  <c r="P32" i="1" s="1"/>
  <c r="P93" i="1" s="1"/>
  <c r="Q13" i="1"/>
  <c r="Q32" i="1" s="1"/>
  <c r="Q93" i="1" s="1"/>
  <c r="P14" i="1"/>
  <c r="P33" i="1" s="1"/>
  <c r="P94" i="1" s="1"/>
  <c r="Q14" i="1"/>
  <c r="Q33" i="1" s="1"/>
  <c r="Q94" i="1" s="1"/>
  <c r="P15" i="1"/>
  <c r="P34" i="1" s="1"/>
  <c r="P95" i="1" s="1"/>
  <c r="Q15" i="1"/>
  <c r="Q34" i="1" s="1"/>
  <c r="Q95" i="1" s="1"/>
  <c r="P16" i="1"/>
  <c r="P35" i="1" s="1"/>
  <c r="P96" i="1" s="1"/>
  <c r="Q16" i="1"/>
  <c r="Q35" i="1" s="1"/>
  <c r="Q96" i="1" s="1"/>
  <c r="P17" i="1"/>
  <c r="P36" i="1" s="1"/>
  <c r="P97" i="1" s="1"/>
  <c r="Q17" i="1"/>
  <c r="Q36" i="1" s="1"/>
  <c r="Q97" i="1" s="1"/>
  <c r="P18" i="1"/>
  <c r="Q18" i="1"/>
  <c r="P19" i="1"/>
  <c r="Q19" i="1"/>
  <c r="P20" i="1"/>
  <c r="Q20" i="1"/>
  <c r="P37" i="1"/>
  <c r="P98" i="1" s="1"/>
  <c r="Q37" i="1"/>
  <c r="Q98" i="1" s="1"/>
  <c r="P38" i="1"/>
  <c r="P99" i="1" s="1"/>
  <c r="Q38" i="1"/>
  <c r="Q99" i="1" s="1"/>
  <c r="P39" i="1"/>
  <c r="P100" i="1" s="1"/>
  <c r="Q39" i="1"/>
  <c r="Q100" i="1" s="1"/>
  <c r="P40" i="1"/>
  <c r="P101" i="1" s="1"/>
  <c r="Q40" i="1"/>
  <c r="Q101" i="1" s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Q2" i="1"/>
  <c r="Q21" i="1" s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2" i="1"/>
  <c r="M2" i="1"/>
  <c r="N2" i="1"/>
  <c r="O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P276" i="1" l="1"/>
  <c r="P176" i="1"/>
  <c r="P376" i="1"/>
  <c r="P476" i="1"/>
  <c r="P21" i="1"/>
</calcChain>
</file>

<file path=xl/sharedStrings.xml><?xml version="1.0" encoding="utf-8"?>
<sst xmlns="http://schemas.openxmlformats.org/spreadsheetml/2006/main" count="522" uniqueCount="22">
  <si>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</si>
  <si>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</si>
  <si>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</si>
  <si>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</si>
  <si>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</si>
  <si>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</si>
  <si>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</si>
  <si>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</si>
  <si>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</si>
  <si>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</si>
  <si>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</si>
  <si>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</si>
  <si>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ID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</si>
  <si>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</si>
  <si>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</si>
  <si>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</si>
  <si>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</si>
  <si>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</si>
  <si>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</si>
  <si>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</si>
  <si>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sunday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</si>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</sst>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4" xfId="0" applyBorder="1"/>
    <xf numFmtId="49" fontId="0" fillId="0" borderId="4" xfId="0" applyNumberFormat="1" applyBorder="1"/>
    <xf numFmtId="49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6" xfId="0" applyNumberFormat="1" applyBorder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workbookViewId="0">
      <selection sqref="A1:H1048576"/>
    </sheetView>
  </sheetViews>
  <sheetFormatPr defaultRowHeight="14.4" x14ac:dyDescent="0.3"/>
  <cols>
    <col min="1" max="1" width="17.77734375" style="10" customWidth="1"/>
    <col min="2" max="2" width="17.77734375" style="3" customWidth="1"/>
    <col min="3" max="3" width="17.77734375" style="4" customWidth="1"/>
    <col min="4" max="6" width="17.77734375" style="3" customWidth="1"/>
    <col min="7" max="8" width="17.77734375" style="4" customWidth="1"/>
    <col min="9" max="10" width="17.77734375" style="11" customWidth="1"/>
    <col min="11" max="17" width="17.77734375" customWidth="1"/>
    <col min="19" max="19" width="8.88671875" style="5"/>
  </cols>
  <sheetData>
    <row r="1" spans="1:20" ht="30" customHeight="1" thickBot="1" x14ac:dyDescent="0.35">
      <c r="A1" s="6" t="s">
        <v>12</v>
      </c>
      <c r="B1" s="1" t="s">
        <v>1</v>
      </c>
      <c r="C1" s="2" t="s">
        <v>4</v>
      </c>
      <c r="D1" s="1" t="s">
        <v>5</v>
      </c>
      <c r="E1" s="1" t="s">
        <v>6</v>
      </c>
      <c r="F1" s="1" t="s">
        <v>2</v>
      </c>
      <c r="G1" s="2" t="s">
        <v>3</v>
      </c>
      <c r="H1" s="2" t="s">
        <v>0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</row>
    <row r="2" spans="1:20" ht="30" customHeight="1" x14ac:dyDescent="0.3">
      <c r="A2" s="10">
        <v>132</v>
      </c>
      <c r="B2" s="3">
        <v>60</v>
      </c>
      <c r="C2" s="4" t="s">
        <v>7</v>
      </c>
      <c r="D2" s="3">
        <v>2</v>
      </c>
      <c r="E2" s="3">
        <v>8.5</v>
      </c>
      <c r="F2" s="3">
        <v>0</v>
      </c>
      <c r="G2" s="4">
        <v>9.3000000000000007</v>
      </c>
      <c r="H2" s="4">
        <v>1.3</v>
      </c>
      <c r="K2">
        <f ca="1">RANDBETWEEN(1,8)*10</f>
        <v>60</v>
      </c>
      <c r="L2" t="str">
        <f ca="1">INDEX($S$4:$S$10,RANDBETWEEN(1,ROWS($S$4:$S$10)),1)</f>
        <v>wednesday</v>
      </c>
      <c r="M2">
        <f ca="1">INDEX($R$4:$R$7,RANDBETWEEN(1,ROWS($R$4:$R$7)),1)</f>
        <v>3</v>
      </c>
      <c r="N2">
        <f ca="1">RANDBETWEEN(16,40)/2</f>
        <v>8</v>
      </c>
      <c r="O2">
        <f ca="1">RANDBETWEEN(0,6)/4</f>
        <v>0.5</v>
      </c>
      <c r="P2">
        <f ca="1">RANDBETWEEN(0,10)+RANDBETWEEN(0,5)/10</f>
        <v>7</v>
      </c>
      <c r="Q2">
        <f ca="1">RANDBETWEEN(0,10)+RANDBETWEEN(0,5)/10</f>
        <v>9.3000000000000007</v>
      </c>
      <c r="T2" s="7">
        <v>1</v>
      </c>
    </row>
    <row r="3" spans="1:20" ht="30" customHeight="1" x14ac:dyDescent="0.3">
      <c r="A3" s="10">
        <v>178</v>
      </c>
      <c r="B3" s="3">
        <v>50</v>
      </c>
      <c r="C3" s="4" t="s">
        <v>7</v>
      </c>
      <c r="D3" s="3">
        <v>0.5</v>
      </c>
      <c r="E3" s="3">
        <v>8.5</v>
      </c>
      <c r="F3" s="3">
        <v>0.25</v>
      </c>
      <c r="G3" s="4">
        <v>0.4</v>
      </c>
      <c r="H3" s="4">
        <v>1.2</v>
      </c>
      <c r="K3">
        <f t="shared" ref="K3:K66" ca="1" si="0">RANDBETWEEN(1,8)*10</f>
        <v>30</v>
      </c>
      <c r="L3" t="str">
        <f t="shared" ref="L3:L66" ca="1" si="1">INDEX($S$4:$S$10,RANDBETWEEN(1,ROWS($S$4:$S$10)),1)</f>
        <v>monday</v>
      </c>
      <c r="M3">
        <f t="shared" ref="M3:M66" ca="1" si="2">INDEX($R$4:$R$7,RANDBETWEEN(1,ROWS($R$4:$R$7)),1)</f>
        <v>1</v>
      </c>
      <c r="N3">
        <f t="shared" ref="N3:N66" ca="1" si="3">RANDBETWEEN(16,40)/2</f>
        <v>17</v>
      </c>
      <c r="O3">
        <f t="shared" ref="O3:O66" ca="1" si="4">RANDBETWEEN(0,6)/4</f>
        <v>0.75</v>
      </c>
      <c r="P3">
        <f t="shared" ref="P3:Q20" ca="1" si="5">RANDBETWEEN(0,10)+RANDBETWEEN(0,5)/10</f>
        <v>7.2</v>
      </c>
      <c r="Q3">
        <f t="shared" ca="1" si="5"/>
        <v>1.5</v>
      </c>
      <c r="T3" s="8">
        <f t="shared" ref="T3:T34" si="6">T2+1</f>
        <v>2</v>
      </c>
    </row>
    <row r="4" spans="1:20" ht="30" customHeight="1" x14ac:dyDescent="0.3">
      <c r="A4" s="10">
        <v>186</v>
      </c>
      <c r="B4" s="3">
        <v>80</v>
      </c>
      <c r="C4" s="4" t="s">
        <v>7</v>
      </c>
      <c r="D4" s="3">
        <v>1</v>
      </c>
      <c r="E4" s="3">
        <v>8.5</v>
      </c>
      <c r="F4" s="3">
        <v>0.5</v>
      </c>
      <c r="G4" s="4">
        <v>5.5</v>
      </c>
      <c r="H4" s="4">
        <v>7.2</v>
      </c>
      <c r="K4">
        <f t="shared" ca="1" si="0"/>
        <v>80</v>
      </c>
      <c r="L4" t="str">
        <f t="shared" ca="1" si="1"/>
        <v>friday</v>
      </c>
      <c r="M4">
        <f t="shared" ca="1" si="2"/>
        <v>3</v>
      </c>
      <c r="N4">
        <f t="shared" ca="1" si="3"/>
        <v>18.5</v>
      </c>
      <c r="O4">
        <f t="shared" ca="1" si="4"/>
        <v>1</v>
      </c>
      <c r="P4">
        <f t="shared" ca="1" si="5"/>
        <v>3.2</v>
      </c>
      <c r="Q4">
        <f t="shared" ca="1" si="5"/>
        <v>2.2000000000000002</v>
      </c>
      <c r="R4">
        <v>0.5</v>
      </c>
      <c r="S4" s="5" t="s">
        <v>7</v>
      </c>
      <c r="T4" s="8">
        <f t="shared" si="6"/>
        <v>3</v>
      </c>
    </row>
    <row r="5" spans="1:20" ht="30" customHeight="1" x14ac:dyDescent="0.3">
      <c r="A5" s="10">
        <v>238</v>
      </c>
      <c r="B5" s="3">
        <v>30</v>
      </c>
      <c r="C5" s="4" t="s">
        <v>7</v>
      </c>
      <c r="D5" s="3">
        <v>3</v>
      </c>
      <c r="E5" s="3">
        <v>8.5</v>
      </c>
      <c r="F5" s="3">
        <v>0.75</v>
      </c>
      <c r="G5" s="4">
        <v>8.1</v>
      </c>
      <c r="H5" s="4">
        <v>10.1</v>
      </c>
      <c r="K5">
        <f t="shared" ca="1" si="0"/>
        <v>40</v>
      </c>
      <c r="L5" t="str">
        <f t="shared" ca="1" si="1"/>
        <v>monday</v>
      </c>
      <c r="M5">
        <f t="shared" ca="1" si="2"/>
        <v>1</v>
      </c>
      <c r="N5">
        <f t="shared" ca="1" si="3"/>
        <v>17.5</v>
      </c>
      <c r="O5">
        <f t="shared" ca="1" si="4"/>
        <v>0.25</v>
      </c>
      <c r="P5">
        <f t="shared" ca="1" si="5"/>
        <v>4.0999999999999996</v>
      </c>
      <c r="Q5">
        <f t="shared" ca="1" si="5"/>
        <v>9.3000000000000007</v>
      </c>
      <c r="R5">
        <v>1</v>
      </c>
      <c r="S5" s="5" t="s">
        <v>8</v>
      </c>
      <c r="T5" s="8">
        <f t="shared" si="6"/>
        <v>4</v>
      </c>
    </row>
    <row r="6" spans="1:20" ht="30" customHeight="1" x14ac:dyDescent="0.3">
      <c r="A6" s="10">
        <v>395</v>
      </c>
      <c r="B6" s="3">
        <v>20</v>
      </c>
      <c r="C6" s="4" t="s">
        <v>7</v>
      </c>
      <c r="D6" s="3">
        <v>2</v>
      </c>
      <c r="E6" s="3">
        <v>8.5</v>
      </c>
      <c r="F6" s="3">
        <v>1</v>
      </c>
      <c r="G6" s="4">
        <v>4</v>
      </c>
      <c r="H6" s="4">
        <v>7</v>
      </c>
      <c r="K6">
        <f t="shared" ca="1" si="0"/>
        <v>20</v>
      </c>
      <c r="L6" t="str">
        <f t="shared" ca="1" si="1"/>
        <v>monday</v>
      </c>
      <c r="M6">
        <f t="shared" ca="1" si="2"/>
        <v>3</v>
      </c>
      <c r="N6">
        <f t="shared" ca="1" si="3"/>
        <v>15.5</v>
      </c>
      <c r="O6">
        <f t="shared" ca="1" si="4"/>
        <v>1.25</v>
      </c>
      <c r="P6">
        <f t="shared" ca="1" si="5"/>
        <v>0.5</v>
      </c>
      <c r="Q6">
        <f t="shared" ca="1" si="5"/>
        <v>1.5</v>
      </c>
      <c r="R6">
        <v>2</v>
      </c>
      <c r="S6" s="5" t="s">
        <v>9</v>
      </c>
      <c r="T6" s="8">
        <f t="shared" si="6"/>
        <v>5</v>
      </c>
    </row>
    <row r="7" spans="1:20" ht="30" customHeight="1" x14ac:dyDescent="0.3">
      <c r="A7" s="10">
        <v>278</v>
      </c>
      <c r="B7" s="3">
        <v>40</v>
      </c>
      <c r="C7" s="4" t="s">
        <v>7</v>
      </c>
      <c r="D7" s="3">
        <v>1</v>
      </c>
      <c r="E7" s="3">
        <v>9</v>
      </c>
      <c r="F7" s="3">
        <v>0.5</v>
      </c>
      <c r="G7" s="4">
        <v>2.1</v>
      </c>
      <c r="H7" s="4">
        <v>10.3</v>
      </c>
      <c r="K7">
        <f t="shared" ca="1" si="0"/>
        <v>60</v>
      </c>
      <c r="L7" t="str">
        <f t="shared" ca="1" si="1"/>
        <v>saturday</v>
      </c>
      <c r="M7">
        <f t="shared" ca="1" si="2"/>
        <v>2</v>
      </c>
      <c r="N7">
        <f t="shared" ca="1" si="3"/>
        <v>20</v>
      </c>
      <c r="O7">
        <f t="shared" ca="1" si="4"/>
        <v>0.75</v>
      </c>
      <c r="P7">
        <f t="shared" ca="1" si="5"/>
        <v>4.3</v>
      </c>
      <c r="Q7">
        <f t="shared" ca="1" si="5"/>
        <v>6.2</v>
      </c>
      <c r="R7">
        <v>3</v>
      </c>
      <c r="S7" s="5" t="s">
        <v>11</v>
      </c>
      <c r="T7" s="8">
        <f t="shared" si="6"/>
        <v>6</v>
      </c>
    </row>
    <row r="8" spans="1:20" ht="30" customHeight="1" x14ac:dyDescent="0.3">
      <c r="A8" s="10">
        <v>327</v>
      </c>
      <c r="B8" s="3">
        <v>80</v>
      </c>
      <c r="C8" s="4" t="s">
        <v>7</v>
      </c>
      <c r="D8" s="3">
        <v>0.5</v>
      </c>
      <c r="E8" s="3">
        <v>9</v>
      </c>
      <c r="F8" s="3">
        <v>1.25</v>
      </c>
      <c r="G8" s="4">
        <v>6.1</v>
      </c>
      <c r="H8" s="4">
        <v>4.0999999999999996</v>
      </c>
      <c r="K8">
        <f t="shared" ca="1" si="0"/>
        <v>20</v>
      </c>
      <c r="L8" t="str">
        <f t="shared" ca="1" si="1"/>
        <v>sunday</v>
      </c>
      <c r="M8">
        <f t="shared" ca="1" si="2"/>
        <v>0.5</v>
      </c>
      <c r="N8">
        <f t="shared" ca="1" si="3"/>
        <v>12.5</v>
      </c>
      <c r="O8">
        <f t="shared" ca="1" si="4"/>
        <v>0.5</v>
      </c>
      <c r="P8">
        <f t="shared" ca="1" si="5"/>
        <v>0.3</v>
      </c>
      <c r="Q8">
        <f t="shared" ca="1" si="5"/>
        <v>3.4</v>
      </c>
      <c r="S8" s="5" t="s">
        <v>10</v>
      </c>
      <c r="T8" s="8">
        <f t="shared" si="6"/>
        <v>7</v>
      </c>
    </row>
    <row r="9" spans="1:20" ht="30" customHeight="1" x14ac:dyDescent="0.3">
      <c r="A9" s="10">
        <v>71</v>
      </c>
      <c r="B9" s="3">
        <v>20</v>
      </c>
      <c r="C9" s="3" t="s">
        <v>7</v>
      </c>
      <c r="D9" s="3">
        <v>3</v>
      </c>
      <c r="E9" s="3">
        <v>9.5</v>
      </c>
      <c r="F9" s="3">
        <v>0.75</v>
      </c>
      <c r="G9" s="3">
        <v>5.5</v>
      </c>
      <c r="H9" s="3">
        <v>0.5</v>
      </c>
      <c r="K9">
        <f t="shared" ca="1" si="0"/>
        <v>20</v>
      </c>
      <c r="L9" t="str">
        <f t="shared" ca="1" si="1"/>
        <v>tuesday</v>
      </c>
      <c r="M9">
        <f t="shared" ca="1" si="2"/>
        <v>3</v>
      </c>
      <c r="N9">
        <f t="shared" ca="1" si="3"/>
        <v>10</v>
      </c>
      <c r="O9">
        <f t="shared" ca="1" si="4"/>
        <v>1</v>
      </c>
      <c r="P9">
        <f t="shared" ca="1" si="5"/>
        <v>6.4</v>
      </c>
      <c r="Q9">
        <f t="shared" ca="1" si="5"/>
        <v>4.2</v>
      </c>
      <c r="S9" s="5" t="s">
        <v>21</v>
      </c>
      <c r="T9" s="8">
        <f t="shared" si="6"/>
        <v>8</v>
      </c>
    </row>
    <row r="10" spans="1:20" ht="30" customHeight="1" x14ac:dyDescent="0.3">
      <c r="A10" s="10">
        <v>98</v>
      </c>
      <c r="B10" s="3">
        <v>80</v>
      </c>
      <c r="C10" s="3" t="s">
        <v>7</v>
      </c>
      <c r="D10" s="3">
        <v>3</v>
      </c>
      <c r="E10" s="3">
        <v>9.5</v>
      </c>
      <c r="F10" s="3">
        <v>1</v>
      </c>
      <c r="G10" s="3">
        <v>2.1</v>
      </c>
      <c r="H10" s="3">
        <v>10.4</v>
      </c>
      <c r="K10">
        <f t="shared" ca="1" si="0"/>
        <v>10</v>
      </c>
      <c r="L10" t="str">
        <f t="shared" ca="1" si="1"/>
        <v>monday</v>
      </c>
      <c r="M10">
        <f t="shared" ca="1" si="2"/>
        <v>3</v>
      </c>
      <c r="N10">
        <f t="shared" ca="1" si="3"/>
        <v>12.5</v>
      </c>
      <c r="O10">
        <f t="shared" ca="1" si="4"/>
        <v>0</v>
      </c>
      <c r="P10">
        <f t="shared" ca="1" si="5"/>
        <v>8.4</v>
      </c>
      <c r="Q10">
        <f t="shared" ca="1" si="5"/>
        <v>9</v>
      </c>
      <c r="S10" s="5" t="s">
        <v>20</v>
      </c>
      <c r="T10" s="8">
        <f t="shared" si="6"/>
        <v>9</v>
      </c>
    </row>
    <row r="11" spans="1:20" ht="30" customHeight="1" x14ac:dyDescent="0.3">
      <c r="A11" s="10">
        <v>240</v>
      </c>
      <c r="B11" s="3">
        <v>70</v>
      </c>
      <c r="C11" s="4" t="s">
        <v>7</v>
      </c>
      <c r="D11" s="3">
        <v>2</v>
      </c>
      <c r="E11" s="3">
        <v>9.5</v>
      </c>
      <c r="F11" s="3">
        <v>0</v>
      </c>
      <c r="G11" s="4">
        <v>8.3000000000000007</v>
      </c>
      <c r="H11" s="4">
        <v>2.2000000000000002</v>
      </c>
      <c r="K11">
        <f t="shared" ca="1" si="0"/>
        <v>40</v>
      </c>
      <c r="L11" t="str">
        <f t="shared" ca="1" si="1"/>
        <v>wednesday</v>
      </c>
      <c r="M11">
        <f t="shared" ca="1" si="2"/>
        <v>3</v>
      </c>
      <c r="N11">
        <f t="shared" ca="1" si="3"/>
        <v>11</v>
      </c>
      <c r="O11">
        <f t="shared" ca="1" si="4"/>
        <v>1</v>
      </c>
      <c r="P11">
        <f t="shared" ca="1" si="5"/>
        <v>5.5</v>
      </c>
      <c r="Q11">
        <f t="shared" ca="1" si="5"/>
        <v>2</v>
      </c>
      <c r="T11" s="8">
        <f t="shared" si="6"/>
        <v>10</v>
      </c>
    </row>
    <row r="12" spans="1:20" ht="30" customHeight="1" x14ac:dyDescent="0.3">
      <c r="A12" s="10">
        <v>29</v>
      </c>
      <c r="B12" s="3">
        <v>70</v>
      </c>
      <c r="C12" s="3" t="s">
        <v>7</v>
      </c>
      <c r="D12" s="3">
        <v>0.5</v>
      </c>
      <c r="E12" s="3">
        <v>10</v>
      </c>
      <c r="F12" s="3">
        <v>0.75</v>
      </c>
      <c r="G12" s="3">
        <v>8.5</v>
      </c>
      <c r="H12" s="3">
        <v>6.2</v>
      </c>
      <c r="K12">
        <f t="shared" ca="1" si="0"/>
        <v>10</v>
      </c>
      <c r="L12" t="str">
        <f t="shared" ca="1" si="1"/>
        <v>thursday</v>
      </c>
      <c r="M12">
        <f t="shared" ca="1" si="2"/>
        <v>2</v>
      </c>
      <c r="N12">
        <f t="shared" ca="1" si="3"/>
        <v>13</v>
      </c>
      <c r="O12">
        <f t="shared" ca="1" si="4"/>
        <v>0.25</v>
      </c>
      <c r="P12">
        <f t="shared" ca="1" si="5"/>
        <v>4.5</v>
      </c>
      <c r="Q12">
        <f t="shared" ca="1" si="5"/>
        <v>1.1000000000000001</v>
      </c>
      <c r="T12" s="8">
        <f t="shared" si="6"/>
        <v>11</v>
      </c>
    </row>
    <row r="13" spans="1:20" ht="30" customHeight="1" x14ac:dyDescent="0.3">
      <c r="A13" s="10">
        <v>204</v>
      </c>
      <c r="B13" s="3">
        <v>20</v>
      </c>
      <c r="C13" s="4" t="s">
        <v>7</v>
      </c>
      <c r="D13" s="3">
        <v>3</v>
      </c>
      <c r="E13" s="3">
        <v>10</v>
      </c>
      <c r="F13" s="3">
        <v>0.5</v>
      </c>
      <c r="G13" s="4">
        <v>0.1</v>
      </c>
      <c r="H13" s="4">
        <v>10.4</v>
      </c>
      <c r="K13">
        <f t="shared" ca="1" si="0"/>
        <v>20</v>
      </c>
      <c r="L13" t="str">
        <f t="shared" ca="1" si="1"/>
        <v>wednesday</v>
      </c>
      <c r="M13">
        <f t="shared" ca="1" si="2"/>
        <v>3</v>
      </c>
      <c r="N13">
        <f t="shared" ca="1" si="3"/>
        <v>13</v>
      </c>
      <c r="O13">
        <f t="shared" ca="1" si="4"/>
        <v>0</v>
      </c>
      <c r="P13">
        <f t="shared" ca="1" si="5"/>
        <v>4.2</v>
      </c>
      <c r="Q13">
        <f t="shared" ca="1" si="5"/>
        <v>8</v>
      </c>
      <c r="T13" s="8">
        <f t="shared" si="6"/>
        <v>12</v>
      </c>
    </row>
    <row r="14" spans="1:20" ht="30" customHeight="1" x14ac:dyDescent="0.3">
      <c r="A14" s="10">
        <v>302</v>
      </c>
      <c r="B14" s="3">
        <v>20</v>
      </c>
      <c r="C14" s="4" t="s">
        <v>7</v>
      </c>
      <c r="D14" s="3">
        <v>3</v>
      </c>
      <c r="E14" s="3">
        <v>10</v>
      </c>
      <c r="F14" s="3">
        <v>0</v>
      </c>
      <c r="G14" s="4">
        <v>4.4000000000000004</v>
      </c>
      <c r="H14" s="4">
        <v>4</v>
      </c>
      <c r="K14">
        <f t="shared" ca="1" si="0"/>
        <v>30</v>
      </c>
      <c r="L14" t="str">
        <f t="shared" ca="1" si="1"/>
        <v>monday</v>
      </c>
      <c r="M14">
        <f t="shared" ca="1" si="2"/>
        <v>3</v>
      </c>
      <c r="N14">
        <f t="shared" ca="1" si="3"/>
        <v>10</v>
      </c>
      <c r="O14">
        <f t="shared" ca="1" si="4"/>
        <v>0.25</v>
      </c>
      <c r="P14">
        <f t="shared" ca="1" si="5"/>
        <v>7.1</v>
      </c>
      <c r="Q14">
        <f t="shared" ca="1" si="5"/>
        <v>3.1</v>
      </c>
      <c r="T14" s="8">
        <f t="shared" si="6"/>
        <v>13</v>
      </c>
    </row>
    <row r="15" spans="1:20" ht="30" customHeight="1" x14ac:dyDescent="0.3">
      <c r="A15" s="10">
        <v>141</v>
      </c>
      <c r="B15" s="3">
        <v>80</v>
      </c>
      <c r="C15" s="4" t="s">
        <v>7</v>
      </c>
      <c r="D15" s="3">
        <v>1</v>
      </c>
      <c r="E15" s="3">
        <v>10.5</v>
      </c>
      <c r="F15" s="3">
        <v>1.25</v>
      </c>
      <c r="G15" s="4">
        <v>6.3</v>
      </c>
      <c r="H15" s="4">
        <v>1.2</v>
      </c>
      <c r="K15">
        <f t="shared" ca="1" si="0"/>
        <v>20</v>
      </c>
      <c r="L15" t="str">
        <f t="shared" ca="1" si="1"/>
        <v>wednesday</v>
      </c>
      <c r="M15">
        <f t="shared" ca="1" si="2"/>
        <v>2</v>
      </c>
      <c r="N15">
        <f t="shared" ca="1" si="3"/>
        <v>18</v>
      </c>
      <c r="O15">
        <f t="shared" ca="1" si="4"/>
        <v>0</v>
      </c>
      <c r="P15">
        <f t="shared" ca="1" si="5"/>
        <v>5.2</v>
      </c>
      <c r="Q15">
        <f t="shared" ca="1" si="5"/>
        <v>9.3000000000000007</v>
      </c>
      <c r="T15" s="8">
        <f t="shared" si="6"/>
        <v>14</v>
      </c>
    </row>
    <row r="16" spans="1:20" ht="30" customHeight="1" x14ac:dyDescent="0.3">
      <c r="A16" s="10">
        <v>381</v>
      </c>
      <c r="B16" s="3">
        <v>80</v>
      </c>
      <c r="C16" s="4" t="s">
        <v>7</v>
      </c>
      <c r="D16" s="3">
        <v>0.5</v>
      </c>
      <c r="E16" s="3">
        <v>10.5</v>
      </c>
      <c r="F16" s="3">
        <v>1</v>
      </c>
      <c r="G16" s="4">
        <v>1.2</v>
      </c>
      <c r="H16" s="4">
        <v>2.2000000000000002</v>
      </c>
      <c r="K16">
        <f t="shared" ca="1" si="0"/>
        <v>10</v>
      </c>
      <c r="L16" t="str">
        <f t="shared" ca="1" si="1"/>
        <v>monday</v>
      </c>
      <c r="M16">
        <f t="shared" ca="1" si="2"/>
        <v>1</v>
      </c>
      <c r="N16">
        <f t="shared" ca="1" si="3"/>
        <v>15.5</v>
      </c>
      <c r="O16">
        <f t="shared" ca="1" si="4"/>
        <v>0.75</v>
      </c>
      <c r="P16">
        <f t="shared" ca="1" si="5"/>
        <v>7.5</v>
      </c>
      <c r="Q16">
        <f t="shared" ca="1" si="5"/>
        <v>1</v>
      </c>
      <c r="T16" s="8">
        <f t="shared" si="6"/>
        <v>15</v>
      </c>
    </row>
    <row r="17" spans="1:20" ht="30" customHeight="1" x14ac:dyDescent="0.3">
      <c r="A17" s="10">
        <v>23</v>
      </c>
      <c r="B17" s="3">
        <v>40</v>
      </c>
      <c r="C17" s="3" t="s">
        <v>7</v>
      </c>
      <c r="D17" s="3">
        <v>0.5</v>
      </c>
      <c r="E17" s="3">
        <v>11</v>
      </c>
      <c r="F17" s="3">
        <v>0.75</v>
      </c>
      <c r="G17" s="3">
        <v>8.1999999999999993</v>
      </c>
      <c r="H17" s="3">
        <v>10.3</v>
      </c>
      <c r="K17">
        <f t="shared" ca="1" si="0"/>
        <v>80</v>
      </c>
      <c r="L17" t="str">
        <f t="shared" ca="1" si="1"/>
        <v>monday</v>
      </c>
      <c r="M17">
        <f t="shared" ca="1" si="2"/>
        <v>0.5</v>
      </c>
      <c r="N17">
        <f t="shared" ca="1" si="3"/>
        <v>13.5</v>
      </c>
      <c r="O17">
        <f t="shared" ca="1" si="4"/>
        <v>0.25</v>
      </c>
      <c r="P17">
        <f t="shared" ca="1" si="5"/>
        <v>8.3000000000000007</v>
      </c>
      <c r="Q17">
        <f t="shared" ca="1" si="5"/>
        <v>7.2</v>
      </c>
      <c r="T17" s="8">
        <f t="shared" si="6"/>
        <v>16</v>
      </c>
    </row>
    <row r="18" spans="1:20" ht="30" customHeight="1" x14ac:dyDescent="0.3">
      <c r="A18" s="10">
        <v>54</v>
      </c>
      <c r="B18" s="3">
        <v>50</v>
      </c>
      <c r="C18" s="3" t="s">
        <v>7</v>
      </c>
      <c r="D18" s="3">
        <v>1</v>
      </c>
      <c r="E18" s="3">
        <v>11</v>
      </c>
      <c r="F18" s="3">
        <v>0.5</v>
      </c>
      <c r="G18" s="3">
        <v>8.1</v>
      </c>
      <c r="H18" s="3">
        <v>6.5</v>
      </c>
      <c r="K18">
        <f t="shared" ca="1" si="0"/>
        <v>70</v>
      </c>
      <c r="L18" t="str">
        <f t="shared" ca="1" si="1"/>
        <v>thursday</v>
      </c>
      <c r="M18">
        <f t="shared" ca="1" si="2"/>
        <v>3</v>
      </c>
      <c r="N18">
        <f t="shared" ca="1" si="3"/>
        <v>20</v>
      </c>
      <c r="O18">
        <f t="shared" ca="1" si="4"/>
        <v>0.5</v>
      </c>
      <c r="P18">
        <f t="shared" ca="1" si="5"/>
        <v>1.4</v>
      </c>
      <c r="Q18">
        <f t="shared" ca="1" si="5"/>
        <v>6.1</v>
      </c>
      <c r="T18" s="8">
        <f t="shared" si="6"/>
        <v>17</v>
      </c>
    </row>
    <row r="19" spans="1:20" ht="30" customHeight="1" x14ac:dyDescent="0.3">
      <c r="A19" s="10">
        <v>215</v>
      </c>
      <c r="B19" s="3">
        <v>30</v>
      </c>
      <c r="C19" s="4" t="s">
        <v>7</v>
      </c>
      <c r="D19" s="3">
        <v>1</v>
      </c>
      <c r="E19" s="3">
        <v>11</v>
      </c>
      <c r="F19" s="3">
        <v>1</v>
      </c>
      <c r="G19" s="4">
        <v>2.2000000000000002</v>
      </c>
      <c r="H19" s="4">
        <v>6.4</v>
      </c>
      <c r="K19">
        <f t="shared" ca="1" si="0"/>
        <v>30</v>
      </c>
      <c r="L19" t="str">
        <f t="shared" ca="1" si="1"/>
        <v>monday</v>
      </c>
      <c r="M19">
        <f t="shared" ca="1" si="2"/>
        <v>2</v>
      </c>
      <c r="N19">
        <f t="shared" ca="1" si="3"/>
        <v>19</v>
      </c>
      <c r="O19">
        <f t="shared" ca="1" si="4"/>
        <v>0.75</v>
      </c>
      <c r="P19">
        <f t="shared" ca="1" si="5"/>
        <v>5.3</v>
      </c>
      <c r="Q19">
        <f t="shared" ca="1" si="5"/>
        <v>2.4</v>
      </c>
      <c r="T19" s="8">
        <f t="shared" si="6"/>
        <v>18</v>
      </c>
    </row>
    <row r="20" spans="1:20" ht="30" customHeight="1" x14ac:dyDescent="0.3">
      <c r="A20" s="10">
        <v>266</v>
      </c>
      <c r="B20" s="3">
        <v>20</v>
      </c>
      <c r="C20" s="4" t="s">
        <v>7</v>
      </c>
      <c r="D20" s="3">
        <v>1</v>
      </c>
      <c r="E20" s="3">
        <v>11</v>
      </c>
      <c r="F20" s="3">
        <v>1.5</v>
      </c>
      <c r="G20" s="4">
        <v>10.5</v>
      </c>
      <c r="H20" s="4">
        <v>8.4</v>
      </c>
      <c r="K20">
        <f t="shared" ca="1" si="0"/>
        <v>30</v>
      </c>
      <c r="L20" t="str">
        <f t="shared" ca="1" si="1"/>
        <v>monday</v>
      </c>
      <c r="M20">
        <f t="shared" ca="1" si="2"/>
        <v>3</v>
      </c>
      <c r="N20">
        <f t="shared" ca="1" si="3"/>
        <v>17</v>
      </c>
      <c r="O20">
        <f t="shared" ca="1" si="4"/>
        <v>0</v>
      </c>
      <c r="P20">
        <f t="shared" ca="1" si="5"/>
        <v>0.1</v>
      </c>
      <c r="Q20">
        <f t="shared" ca="1" si="5"/>
        <v>5.0999999999999996</v>
      </c>
      <c r="T20" s="8">
        <f t="shared" si="6"/>
        <v>19</v>
      </c>
    </row>
    <row r="21" spans="1:20" ht="30" customHeight="1" x14ac:dyDescent="0.3">
      <c r="A21" s="10">
        <v>294</v>
      </c>
      <c r="B21" s="3">
        <v>70</v>
      </c>
      <c r="C21" s="4" t="s">
        <v>7</v>
      </c>
      <c r="D21" s="3">
        <v>0.5</v>
      </c>
      <c r="E21" s="3">
        <v>11</v>
      </c>
      <c r="F21" s="3">
        <v>1.25</v>
      </c>
      <c r="G21" s="4">
        <v>10.4</v>
      </c>
      <c r="H21" s="4">
        <v>3.2</v>
      </c>
      <c r="K21">
        <f t="shared" ca="1" si="0"/>
        <v>70</v>
      </c>
      <c r="L21" t="str">
        <f t="shared" ca="1" si="1"/>
        <v>saturday</v>
      </c>
      <c r="M21">
        <f t="shared" ca="1" si="2"/>
        <v>3</v>
      </c>
      <c r="N21">
        <f t="shared" ca="1" si="3"/>
        <v>8.5</v>
      </c>
      <c r="O21">
        <f t="shared" ca="1" si="4"/>
        <v>1.5</v>
      </c>
      <c r="P21">
        <f ca="1">VALUE(P2)</f>
        <v>7</v>
      </c>
      <c r="Q21">
        <f ca="1">VALUE(Q2)</f>
        <v>9.3000000000000007</v>
      </c>
      <c r="T21" s="8">
        <f t="shared" si="6"/>
        <v>20</v>
      </c>
    </row>
    <row r="22" spans="1:20" ht="30" customHeight="1" x14ac:dyDescent="0.3">
      <c r="A22" s="10">
        <v>455</v>
      </c>
      <c r="B22" s="3">
        <v>70</v>
      </c>
      <c r="C22" s="4" t="s">
        <v>7</v>
      </c>
      <c r="D22" s="3">
        <v>1</v>
      </c>
      <c r="E22" s="3">
        <v>11</v>
      </c>
      <c r="F22" s="3">
        <v>1.5</v>
      </c>
      <c r="G22" s="4">
        <v>9.1</v>
      </c>
      <c r="H22" s="4">
        <v>6.2</v>
      </c>
      <c r="K22">
        <f t="shared" ca="1" si="0"/>
        <v>20</v>
      </c>
      <c r="L22" t="str">
        <f t="shared" ca="1" si="1"/>
        <v>friday</v>
      </c>
      <c r="M22">
        <f t="shared" ca="1" si="2"/>
        <v>0.5</v>
      </c>
      <c r="N22">
        <f t="shared" ca="1" si="3"/>
        <v>11.5</v>
      </c>
      <c r="O22">
        <f t="shared" ca="1" si="4"/>
        <v>0</v>
      </c>
      <c r="P22">
        <f t="shared" ref="P22:Q22" ca="1" si="7">VALUE(P3)</f>
        <v>7.2</v>
      </c>
      <c r="Q22">
        <f t="shared" ca="1" si="7"/>
        <v>1.5</v>
      </c>
      <c r="T22" s="8">
        <f t="shared" si="6"/>
        <v>21</v>
      </c>
    </row>
    <row r="23" spans="1:20" ht="30" customHeight="1" x14ac:dyDescent="0.3">
      <c r="A23" s="10">
        <v>150</v>
      </c>
      <c r="B23" s="3">
        <v>20</v>
      </c>
      <c r="C23" s="4" t="s">
        <v>7</v>
      </c>
      <c r="D23" s="3">
        <v>3</v>
      </c>
      <c r="E23" s="3">
        <v>11.5</v>
      </c>
      <c r="F23" s="3">
        <v>0.75</v>
      </c>
      <c r="G23" s="4">
        <v>3.3</v>
      </c>
      <c r="H23" s="4">
        <v>3.4</v>
      </c>
      <c r="K23">
        <f t="shared" ca="1" si="0"/>
        <v>80</v>
      </c>
      <c r="L23" t="str">
        <f t="shared" ca="1" si="1"/>
        <v>thursday</v>
      </c>
      <c r="M23">
        <f t="shared" ca="1" si="2"/>
        <v>2</v>
      </c>
      <c r="N23">
        <f t="shared" ca="1" si="3"/>
        <v>8</v>
      </c>
      <c r="O23">
        <f t="shared" ca="1" si="4"/>
        <v>1</v>
      </c>
      <c r="P23">
        <f t="shared" ref="P23:Q23" ca="1" si="8">VALUE(P4)</f>
        <v>3.2</v>
      </c>
      <c r="Q23">
        <f t="shared" ca="1" si="8"/>
        <v>2.2000000000000002</v>
      </c>
      <c r="T23" s="8">
        <f t="shared" si="6"/>
        <v>22</v>
      </c>
    </row>
    <row r="24" spans="1:20" ht="30" customHeight="1" x14ac:dyDescent="0.3">
      <c r="A24" s="10">
        <v>216</v>
      </c>
      <c r="B24" s="3">
        <v>30</v>
      </c>
      <c r="C24" s="4" t="s">
        <v>7</v>
      </c>
      <c r="D24" s="3">
        <v>0.5</v>
      </c>
      <c r="E24" s="3">
        <v>11.5</v>
      </c>
      <c r="F24" s="3">
        <v>0.75</v>
      </c>
      <c r="G24" s="4">
        <v>6.3</v>
      </c>
      <c r="H24" s="4">
        <v>4.2</v>
      </c>
      <c r="K24">
        <f t="shared" ca="1" si="0"/>
        <v>60</v>
      </c>
      <c r="L24" t="str">
        <f t="shared" ca="1" si="1"/>
        <v>friday</v>
      </c>
      <c r="M24">
        <f t="shared" ca="1" si="2"/>
        <v>2</v>
      </c>
      <c r="N24">
        <f t="shared" ca="1" si="3"/>
        <v>19</v>
      </c>
      <c r="O24">
        <f t="shared" ca="1" si="4"/>
        <v>0.25</v>
      </c>
      <c r="P24">
        <f t="shared" ref="P24:Q24" ca="1" si="9">VALUE(P5)</f>
        <v>4.0999999999999996</v>
      </c>
      <c r="Q24">
        <f t="shared" ca="1" si="9"/>
        <v>9.3000000000000007</v>
      </c>
      <c r="T24" s="8">
        <f t="shared" si="6"/>
        <v>23</v>
      </c>
    </row>
    <row r="25" spans="1:20" ht="30" customHeight="1" x14ac:dyDescent="0.3">
      <c r="A25" s="10">
        <v>308</v>
      </c>
      <c r="B25" s="3">
        <v>70</v>
      </c>
      <c r="C25" s="4" t="s">
        <v>7</v>
      </c>
      <c r="D25" s="3">
        <v>1</v>
      </c>
      <c r="E25" s="3">
        <v>11.5</v>
      </c>
      <c r="F25" s="3">
        <v>1.5</v>
      </c>
      <c r="G25" s="4">
        <v>6.1</v>
      </c>
      <c r="H25" s="4">
        <v>4.0999999999999996</v>
      </c>
      <c r="K25">
        <f t="shared" ca="1" si="0"/>
        <v>60</v>
      </c>
      <c r="L25" t="str">
        <f t="shared" ca="1" si="1"/>
        <v>saturday</v>
      </c>
      <c r="M25">
        <f t="shared" ca="1" si="2"/>
        <v>2</v>
      </c>
      <c r="N25">
        <f t="shared" ca="1" si="3"/>
        <v>8</v>
      </c>
      <c r="O25">
        <f t="shared" ca="1" si="4"/>
        <v>0.5</v>
      </c>
      <c r="P25">
        <f t="shared" ref="P25:Q25" ca="1" si="10">VALUE(P6)</f>
        <v>0.5</v>
      </c>
      <c r="Q25">
        <f t="shared" ca="1" si="10"/>
        <v>1.5</v>
      </c>
      <c r="T25" s="8">
        <f t="shared" si="6"/>
        <v>24</v>
      </c>
    </row>
    <row r="26" spans="1:20" ht="30" customHeight="1" x14ac:dyDescent="0.3">
      <c r="A26" s="10">
        <v>198</v>
      </c>
      <c r="B26" s="3">
        <v>30</v>
      </c>
      <c r="C26" s="4" t="s">
        <v>7</v>
      </c>
      <c r="D26" s="3">
        <v>0.5</v>
      </c>
      <c r="E26" s="3">
        <v>12</v>
      </c>
      <c r="F26" s="3">
        <v>0.25</v>
      </c>
      <c r="G26" s="4">
        <v>7.4</v>
      </c>
      <c r="H26" s="4">
        <v>5</v>
      </c>
      <c r="K26">
        <f t="shared" ca="1" si="0"/>
        <v>50</v>
      </c>
      <c r="L26" t="str">
        <f t="shared" ca="1" si="1"/>
        <v>sunday</v>
      </c>
      <c r="M26">
        <f t="shared" ca="1" si="2"/>
        <v>0.5</v>
      </c>
      <c r="N26">
        <f t="shared" ca="1" si="3"/>
        <v>17</v>
      </c>
      <c r="O26">
        <f t="shared" ca="1" si="4"/>
        <v>0.25</v>
      </c>
      <c r="P26">
        <f t="shared" ref="P26:Q26" ca="1" si="11">VALUE(P7)</f>
        <v>4.3</v>
      </c>
      <c r="Q26">
        <f t="shared" ca="1" si="11"/>
        <v>6.2</v>
      </c>
      <c r="T26" s="8">
        <f t="shared" si="6"/>
        <v>25</v>
      </c>
    </row>
    <row r="27" spans="1:20" ht="30" customHeight="1" x14ac:dyDescent="0.3">
      <c r="A27" s="10">
        <v>429</v>
      </c>
      <c r="B27" s="3">
        <v>30</v>
      </c>
      <c r="C27" s="4" t="s">
        <v>7</v>
      </c>
      <c r="D27" s="3">
        <v>1</v>
      </c>
      <c r="E27" s="3">
        <v>12</v>
      </c>
      <c r="F27" s="3">
        <v>0.25</v>
      </c>
      <c r="G27" s="4">
        <v>0.4</v>
      </c>
      <c r="H27" s="4">
        <v>6.5</v>
      </c>
      <c r="K27">
        <f t="shared" ca="1" si="0"/>
        <v>20</v>
      </c>
      <c r="L27" t="str">
        <f t="shared" ca="1" si="1"/>
        <v>friday</v>
      </c>
      <c r="M27">
        <f t="shared" ca="1" si="2"/>
        <v>0.5</v>
      </c>
      <c r="N27">
        <f t="shared" ca="1" si="3"/>
        <v>8.5</v>
      </c>
      <c r="O27">
        <f t="shared" ca="1" si="4"/>
        <v>0.5</v>
      </c>
      <c r="P27">
        <f t="shared" ref="P27:Q27" ca="1" si="12">VALUE(P8)</f>
        <v>0.3</v>
      </c>
      <c r="Q27">
        <f t="shared" ca="1" si="12"/>
        <v>3.4</v>
      </c>
      <c r="T27" s="8">
        <f t="shared" si="6"/>
        <v>26</v>
      </c>
    </row>
    <row r="28" spans="1:20" ht="30" customHeight="1" x14ac:dyDescent="0.3">
      <c r="A28" s="10">
        <v>470</v>
      </c>
      <c r="B28" s="3">
        <v>50</v>
      </c>
      <c r="C28" s="4" t="s">
        <v>7</v>
      </c>
      <c r="D28" s="3">
        <v>2</v>
      </c>
      <c r="E28" s="3">
        <v>12.5</v>
      </c>
      <c r="F28" s="3">
        <v>0.5</v>
      </c>
      <c r="G28" s="4">
        <v>3.3</v>
      </c>
      <c r="H28" s="4">
        <v>2.2000000000000002</v>
      </c>
      <c r="K28">
        <f t="shared" ca="1" si="0"/>
        <v>50</v>
      </c>
      <c r="L28" t="str">
        <f t="shared" ca="1" si="1"/>
        <v>tuesday</v>
      </c>
      <c r="M28">
        <f t="shared" ca="1" si="2"/>
        <v>2</v>
      </c>
      <c r="N28">
        <f t="shared" ca="1" si="3"/>
        <v>20</v>
      </c>
      <c r="O28">
        <f t="shared" ca="1" si="4"/>
        <v>0.5</v>
      </c>
      <c r="P28">
        <f t="shared" ref="P28:Q28" ca="1" si="13">VALUE(P9)</f>
        <v>6.4</v>
      </c>
      <c r="Q28">
        <f t="shared" ca="1" si="13"/>
        <v>4.2</v>
      </c>
      <c r="T28" s="8">
        <f t="shared" si="6"/>
        <v>27</v>
      </c>
    </row>
    <row r="29" spans="1:20" ht="30" customHeight="1" x14ac:dyDescent="0.3">
      <c r="A29" s="10">
        <v>56</v>
      </c>
      <c r="B29" s="3">
        <v>40</v>
      </c>
      <c r="C29" s="3" t="s">
        <v>7</v>
      </c>
      <c r="D29" s="3">
        <v>0.5</v>
      </c>
      <c r="E29" s="3">
        <v>13</v>
      </c>
      <c r="F29" s="3">
        <v>1.5</v>
      </c>
      <c r="G29" s="3">
        <v>10</v>
      </c>
      <c r="H29" s="3">
        <v>8.3000000000000007</v>
      </c>
      <c r="K29">
        <f t="shared" ca="1" si="0"/>
        <v>80</v>
      </c>
      <c r="L29" t="str">
        <f t="shared" ca="1" si="1"/>
        <v>tuesday</v>
      </c>
      <c r="M29">
        <f t="shared" ca="1" si="2"/>
        <v>1</v>
      </c>
      <c r="N29">
        <f t="shared" ca="1" si="3"/>
        <v>13.5</v>
      </c>
      <c r="O29">
        <f t="shared" ca="1" si="4"/>
        <v>0.5</v>
      </c>
      <c r="P29">
        <f t="shared" ref="P29:Q29" ca="1" si="14">VALUE(P10)</f>
        <v>8.4</v>
      </c>
      <c r="Q29">
        <f t="shared" ca="1" si="14"/>
        <v>9</v>
      </c>
      <c r="T29" s="8">
        <f t="shared" si="6"/>
        <v>28</v>
      </c>
    </row>
    <row r="30" spans="1:20" ht="30" customHeight="1" x14ac:dyDescent="0.3">
      <c r="A30" s="10">
        <v>88</v>
      </c>
      <c r="B30" s="3">
        <v>30</v>
      </c>
      <c r="C30" s="3" t="s">
        <v>7</v>
      </c>
      <c r="D30" s="3">
        <v>2</v>
      </c>
      <c r="E30" s="3">
        <v>13</v>
      </c>
      <c r="F30" s="3">
        <v>0</v>
      </c>
      <c r="G30" s="3">
        <v>1.5</v>
      </c>
      <c r="H30" s="3">
        <v>1.3</v>
      </c>
      <c r="K30">
        <f t="shared" ca="1" si="0"/>
        <v>10</v>
      </c>
      <c r="L30" t="str">
        <f t="shared" ca="1" si="1"/>
        <v>wednesday</v>
      </c>
      <c r="M30">
        <f t="shared" ca="1" si="2"/>
        <v>0.5</v>
      </c>
      <c r="N30">
        <f t="shared" ca="1" si="3"/>
        <v>12</v>
      </c>
      <c r="O30">
        <f t="shared" ca="1" si="4"/>
        <v>0.25</v>
      </c>
      <c r="P30">
        <f t="shared" ref="P30:Q30" ca="1" si="15">VALUE(P11)</f>
        <v>5.5</v>
      </c>
      <c r="Q30">
        <f t="shared" ca="1" si="15"/>
        <v>2</v>
      </c>
      <c r="T30" s="8">
        <f t="shared" si="6"/>
        <v>29</v>
      </c>
    </row>
    <row r="31" spans="1:20" ht="30" customHeight="1" x14ac:dyDescent="0.3">
      <c r="A31" s="10">
        <v>189</v>
      </c>
      <c r="B31" s="3">
        <v>30</v>
      </c>
      <c r="C31" s="4" t="s">
        <v>7</v>
      </c>
      <c r="D31" s="3">
        <v>1</v>
      </c>
      <c r="E31" s="3">
        <v>13</v>
      </c>
      <c r="F31" s="3">
        <v>1</v>
      </c>
      <c r="G31" s="4">
        <v>0.1</v>
      </c>
      <c r="H31" s="4">
        <v>9.1</v>
      </c>
      <c r="K31">
        <f t="shared" ca="1" si="0"/>
        <v>80</v>
      </c>
      <c r="L31" t="str">
        <f t="shared" ca="1" si="1"/>
        <v>tuesday</v>
      </c>
      <c r="M31">
        <f t="shared" ca="1" si="2"/>
        <v>0.5</v>
      </c>
      <c r="N31">
        <f t="shared" ca="1" si="3"/>
        <v>14.5</v>
      </c>
      <c r="O31">
        <f t="shared" ca="1" si="4"/>
        <v>0.5</v>
      </c>
      <c r="P31">
        <f t="shared" ref="P31:Q31" ca="1" si="16">VALUE(P12)</f>
        <v>4.5</v>
      </c>
      <c r="Q31">
        <f t="shared" ca="1" si="16"/>
        <v>1.1000000000000001</v>
      </c>
      <c r="T31" s="8">
        <f t="shared" si="6"/>
        <v>30</v>
      </c>
    </row>
    <row r="32" spans="1:20" ht="30" customHeight="1" x14ac:dyDescent="0.3">
      <c r="A32" s="10">
        <v>218</v>
      </c>
      <c r="B32" s="3">
        <v>70</v>
      </c>
      <c r="C32" s="4" t="s">
        <v>7</v>
      </c>
      <c r="D32" s="3">
        <v>2</v>
      </c>
      <c r="E32" s="3">
        <v>13</v>
      </c>
      <c r="F32" s="3">
        <v>1.5</v>
      </c>
      <c r="G32" s="4">
        <v>1</v>
      </c>
      <c r="H32" s="4">
        <v>10.5</v>
      </c>
      <c r="K32">
        <f t="shared" ca="1" si="0"/>
        <v>50</v>
      </c>
      <c r="L32" t="str">
        <f t="shared" ca="1" si="1"/>
        <v>sunday</v>
      </c>
      <c r="M32">
        <f t="shared" ca="1" si="2"/>
        <v>0.5</v>
      </c>
      <c r="N32">
        <f t="shared" ca="1" si="3"/>
        <v>12</v>
      </c>
      <c r="O32">
        <f t="shared" ca="1" si="4"/>
        <v>1</v>
      </c>
      <c r="P32">
        <f t="shared" ref="P32:Q32" ca="1" si="17">VALUE(P13)</f>
        <v>4.2</v>
      </c>
      <c r="Q32">
        <f t="shared" ca="1" si="17"/>
        <v>8</v>
      </c>
      <c r="T32" s="8">
        <f t="shared" si="6"/>
        <v>31</v>
      </c>
    </row>
    <row r="33" spans="1:20" ht="30" customHeight="1" x14ac:dyDescent="0.3">
      <c r="A33" s="10">
        <v>265</v>
      </c>
      <c r="B33" s="3">
        <v>10</v>
      </c>
      <c r="C33" s="4" t="s">
        <v>7</v>
      </c>
      <c r="D33" s="3">
        <v>2</v>
      </c>
      <c r="E33" s="3">
        <v>13.5</v>
      </c>
      <c r="F33" s="3">
        <v>0</v>
      </c>
      <c r="G33" s="4">
        <v>1.2</v>
      </c>
      <c r="H33" s="4">
        <v>9.5</v>
      </c>
      <c r="K33">
        <f t="shared" ca="1" si="0"/>
        <v>80</v>
      </c>
      <c r="L33" t="str">
        <f t="shared" ca="1" si="1"/>
        <v>saturday</v>
      </c>
      <c r="M33">
        <f t="shared" ca="1" si="2"/>
        <v>1</v>
      </c>
      <c r="N33">
        <f t="shared" ca="1" si="3"/>
        <v>10.5</v>
      </c>
      <c r="O33">
        <f t="shared" ca="1" si="4"/>
        <v>1.25</v>
      </c>
      <c r="P33">
        <f t="shared" ref="P33:Q33" ca="1" si="18">VALUE(P14)</f>
        <v>7.1</v>
      </c>
      <c r="Q33">
        <f t="shared" ca="1" si="18"/>
        <v>3.1</v>
      </c>
      <c r="T33" s="8">
        <f t="shared" si="6"/>
        <v>32</v>
      </c>
    </row>
    <row r="34" spans="1:20" ht="30" customHeight="1" x14ac:dyDescent="0.3">
      <c r="A34" s="10">
        <v>102</v>
      </c>
      <c r="B34" s="3">
        <v>40</v>
      </c>
      <c r="C34" s="4" t="s">
        <v>7</v>
      </c>
      <c r="D34" s="3">
        <v>3</v>
      </c>
      <c r="E34" s="3">
        <v>14</v>
      </c>
      <c r="F34" s="3">
        <v>0.25</v>
      </c>
      <c r="G34" s="4">
        <v>5.5</v>
      </c>
      <c r="H34" s="4">
        <v>1.5</v>
      </c>
      <c r="K34">
        <f t="shared" ca="1" si="0"/>
        <v>50</v>
      </c>
      <c r="L34" t="str">
        <f t="shared" ca="1" si="1"/>
        <v>saturday</v>
      </c>
      <c r="M34">
        <f t="shared" ca="1" si="2"/>
        <v>2</v>
      </c>
      <c r="N34">
        <f t="shared" ca="1" si="3"/>
        <v>19.5</v>
      </c>
      <c r="O34">
        <f t="shared" ca="1" si="4"/>
        <v>0.25</v>
      </c>
      <c r="P34">
        <f t="shared" ref="P34:Q34" ca="1" si="19">VALUE(P15)</f>
        <v>5.2</v>
      </c>
      <c r="Q34">
        <f t="shared" ca="1" si="19"/>
        <v>9.3000000000000007</v>
      </c>
      <c r="T34" s="8">
        <f t="shared" si="6"/>
        <v>33</v>
      </c>
    </row>
    <row r="35" spans="1:20" ht="30" customHeight="1" x14ac:dyDescent="0.3">
      <c r="A35" s="10">
        <v>268</v>
      </c>
      <c r="B35" s="3">
        <v>40</v>
      </c>
      <c r="C35" s="4" t="s">
        <v>7</v>
      </c>
      <c r="D35" s="3">
        <v>2</v>
      </c>
      <c r="E35" s="3">
        <v>14</v>
      </c>
      <c r="F35" s="3">
        <v>0.5</v>
      </c>
      <c r="G35" s="4">
        <v>0.4</v>
      </c>
      <c r="H35" s="4">
        <v>3.2</v>
      </c>
      <c r="K35">
        <f t="shared" ca="1" si="0"/>
        <v>80</v>
      </c>
      <c r="L35" t="str">
        <f t="shared" ca="1" si="1"/>
        <v>tuesday</v>
      </c>
      <c r="M35">
        <f t="shared" ca="1" si="2"/>
        <v>1</v>
      </c>
      <c r="N35">
        <f t="shared" ca="1" si="3"/>
        <v>8</v>
      </c>
      <c r="O35">
        <f t="shared" ca="1" si="4"/>
        <v>0</v>
      </c>
      <c r="P35">
        <f t="shared" ref="P35:Q35" ca="1" si="20">VALUE(P16)</f>
        <v>7.5</v>
      </c>
      <c r="Q35">
        <f t="shared" ca="1" si="20"/>
        <v>1</v>
      </c>
      <c r="T35" s="8">
        <f t="shared" ref="T35:T66" si="21">T34+1</f>
        <v>34</v>
      </c>
    </row>
    <row r="36" spans="1:20" ht="30" customHeight="1" x14ac:dyDescent="0.3">
      <c r="A36" s="10">
        <v>284</v>
      </c>
      <c r="B36" s="3">
        <v>80</v>
      </c>
      <c r="C36" s="4" t="s">
        <v>7</v>
      </c>
      <c r="D36" s="3">
        <v>3</v>
      </c>
      <c r="E36" s="3">
        <v>14</v>
      </c>
      <c r="F36" s="3">
        <v>1</v>
      </c>
      <c r="G36" s="4">
        <v>9.3000000000000007</v>
      </c>
      <c r="H36" s="4">
        <v>10.5</v>
      </c>
      <c r="K36">
        <f t="shared" ca="1" si="0"/>
        <v>50</v>
      </c>
      <c r="L36" t="str">
        <f t="shared" ca="1" si="1"/>
        <v>saturday</v>
      </c>
      <c r="M36">
        <f t="shared" ca="1" si="2"/>
        <v>0.5</v>
      </c>
      <c r="N36">
        <f t="shared" ca="1" si="3"/>
        <v>18</v>
      </c>
      <c r="O36">
        <f t="shared" ca="1" si="4"/>
        <v>0.75</v>
      </c>
      <c r="P36">
        <f t="shared" ref="P36:Q36" ca="1" si="22">VALUE(P17)</f>
        <v>8.3000000000000007</v>
      </c>
      <c r="Q36">
        <f t="shared" ca="1" si="22"/>
        <v>7.2</v>
      </c>
      <c r="T36" s="8">
        <f t="shared" si="21"/>
        <v>35</v>
      </c>
    </row>
    <row r="37" spans="1:20" ht="30" customHeight="1" x14ac:dyDescent="0.3">
      <c r="A37" s="10">
        <v>480</v>
      </c>
      <c r="B37" s="3">
        <v>80</v>
      </c>
      <c r="C37" s="4" t="s">
        <v>7</v>
      </c>
      <c r="D37" s="3">
        <v>1</v>
      </c>
      <c r="E37" s="3">
        <v>14</v>
      </c>
      <c r="F37" s="3">
        <v>1.25</v>
      </c>
      <c r="G37" s="4">
        <v>9.5</v>
      </c>
      <c r="H37" s="4">
        <v>1.3</v>
      </c>
      <c r="K37">
        <f t="shared" ca="1" si="0"/>
        <v>40</v>
      </c>
      <c r="L37" t="str">
        <f t="shared" ca="1" si="1"/>
        <v>sunday</v>
      </c>
      <c r="M37">
        <f t="shared" ca="1" si="2"/>
        <v>3</v>
      </c>
      <c r="N37">
        <f t="shared" ca="1" si="3"/>
        <v>9</v>
      </c>
      <c r="O37">
        <f t="shared" ca="1" si="4"/>
        <v>0.75</v>
      </c>
      <c r="P37">
        <f t="shared" ref="P37:Q66" ca="1" si="23">RANDBETWEEN(0,10)+RANDBETWEEN(0,5)/10</f>
        <v>5.4</v>
      </c>
      <c r="Q37">
        <f t="shared" ca="1" si="23"/>
        <v>9.4</v>
      </c>
      <c r="T37" s="8">
        <f t="shared" si="21"/>
        <v>36</v>
      </c>
    </row>
    <row r="38" spans="1:20" ht="30" customHeight="1" x14ac:dyDescent="0.3">
      <c r="A38" s="10">
        <v>78</v>
      </c>
      <c r="B38" s="3">
        <v>80</v>
      </c>
      <c r="C38" s="3" t="s">
        <v>7</v>
      </c>
      <c r="D38" s="3">
        <v>0.5</v>
      </c>
      <c r="E38" s="3">
        <v>14.5</v>
      </c>
      <c r="F38" s="3">
        <v>0.25</v>
      </c>
      <c r="G38" s="3">
        <v>8.5</v>
      </c>
      <c r="H38" s="3">
        <v>5</v>
      </c>
      <c r="K38">
        <f t="shared" ca="1" si="0"/>
        <v>50</v>
      </c>
      <c r="L38" t="str">
        <f t="shared" ca="1" si="1"/>
        <v>tuesday</v>
      </c>
      <c r="M38">
        <f t="shared" ca="1" si="2"/>
        <v>3</v>
      </c>
      <c r="N38">
        <f t="shared" ca="1" si="3"/>
        <v>9.5</v>
      </c>
      <c r="O38">
        <f t="shared" ca="1" si="4"/>
        <v>0.75</v>
      </c>
      <c r="P38">
        <f t="shared" ca="1" si="23"/>
        <v>4.2</v>
      </c>
      <c r="Q38">
        <f t="shared" ca="1" si="23"/>
        <v>9.1</v>
      </c>
      <c r="T38" s="8">
        <f t="shared" si="21"/>
        <v>37</v>
      </c>
    </row>
    <row r="39" spans="1:20" ht="30" customHeight="1" x14ac:dyDescent="0.3">
      <c r="A39" s="10">
        <v>248</v>
      </c>
      <c r="B39" s="3">
        <v>80</v>
      </c>
      <c r="C39" s="4" t="s">
        <v>7</v>
      </c>
      <c r="D39" s="3">
        <v>0.5</v>
      </c>
      <c r="E39" s="3">
        <v>14.5</v>
      </c>
      <c r="F39" s="3">
        <v>0.25</v>
      </c>
      <c r="G39" s="4">
        <v>3.5</v>
      </c>
      <c r="H39" s="4">
        <v>2.2999999999999998</v>
      </c>
      <c r="K39">
        <f t="shared" ca="1" si="0"/>
        <v>80</v>
      </c>
      <c r="L39" t="str">
        <f t="shared" ca="1" si="1"/>
        <v>tuesday</v>
      </c>
      <c r="M39">
        <f t="shared" ca="1" si="2"/>
        <v>0.5</v>
      </c>
      <c r="N39">
        <f t="shared" ca="1" si="3"/>
        <v>13</v>
      </c>
      <c r="O39">
        <f t="shared" ca="1" si="4"/>
        <v>1.5</v>
      </c>
      <c r="P39">
        <f t="shared" ca="1" si="23"/>
        <v>0.3</v>
      </c>
      <c r="Q39">
        <f t="shared" ca="1" si="23"/>
        <v>7.2</v>
      </c>
      <c r="T39" s="8">
        <f t="shared" si="21"/>
        <v>38</v>
      </c>
    </row>
    <row r="40" spans="1:20" ht="30" customHeight="1" x14ac:dyDescent="0.3">
      <c r="A40" s="10">
        <v>459</v>
      </c>
      <c r="B40" s="3">
        <v>40</v>
      </c>
      <c r="C40" s="4" t="s">
        <v>7</v>
      </c>
      <c r="D40" s="3">
        <v>1</v>
      </c>
      <c r="E40" s="3">
        <v>14.5</v>
      </c>
      <c r="F40" s="3">
        <v>0.5</v>
      </c>
      <c r="G40" s="4">
        <v>5.3</v>
      </c>
      <c r="H40" s="4">
        <v>2.2000000000000002</v>
      </c>
      <c r="K40">
        <f t="shared" ca="1" si="0"/>
        <v>20</v>
      </c>
      <c r="L40" t="str">
        <f t="shared" ca="1" si="1"/>
        <v>friday</v>
      </c>
      <c r="M40">
        <f t="shared" ca="1" si="2"/>
        <v>0.5</v>
      </c>
      <c r="N40">
        <f t="shared" ca="1" si="3"/>
        <v>14.5</v>
      </c>
      <c r="O40">
        <f t="shared" ca="1" si="4"/>
        <v>0.75</v>
      </c>
      <c r="P40">
        <f t="shared" ca="1" si="23"/>
        <v>2</v>
      </c>
      <c r="Q40">
        <f t="shared" ca="1" si="23"/>
        <v>7.3</v>
      </c>
      <c r="T40" s="8">
        <f t="shared" si="21"/>
        <v>39</v>
      </c>
    </row>
    <row r="41" spans="1:20" ht="30" customHeight="1" x14ac:dyDescent="0.3">
      <c r="A41" s="10">
        <v>462</v>
      </c>
      <c r="B41" s="3">
        <v>20</v>
      </c>
      <c r="C41" s="4" t="s">
        <v>7</v>
      </c>
      <c r="D41" s="3">
        <v>1</v>
      </c>
      <c r="E41" s="3">
        <v>15</v>
      </c>
      <c r="F41" s="3">
        <v>1.25</v>
      </c>
      <c r="G41" s="4">
        <v>2.4</v>
      </c>
      <c r="H41" s="4">
        <v>6.2</v>
      </c>
      <c r="K41">
        <f t="shared" ca="1" si="0"/>
        <v>40</v>
      </c>
      <c r="L41" t="str">
        <f t="shared" ca="1" si="1"/>
        <v>tuesday</v>
      </c>
      <c r="M41">
        <f t="shared" ca="1" si="2"/>
        <v>2</v>
      </c>
      <c r="N41">
        <f t="shared" ca="1" si="3"/>
        <v>18</v>
      </c>
      <c r="O41">
        <f t="shared" ca="1" si="4"/>
        <v>0.5</v>
      </c>
      <c r="P41">
        <f t="shared" ca="1" si="23"/>
        <v>0</v>
      </c>
      <c r="Q41">
        <f t="shared" ca="1" si="23"/>
        <v>4.0999999999999996</v>
      </c>
      <c r="T41" s="8">
        <f t="shared" si="21"/>
        <v>40</v>
      </c>
    </row>
    <row r="42" spans="1:20" ht="30" customHeight="1" x14ac:dyDescent="0.3">
      <c r="A42" s="10">
        <v>120</v>
      </c>
      <c r="B42" s="3">
        <v>20</v>
      </c>
      <c r="C42" s="4" t="s">
        <v>7</v>
      </c>
      <c r="D42" s="3">
        <v>1</v>
      </c>
      <c r="E42" s="3">
        <v>15.5</v>
      </c>
      <c r="F42" s="3">
        <v>0.5</v>
      </c>
      <c r="G42" s="4">
        <v>10</v>
      </c>
      <c r="H42" s="4">
        <v>4</v>
      </c>
      <c r="K42">
        <f t="shared" ca="1" si="0"/>
        <v>40</v>
      </c>
      <c r="L42" t="str">
        <f t="shared" ca="1" si="1"/>
        <v>saturday</v>
      </c>
      <c r="M42">
        <f t="shared" ca="1" si="2"/>
        <v>2</v>
      </c>
      <c r="N42">
        <f t="shared" ca="1" si="3"/>
        <v>11.5</v>
      </c>
      <c r="O42">
        <f t="shared" ca="1" si="4"/>
        <v>1.25</v>
      </c>
      <c r="P42">
        <f t="shared" ca="1" si="23"/>
        <v>2.5</v>
      </c>
      <c r="Q42">
        <f t="shared" ca="1" si="23"/>
        <v>2.2000000000000002</v>
      </c>
      <c r="T42" s="8">
        <f t="shared" si="21"/>
        <v>41</v>
      </c>
    </row>
    <row r="43" spans="1:20" ht="30" customHeight="1" x14ac:dyDescent="0.3">
      <c r="A43" s="10">
        <v>335</v>
      </c>
      <c r="B43" s="3">
        <v>80</v>
      </c>
      <c r="C43" s="4" t="s">
        <v>7</v>
      </c>
      <c r="D43" s="3">
        <v>1</v>
      </c>
      <c r="E43" s="3">
        <v>15.5</v>
      </c>
      <c r="F43" s="3">
        <v>1.5</v>
      </c>
      <c r="G43" s="4">
        <v>9.1</v>
      </c>
      <c r="H43" s="4">
        <v>2.2999999999999998</v>
      </c>
      <c r="K43">
        <f t="shared" ca="1" si="0"/>
        <v>10</v>
      </c>
      <c r="L43" t="str">
        <f t="shared" ca="1" si="1"/>
        <v>thursday</v>
      </c>
      <c r="M43">
        <f t="shared" ca="1" si="2"/>
        <v>1</v>
      </c>
      <c r="N43">
        <f t="shared" ca="1" si="3"/>
        <v>16</v>
      </c>
      <c r="O43">
        <f t="shared" ca="1" si="4"/>
        <v>0.25</v>
      </c>
      <c r="P43">
        <f t="shared" ca="1" si="23"/>
        <v>8.3000000000000007</v>
      </c>
      <c r="Q43">
        <f t="shared" ca="1" si="23"/>
        <v>1.1000000000000001</v>
      </c>
      <c r="T43" s="8">
        <f t="shared" si="21"/>
        <v>42</v>
      </c>
    </row>
    <row r="44" spans="1:20" ht="30" customHeight="1" x14ac:dyDescent="0.3">
      <c r="A44" s="10">
        <v>168</v>
      </c>
      <c r="B44" s="3">
        <v>30</v>
      </c>
      <c r="C44" s="4" t="s">
        <v>7</v>
      </c>
      <c r="D44" s="3">
        <v>3</v>
      </c>
      <c r="E44" s="3">
        <v>16</v>
      </c>
      <c r="F44" s="3">
        <v>1.25</v>
      </c>
      <c r="G44" s="4">
        <v>10</v>
      </c>
      <c r="H44" s="4">
        <v>6.5</v>
      </c>
      <c r="K44">
        <f t="shared" ca="1" si="0"/>
        <v>40</v>
      </c>
      <c r="L44" t="str">
        <f t="shared" ca="1" si="1"/>
        <v>tuesday</v>
      </c>
      <c r="M44">
        <f t="shared" ca="1" si="2"/>
        <v>2</v>
      </c>
      <c r="N44">
        <f t="shared" ca="1" si="3"/>
        <v>10</v>
      </c>
      <c r="O44">
        <f t="shared" ca="1" si="4"/>
        <v>1</v>
      </c>
      <c r="P44">
        <f t="shared" ca="1" si="23"/>
        <v>2</v>
      </c>
      <c r="Q44">
        <f t="shared" ca="1" si="23"/>
        <v>7.2</v>
      </c>
      <c r="T44" s="8">
        <f t="shared" si="21"/>
        <v>43</v>
      </c>
    </row>
    <row r="45" spans="1:20" ht="30" customHeight="1" x14ac:dyDescent="0.3">
      <c r="A45" s="10">
        <v>111</v>
      </c>
      <c r="B45" s="3">
        <v>80</v>
      </c>
      <c r="C45" s="4" t="s">
        <v>7</v>
      </c>
      <c r="D45" s="3">
        <v>1</v>
      </c>
      <c r="E45" s="3">
        <v>16.5</v>
      </c>
      <c r="F45" s="3">
        <v>0.25</v>
      </c>
      <c r="G45" s="4">
        <v>0.1</v>
      </c>
      <c r="H45" s="4">
        <v>4.4000000000000004</v>
      </c>
      <c r="K45">
        <f t="shared" ca="1" si="0"/>
        <v>30</v>
      </c>
      <c r="L45" t="str">
        <f t="shared" ca="1" si="1"/>
        <v>wednesday</v>
      </c>
      <c r="M45">
        <f t="shared" ca="1" si="2"/>
        <v>0.5</v>
      </c>
      <c r="N45">
        <f t="shared" ca="1" si="3"/>
        <v>16</v>
      </c>
      <c r="O45">
        <f t="shared" ca="1" si="4"/>
        <v>0</v>
      </c>
      <c r="P45">
        <f t="shared" ca="1" si="23"/>
        <v>5.4</v>
      </c>
      <c r="Q45">
        <f t="shared" ca="1" si="23"/>
        <v>8.5</v>
      </c>
      <c r="T45" s="8">
        <f t="shared" si="21"/>
        <v>44</v>
      </c>
    </row>
    <row r="46" spans="1:20" ht="30" customHeight="1" x14ac:dyDescent="0.3">
      <c r="A46" s="10">
        <v>360</v>
      </c>
      <c r="B46" s="3">
        <v>80</v>
      </c>
      <c r="C46" s="4" t="s">
        <v>7</v>
      </c>
      <c r="D46" s="3">
        <v>3</v>
      </c>
      <c r="E46" s="3">
        <v>16.5</v>
      </c>
      <c r="F46" s="3">
        <v>0.5</v>
      </c>
      <c r="G46" s="4">
        <v>4.2</v>
      </c>
      <c r="H46" s="4">
        <v>10.199999999999999</v>
      </c>
      <c r="K46">
        <f t="shared" ca="1" si="0"/>
        <v>20</v>
      </c>
      <c r="L46" t="str">
        <f t="shared" ca="1" si="1"/>
        <v>tuesday</v>
      </c>
      <c r="M46">
        <f t="shared" ca="1" si="2"/>
        <v>0.5</v>
      </c>
      <c r="N46">
        <f t="shared" ca="1" si="3"/>
        <v>11.5</v>
      </c>
      <c r="O46">
        <f t="shared" ca="1" si="4"/>
        <v>0.25</v>
      </c>
      <c r="P46">
        <f t="shared" ca="1" si="23"/>
        <v>5</v>
      </c>
      <c r="Q46">
        <f t="shared" ca="1" si="23"/>
        <v>9.3000000000000007</v>
      </c>
      <c r="T46" s="8">
        <f t="shared" si="21"/>
        <v>45</v>
      </c>
    </row>
    <row r="47" spans="1:20" ht="30" customHeight="1" x14ac:dyDescent="0.3">
      <c r="A47" s="10">
        <v>468</v>
      </c>
      <c r="B47" s="3">
        <v>60</v>
      </c>
      <c r="C47" s="4" t="s">
        <v>7</v>
      </c>
      <c r="D47" s="3">
        <v>2</v>
      </c>
      <c r="E47" s="3">
        <v>16.5</v>
      </c>
      <c r="F47" s="3">
        <v>1.5</v>
      </c>
      <c r="G47" s="4">
        <v>10.1</v>
      </c>
      <c r="H47" s="4">
        <v>3.4</v>
      </c>
      <c r="K47">
        <f t="shared" ca="1" si="0"/>
        <v>60</v>
      </c>
      <c r="L47" t="str">
        <f t="shared" ca="1" si="1"/>
        <v>saturday</v>
      </c>
      <c r="M47">
        <f t="shared" ca="1" si="2"/>
        <v>1</v>
      </c>
      <c r="N47">
        <f t="shared" ca="1" si="3"/>
        <v>16.5</v>
      </c>
      <c r="O47">
        <f t="shared" ca="1" si="4"/>
        <v>0</v>
      </c>
      <c r="P47">
        <f t="shared" ca="1" si="23"/>
        <v>8.3000000000000007</v>
      </c>
      <c r="Q47">
        <f t="shared" ca="1" si="23"/>
        <v>7.3</v>
      </c>
      <c r="T47" s="8">
        <f t="shared" si="21"/>
        <v>46</v>
      </c>
    </row>
    <row r="48" spans="1:20" ht="30" customHeight="1" x14ac:dyDescent="0.3">
      <c r="A48" s="10">
        <v>300</v>
      </c>
      <c r="B48" s="3">
        <v>10</v>
      </c>
      <c r="C48" s="4" t="s">
        <v>7</v>
      </c>
      <c r="D48" s="3">
        <v>1</v>
      </c>
      <c r="E48" s="3">
        <v>17</v>
      </c>
      <c r="F48" s="3">
        <v>0.25</v>
      </c>
      <c r="G48" s="4">
        <v>6.2</v>
      </c>
      <c r="H48" s="4">
        <v>5.4</v>
      </c>
      <c r="K48">
        <f t="shared" ca="1" si="0"/>
        <v>70</v>
      </c>
      <c r="L48" t="str">
        <f t="shared" ca="1" si="1"/>
        <v>tuesday</v>
      </c>
      <c r="M48">
        <f t="shared" ca="1" si="2"/>
        <v>3</v>
      </c>
      <c r="N48">
        <f t="shared" ca="1" si="3"/>
        <v>16</v>
      </c>
      <c r="O48">
        <f t="shared" ca="1" si="4"/>
        <v>0.5</v>
      </c>
      <c r="P48">
        <f t="shared" ca="1" si="23"/>
        <v>1.5</v>
      </c>
      <c r="Q48">
        <f t="shared" ca="1" si="23"/>
        <v>7</v>
      </c>
      <c r="T48" s="8">
        <f t="shared" si="21"/>
        <v>47</v>
      </c>
    </row>
    <row r="49" spans="1:20" ht="30" customHeight="1" x14ac:dyDescent="0.3">
      <c r="A49" s="10">
        <v>271</v>
      </c>
      <c r="B49" s="3">
        <v>40</v>
      </c>
      <c r="C49" s="4" t="s">
        <v>7</v>
      </c>
      <c r="D49" s="3">
        <v>0.5</v>
      </c>
      <c r="E49" s="3">
        <v>18</v>
      </c>
      <c r="F49" s="3">
        <v>0.5</v>
      </c>
      <c r="G49" s="4">
        <v>1.3</v>
      </c>
      <c r="H49" s="4">
        <v>6.1</v>
      </c>
      <c r="K49">
        <f t="shared" ca="1" si="0"/>
        <v>80</v>
      </c>
      <c r="L49" t="str">
        <f t="shared" ca="1" si="1"/>
        <v>sunday</v>
      </c>
      <c r="M49">
        <f t="shared" ca="1" si="2"/>
        <v>1</v>
      </c>
      <c r="N49">
        <f t="shared" ca="1" si="3"/>
        <v>11.5</v>
      </c>
      <c r="O49">
        <f t="shared" ca="1" si="4"/>
        <v>0.75</v>
      </c>
      <c r="P49">
        <f t="shared" ca="1" si="23"/>
        <v>4</v>
      </c>
      <c r="Q49">
        <f t="shared" ca="1" si="23"/>
        <v>6.2</v>
      </c>
      <c r="T49" s="8">
        <f t="shared" si="21"/>
        <v>48</v>
      </c>
    </row>
    <row r="50" spans="1:20" ht="30" customHeight="1" x14ac:dyDescent="0.3">
      <c r="A50" s="10">
        <v>47</v>
      </c>
      <c r="B50" s="3">
        <v>80</v>
      </c>
      <c r="C50" s="3" t="s">
        <v>7</v>
      </c>
      <c r="D50" s="3">
        <v>0.5</v>
      </c>
      <c r="E50" s="3">
        <v>18.5</v>
      </c>
      <c r="F50" s="3">
        <v>0.75</v>
      </c>
      <c r="G50" s="3">
        <v>7</v>
      </c>
      <c r="H50" s="3">
        <v>8</v>
      </c>
      <c r="K50">
        <f t="shared" ca="1" si="0"/>
        <v>10</v>
      </c>
      <c r="L50" t="str">
        <f t="shared" ca="1" si="1"/>
        <v>saturday</v>
      </c>
      <c r="M50">
        <f t="shared" ca="1" si="2"/>
        <v>0.5</v>
      </c>
      <c r="N50">
        <f t="shared" ca="1" si="3"/>
        <v>8.5</v>
      </c>
      <c r="O50">
        <f t="shared" ca="1" si="4"/>
        <v>0.75</v>
      </c>
      <c r="P50">
        <f t="shared" ca="1" si="23"/>
        <v>8</v>
      </c>
      <c r="Q50">
        <f t="shared" ca="1" si="23"/>
        <v>6.3</v>
      </c>
      <c r="T50" s="8">
        <f t="shared" si="21"/>
        <v>49</v>
      </c>
    </row>
    <row r="51" spans="1:20" ht="30" customHeight="1" x14ac:dyDescent="0.3">
      <c r="A51" s="10">
        <v>122</v>
      </c>
      <c r="B51" s="3">
        <v>50</v>
      </c>
      <c r="C51" s="4" t="s">
        <v>7</v>
      </c>
      <c r="D51" s="3">
        <v>3</v>
      </c>
      <c r="E51" s="3">
        <v>18.5</v>
      </c>
      <c r="F51" s="3">
        <v>1.5</v>
      </c>
      <c r="G51" s="4">
        <v>6.2</v>
      </c>
      <c r="H51" s="4">
        <v>10.5</v>
      </c>
      <c r="K51">
        <f t="shared" ca="1" si="0"/>
        <v>30</v>
      </c>
      <c r="L51" t="str">
        <f t="shared" ca="1" si="1"/>
        <v>friday</v>
      </c>
      <c r="M51">
        <f t="shared" ca="1" si="2"/>
        <v>3</v>
      </c>
      <c r="N51">
        <f t="shared" ca="1" si="3"/>
        <v>16</v>
      </c>
      <c r="O51">
        <f t="shared" ca="1" si="4"/>
        <v>0.5</v>
      </c>
      <c r="P51">
        <f t="shared" ca="1" si="23"/>
        <v>0.1</v>
      </c>
      <c r="Q51">
        <f t="shared" ca="1" si="23"/>
        <v>5</v>
      </c>
      <c r="T51" s="8">
        <f t="shared" si="21"/>
        <v>50</v>
      </c>
    </row>
    <row r="52" spans="1:20" ht="30" customHeight="1" x14ac:dyDescent="0.3">
      <c r="A52" s="10">
        <v>437</v>
      </c>
      <c r="B52" s="3">
        <v>80</v>
      </c>
      <c r="C52" s="4" t="s">
        <v>7</v>
      </c>
      <c r="D52" s="3">
        <v>2</v>
      </c>
      <c r="E52" s="3">
        <v>18.5</v>
      </c>
      <c r="F52" s="3">
        <v>0</v>
      </c>
      <c r="G52" s="4">
        <v>6.5</v>
      </c>
      <c r="H52" s="4">
        <v>10.3</v>
      </c>
      <c r="K52">
        <f t="shared" ca="1" si="0"/>
        <v>10</v>
      </c>
      <c r="L52" t="str">
        <f t="shared" ca="1" si="1"/>
        <v>saturday</v>
      </c>
      <c r="M52">
        <f t="shared" ca="1" si="2"/>
        <v>1</v>
      </c>
      <c r="N52">
        <f t="shared" ca="1" si="3"/>
        <v>19</v>
      </c>
      <c r="O52">
        <f t="shared" ca="1" si="4"/>
        <v>0</v>
      </c>
      <c r="P52">
        <f t="shared" ca="1" si="23"/>
        <v>0.1</v>
      </c>
      <c r="Q52">
        <f t="shared" ca="1" si="23"/>
        <v>7.1</v>
      </c>
      <c r="T52" s="8">
        <f t="shared" si="21"/>
        <v>51</v>
      </c>
    </row>
    <row r="53" spans="1:20" ht="30" customHeight="1" x14ac:dyDescent="0.3">
      <c r="A53" s="10">
        <v>497</v>
      </c>
      <c r="B53" s="3">
        <v>20</v>
      </c>
      <c r="C53" s="4" t="s">
        <v>7</v>
      </c>
      <c r="D53" s="3">
        <v>3</v>
      </c>
      <c r="E53" s="3">
        <v>18.5</v>
      </c>
      <c r="F53" s="3">
        <v>0.5</v>
      </c>
      <c r="G53" s="4">
        <v>2</v>
      </c>
      <c r="H53" s="4">
        <v>2.2999999999999998</v>
      </c>
      <c r="K53">
        <f t="shared" ca="1" si="0"/>
        <v>50</v>
      </c>
      <c r="L53" t="str">
        <f t="shared" ca="1" si="1"/>
        <v>thursday</v>
      </c>
      <c r="M53">
        <f t="shared" ca="1" si="2"/>
        <v>0.5</v>
      </c>
      <c r="N53">
        <f t="shared" ca="1" si="3"/>
        <v>14</v>
      </c>
      <c r="O53">
        <f t="shared" ca="1" si="4"/>
        <v>0.75</v>
      </c>
      <c r="P53">
        <f t="shared" ca="1" si="23"/>
        <v>8.5</v>
      </c>
      <c r="Q53">
        <f t="shared" ca="1" si="23"/>
        <v>3</v>
      </c>
      <c r="T53" s="8">
        <f t="shared" si="21"/>
        <v>52</v>
      </c>
    </row>
    <row r="54" spans="1:20" ht="30" customHeight="1" x14ac:dyDescent="0.3">
      <c r="A54" s="10">
        <v>69</v>
      </c>
      <c r="B54" s="3">
        <v>30</v>
      </c>
      <c r="C54" s="3" t="s">
        <v>7</v>
      </c>
      <c r="D54" s="3">
        <v>2</v>
      </c>
      <c r="E54" s="3">
        <v>19</v>
      </c>
      <c r="F54" s="3">
        <v>0.75</v>
      </c>
      <c r="G54" s="3">
        <v>10.199999999999999</v>
      </c>
      <c r="H54" s="3">
        <v>4.0999999999999996</v>
      </c>
      <c r="K54">
        <f t="shared" ca="1" si="0"/>
        <v>40</v>
      </c>
      <c r="L54" t="str">
        <f t="shared" ca="1" si="1"/>
        <v>wednesday</v>
      </c>
      <c r="M54">
        <f t="shared" ca="1" si="2"/>
        <v>0.5</v>
      </c>
      <c r="N54">
        <f t="shared" ca="1" si="3"/>
        <v>16</v>
      </c>
      <c r="O54">
        <f t="shared" ca="1" si="4"/>
        <v>0.75</v>
      </c>
      <c r="P54">
        <f t="shared" ca="1" si="23"/>
        <v>6.3</v>
      </c>
      <c r="Q54">
        <f t="shared" ca="1" si="23"/>
        <v>2.2000000000000002</v>
      </c>
      <c r="T54" s="8">
        <f t="shared" si="21"/>
        <v>53</v>
      </c>
    </row>
    <row r="55" spans="1:20" ht="30" customHeight="1" x14ac:dyDescent="0.3">
      <c r="A55" s="10">
        <v>391</v>
      </c>
      <c r="B55" s="3">
        <v>40</v>
      </c>
      <c r="C55" s="4" t="s">
        <v>7</v>
      </c>
      <c r="D55" s="3">
        <v>1</v>
      </c>
      <c r="E55" s="3">
        <v>19</v>
      </c>
      <c r="F55" s="3">
        <v>0.5</v>
      </c>
      <c r="G55" s="4">
        <v>10.199999999999999</v>
      </c>
      <c r="H55" s="4">
        <v>2.5</v>
      </c>
      <c r="K55">
        <f t="shared" ca="1" si="0"/>
        <v>40</v>
      </c>
      <c r="L55" t="str">
        <f t="shared" ca="1" si="1"/>
        <v>sunday</v>
      </c>
      <c r="M55">
        <f t="shared" ca="1" si="2"/>
        <v>2</v>
      </c>
      <c r="N55">
        <f t="shared" ca="1" si="3"/>
        <v>11</v>
      </c>
      <c r="O55">
        <f t="shared" ca="1" si="4"/>
        <v>0</v>
      </c>
      <c r="P55">
        <f t="shared" ca="1" si="23"/>
        <v>3.5</v>
      </c>
      <c r="Q55">
        <f t="shared" ca="1" si="23"/>
        <v>8.4</v>
      </c>
      <c r="T55" s="8">
        <f t="shared" si="21"/>
        <v>54</v>
      </c>
    </row>
    <row r="56" spans="1:20" ht="30" customHeight="1" x14ac:dyDescent="0.3">
      <c r="A56" s="10">
        <v>96</v>
      </c>
      <c r="B56" s="3">
        <v>70</v>
      </c>
      <c r="C56" s="3" t="s">
        <v>7</v>
      </c>
      <c r="D56" s="3">
        <v>1</v>
      </c>
      <c r="E56" s="3">
        <v>19.5</v>
      </c>
      <c r="F56" s="3">
        <v>1.5</v>
      </c>
      <c r="G56" s="3">
        <v>9.1999999999999993</v>
      </c>
      <c r="H56" s="3">
        <v>8</v>
      </c>
      <c r="K56">
        <f t="shared" ca="1" si="0"/>
        <v>80</v>
      </c>
      <c r="L56" t="str">
        <f t="shared" ca="1" si="1"/>
        <v>saturday</v>
      </c>
      <c r="M56">
        <f t="shared" ca="1" si="2"/>
        <v>1</v>
      </c>
      <c r="N56">
        <f t="shared" ca="1" si="3"/>
        <v>19.5</v>
      </c>
      <c r="O56">
        <f t="shared" ca="1" si="4"/>
        <v>1</v>
      </c>
      <c r="P56">
        <f t="shared" ca="1" si="23"/>
        <v>10.199999999999999</v>
      </c>
      <c r="Q56">
        <f t="shared" ca="1" si="23"/>
        <v>1.3</v>
      </c>
      <c r="T56" s="8">
        <f t="shared" si="21"/>
        <v>55</v>
      </c>
    </row>
    <row r="57" spans="1:20" ht="30" customHeight="1" x14ac:dyDescent="0.3">
      <c r="A57" s="10">
        <v>305</v>
      </c>
      <c r="B57" s="3">
        <v>30</v>
      </c>
      <c r="C57" s="4" t="s">
        <v>7</v>
      </c>
      <c r="D57" s="3">
        <v>3</v>
      </c>
      <c r="E57" s="3">
        <v>19.5</v>
      </c>
      <c r="F57" s="3">
        <v>1.25</v>
      </c>
      <c r="G57" s="4">
        <v>4.2</v>
      </c>
      <c r="H57" s="4">
        <v>10.4</v>
      </c>
      <c r="K57">
        <f t="shared" ca="1" si="0"/>
        <v>50</v>
      </c>
      <c r="L57" t="str">
        <f t="shared" ca="1" si="1"/>
        <v>tuesday</v>
      </c>
      <c r="M57">
        <f t="shared" ca="1" si="2"/>
        <v>0.5</v>
      </c>
      <c r="N57">
        <f t="shared" ca="1" si="3"/>
        <v>20</v>
      </c>
      <c r="O57">
        <f t="shared" ca="1" si="4"/>
        <v>0.75</v>
      </c>
      <c r="P57">
        <f t="shared" ca="1" si="23"/>
        <v>5.4</v>
      </c>
      <c r="Q57">
        <f t="shared" ca="1" si="23"/>
        <v>3.1</v>
      </c>
      <c r="T57" s="8">
        <f t="shared" si="21"/>
        <v>56</v>
      </c>
    </row>
    <row r="58" spans="1:20" ht="30" customHeight="1" x14ac:dyDescent="0.3">
      <c r="A58" s="10">
        <v>311</v>
      </c>
      <c r="B58" s="3">
        <v>40</v>
      </c>
      <c r="C58" s="4" t="s">
        <v>7</v>
      </c>
      <c r="D58" s="3">
        <v>1</v>
      </c>
      <c r="E58" s="3">
        <v>19.5</v>
      </c>
      <c r="F58" s="3">
        <v>0</v>
      </c>
      <c r="G58" s="4">
        <v>10.199999999999999</v>
      </c>
      <c r="H58" s="4">
        <v>2.5</v>
      </c>
      <c r="K58">
        <f t="shared" ca="1" si="0"/>
        <v>30</v>
      </c>
      <c r="L58" t="str">
        <f t="shared" ca="1" si="1"/>
        <v>saturday</v>
      </c>
      <c r="M58">
        <f t="shared" ca="1" si="2"/>
        <v>2</v>
      </c>
      <c r="N58">
        <f t="shared" ca="1" si="3"/>
        <v>16</v>
      </c>
      <c r="O58">
        <f t="shared" ca="1" si="4"/>
        <v>0.25</v>
      </c>
      <c r="P58">
        <f t="shared" ca="1" si="23"/>
        <v>10</v>
      </c>
      <c r="Q58">
        <f t="shared" ca="1" si="23"/>
        <v>8.1</v>
      </c>
      <c r="T58" s="8">
        <f t="shared" si="21"/>
        <v>57</v>
      </c>
    </row>
    <row r="59" spans="1:20" ht="30" customHeight="1" x14ac:dyDescent="0.3">
      <c r="A59" s="10">
        <v>412</v>
      </c>
      <c r="B59" s="3">
        <v>50</v>
      </c>
      <c r="C59" s="4" t="s">
        <v>7</v>
      </c>
      <c r="D59" s="3">
        <v>2</v>
      </c>
      <c r="E59" s="3">
        <v>19.5</v>
      </c>
      <c r="F59" s="3">
        <v>0</v>
      </c>
      <c r="G59" s="4">
        <v>8.5</v>
      </c>
      <c r="H59" s="4">
        <v>9.3000000000000007</v>
      </c>
      <c r="K59">
        <f t="shared" ca="1" si="0"/>
        <v>70</v>
      </c>
      <c r="L59" t="str">
        <f t="shared" ca="1" si="1"/>
        <v>thursday</v>
      </c>
      <c r="M59">
        <f t="shared" ca="1" si="2"/>
        <v>1</v>
      </c>
      <c r="N59">
        <f t="shared" ca="1" si="3"/>
        <v>9</v>
      </c>
      <c r="O59">
        <f t="shared" ca="1" si="4"/>
        <v>1</v>
      </c>
      <c r="P59">
        <f t="shared" ca="1" si="23"/>
        <v>0.1</v>
      </c>
      <c r="Q59">
        <f t="shared" ca="1" si="23"/>
        <v>2.5</v>
      </c>
      <c r="T59" s="8">
        <f t="shared" si="21"/>
        <v>58</v>
      </c>
    </row>
    <row r="60" spans="1:20" ht="30" customHeight="1" x14ac:dyDescent="0.3">
      <c r="A60" s="10">
        <v>62</v>
      </c>
      <c r="B60" s="3">
        <v>80</v>
      </c>
      <c r="C60" s="3" t="s">
        <v>7</v>
      </c>
      <c r="D60" s="3">
        <v>0.5</v>
      </c>
      <c r="E60" s="3">
        <v>20</v>
      </c>
      <c r="F60" s="3">
        <v>0.75</v>
      </c>
      <c r="G60" s="3">
        <v>5.0999999999999996</v>
      </c>
      <c r="H60" s="3">
        <v>0.1</v>
      </c>
      <c r="K60">
        <f t="shared" ca="1" si="0"/>
        <v>40</v>
      </c>
      <c r="L60" t="str">
        <f t="shared" ca="1" si="1"/>
        <v>friday</v>
      </c>
      <c r="M60">
        <f t="shared" ca="1" si="2"/>
        <v>0.5</v>
      </c>
      <c r="N60">
        <f t="shared" ca="1" si="3"/>
        <v>20</v>
      </c>
      <c r="O60">
        <f t="shared" ca="1" si="4"/>
        <v>0.5</v>
      </c>
      <c r="P60">
        <f t="shared" ca="1" si="23"/>
        <v>7.5</v>
      </c>
      <c r="Q60">
        <f t="shared" ca="1" si="23"/>
        <v>6.4</v>
      </c>
      <c r="T60" s="8">
        <f t="shared" si="21"/>
        <v>59</v>
      </c>
    </row>
    <row r="61" spans="1:20" ht="30" customHeight="1" x14ac:dyDescent="0.3">
      <c r="A61" s="10">
        <v>188</v>
      </c>
      <c r="B61" s="3">
        <v>10</v>
      </c>
      <c r="C61" s="4" t="s">
        <v>7</v>
      </c>
      <c r="D61" s="3">
        <v>2</v>
      </c>
      <c r="E61" s="3">
        <v>20</v>
      </c>
      <c r="F61" s="3">
        <v>1</v>
      </c>
      <c r="G61" s="4">
        <v>6.4</v>
      </c>
      <c r="H61" s="4">
        <v>10.3</v>
      </c>
      <c r="K61">
        <f t="shared" ca="1" si="0"/>
        <v>70</v>
      </c>
      <c r="L61" t="str">
        <f t="shared" ca="1" si="1"/>
        <v>monday</v>
      </c>
      <c r="M61">
        <f t="shared" ca="1" si="2"/>
        <v>1</v>
      </c>
      <c r="N61">
        <f t="shared" ca="1" si="3"/>
        <v>13</v>
      </c>
      <c r="O61">
        <f t="shared" ca="1" si="4"/>
        <v>1.25</v>
      </c>
      <c r="P61">
        <f t="shared" ca="1" si="23"/>
        <v>10</v>
      </c>
      <c r="Q61">
        <f t="shared" ca="1" si="23"/>
        <v>5.2</v>
      </c>
      <c r="T61" s="8">
        <f t="shared" si="21"/>
        <v>60</v>
      </c>
    </row>
    <row r="62" spans="1:20" ht="30" customHeight="1" x14ac:dyDescent="0.3">
      <c r="A62" s="10">
        <v>275</v>
      </c>
      <c r="B62" s="3">
        <v>60</v>
      </c>
      <c r="C62" s="4" t="s">
        <v>7</v>
      </c>
      <c r="D62" s="3">
        <v>1</v>
      </c>
      <c r="E62" s="3">
        <v>20</v>
      </c>
      <c r="F62" s="3">
        <v>0.25</v>
      </c>
      <c r="G62" s="4">
        <v>2</v>
      </c>
      <c r="H62" s="4">
        <v>8.4</v>
      </c>
      <c r="K62">
        <f t="shared" ca="1" si="0"/>
        <v>10</v>
      </c>
      <c r="L62" t="str">
        <f t="shared" ca="1" si="1"/>
        <v>friday</v>
      </c>
      <c r="M62">
        <f t="shared" ca="1" si="2"/>
        <v>3</v>
      </c>
      <c r="N62">
        <f t="shared" ca="1" si="3"/>
        <v>16.5</v>
      </c>
      <c r="O62">
        <f t="shared" ca="1" si="4"/>
        <v>1</v>
      </c>
      <c r="P62">
        <f t="shared" ca="1" si="23"/>
        <v>5.0999999999999996</v>
      </c>
      <c r="Q62">
        <f t="shared" ca="1" si="23"/>
        <v>5.2</v>
      </c>
      <c r="T62" s="8">
        <f t="shared" si="21"/>
        <v>61</v>
      </c>
    </row>
    <row r="63" spans="1:20" ht="30" customHeight="1" x14ac:dyDescent="0.3">
      <c r="A63" s="10">
        <v>73</v>
      </c>
      <c r="B63" s="3">
        <v>50</v>
      </c>
      <c r="C63" s="3" t="s">
        <v>8</v>
      </c>
      <c r="D63" s="3">
        <v>1</v>
      </c>
      <c r="E63" s="3">
        <v>8</v>
      </c>
      <c r="F63" s="3">
        <v>1</v>
      </c>
      <c r="G63" s="3">
        <v>7.5</v>
      </c>
      <c r="H63" s="3">
        <v>3.4</v>
      </c>
      <c r="K63">
        <f t="shared" ca="1" si="0"/>
        <v>70</v>
      </c>
      <c r="L63" t="str">
        <f t="shared" ca="1" si="1"/>
        <v>wednesday</v>
      </c>
      <c r="M63">
        <f t="shared" ca="1" si="2"/>
        <v>1</v>
      </c>
      <c r="N63">
        <f t="shared" ca="1" si="3"/>
        <v>17</v>
      </c>
      <c r="O63">
        <f t="shared" ca="1" si="4"/>
        <v>1.25</v>
      </c>
      <c r="P63">
        <f t="shared" ca="1" si="23"/>
        <v>7.5</v>
      </c>
      <c r="Q63">
        <f t="shared" ca="1" si="23"/>
        <v>5.2</v>
      </c>
      <c r="T63" s="8">
        <f t="shared" si="21"/>
        <v>62</v>
      </c>
    </row>
    <row r="64" spans="1:20" ht="30" customHeight="1" x14ac:dyDescent="0.3">
      <c r="A64" s="10">
        <v>143</v>
      </c>
      <c r="B64" s="3">
        <v>80</v>
      </c>
      <c r="C64" s="4" t="s">
        <v>8</v>
      </c>
      <c r="D64" s="3">
        <v>3</v>
      </c>
      <c r="E64" s="3">
        <v>8</v>
      </c>
      <c r="F64" s="3">
        <v>1.5</v>
      </c>
      <c r="G64" s="4">
        <v>6.3</v>
      </c>
      <c r="H64" s="4">
        <v>8.4</v>
      </c>
      <c r="K64">
        <f t="shared" ca="1" si="0"/>
        <v>20</v>
      </c>
      <c r="L64" t="str">
        <f t="shared" ca="1" si="1"/>
        <v>wednesday</v>
      </c>
      <c r="M64">
        <f t="shared" ca="1" si="2"/>
        <v>1</v>
      </c>
      <c r="N64">
        <f t="shared" ca="1" si="3"/>
        <v>11.5</v>
      </c>
      <c r="O64">
        <f t="shared" ca="1" si="4"/>
        <v>1.25</v>
      </c>
      <c r="P64">
        <f t="shared" ca="1" si="23"/>
        <v>6.1</v>
      </c>
      <c r="Q64">
        <f t="shared" ca="1" si="23"/>
        <v>6.1</v>
      </c>
      <c r="T64" s="8">
        <f t="shared" si="21"/>
        <v>63</v>
      </c>
    </row>
    <row r="65" spans="1:20" ht="30" customHeight="1" x14ac:dyDescent="0.3">
      <c r="A65" s="10">
        <v>25</v>
      </c>
      <c r="B65" s="3">
        <v>60</v>
      </c>
      <c r="C65" s="3" t="s">
        <v>8</v>
      </c>
      <c r="D65" s="3">
        <v>1</v>
      </c>
      <c r="E65" s="3">
        <v>8.5</v>
      </c>
      <c r="F65" s="3">
        <v>0.5</v>
      </c>
      <c r="G65" s="3">
        <v>1.4</v>
      </c>
      <c r="H65" s="3">
        <v>0.1</v>
      </c>
      <c r="K65">
        <f t="shared" ca="1" si="0"/>
        <v>20</v>
      </c>
      <c r="L65" t="str">
        <f t="shared" ca="1" si="1"/>
        <v>thursday</v>
      </c>
      <c r="M65">
        <f t="shared" ca="1" si="2"/>
        <v>3</v>
      </c>
      <c r="N65">
        <f t="shared" ca="1" si="3"/>
        <v>9.5</v>
      </c>
      <c r="O65">
        <f t="shared" ca="1" si="4"/>
        <v>0</v>
      </c>
      <c r="P65">
        <f t="shared" ca="1" si="23"/>
        <v>9</v>
      </c>
      <c r="Q65">
        <f t="shared" ca="1" si="23"/>
        <v>3.1</v>
      </c>
      <c r="T65" s="8">
        <f t="shared" si="21"/>
        <v>64</v>
      </c>
    </row>
    <row r="66" spans="1:20" ht="30" customHeight="1" x14ac:dyDescent="0.3">
      <c r="A66" s="10">
        <v>27</v>
      </c>
      <c r="B66" s="3">
        <v>20</v>
      </c>
      <c r="C66" s="3" t="s">
        <v>8</v>
      </c>
      <c r="D66" s="3">
        <v>3</v>
      </c>
      <c r="E66" s="3">
        <v>8.5</v>
      </c>
      <c r="F66" s="3">
        <v>0.5</v>
      </c>
      <c r="G66" s="3">
        <v>1.5</v>
      </c>
      <c r="H66" s="3">
        <v>1.3</v>
      </c>
      <c r="K66">
        <f t="shared" ca="1" si="0"/>
        <v>70</v>
      </c>
      <c r="L66" t="str">
        <f t="shared" ca="1" si="1"/>
        <v>tuesday</v>
      </c>
      <c r="M66">
        <f t="shared" ca="1" si="2"/>
        <v>3</v>
      </c>
      <c r="N66">
        <f t="shared" ca="1" si="3"/>
        <v>18</v>
      </c>
      <c r="O66">
        <f t="shared" ca="1" si="4"/>
        <v>1.25</v>
      </c>
      <c r="P66">
        <f t="shared" ca="1" si="23"/>
        <v>0</v>
      </c>
      <c r="Q66">
        <f t="shared" ca="1" si="23"/>
        <v>6.3</v>
      </c>
      <c r="T66" s="8">
        <f t="shared" si="21"/>
        <v>65</v>
      </c>
    </row>
    <row r="67" spans="1:20" ht="30" customHeight="1" x14ac:dyDescent="0.3">
      <c r="A67" s="10">
        <v>157</v>
      </c>
      <c r="B67" s="3">
        <v>60</v>
      </c>
      <c r="C67" s="4" t="s">
        <v>8</v>
      </c>
      <c r="D67" s="3">
        <v>2</v>
      </c>
      <c r="E67" s="3">
        <v>8.5</v>
      </c>
      <c r="F67" s="3">
        <v>1.5</v>
      </c>
      <c r="G67" s="4">
        <v>1.5</v>
      </c>
      <c r="H67" s="4">
        <v>6.4</v>
      </c>
      <c r="K67">
        <f t="shared" ref="K67:K130" ca="1" si="24">RANDBETWEEN(1,8)*10</f>
        <v>50</v>
      </c>
      <c r="L67" t="str">
        <f t="shared" ref="L67:L130" ca="1" si="25">INDEX($S$4:$S$10,RANDBETWEEN(1,ROWS($S$4:$S$10)),1)</f>
        <v>thursday</v>
      </c>
      <c r="M67">
        <f t="shared" ref="M67:M130" ca="1" si="26">INDEX($R$4:$R$7,RANDBETWEEN(1,ROWS($R$4:$R$7)),1)</f>
        <v>2</v>
      </c>
      <c r="N67">
        <f t="shared" ref="N67:N130" ca="1" si="27">RANDBETWEEN(16,40)/2</f>
        <v>11</v>
      </c>
      <c r="O67">
        <f t="shared" ref="O67:O130" ca="1" si="28">RANDBETWEEN(0,6)/4</f>
        <v>1</v>
      </c>
      <c r="P67">
        <f t="shared" ref="P67:Q85" ca="1" si="29">RANDBETWEEN(0,10)+RANDBETWEEN(0,5)/10</f>
        <v>7.1</v>
      </c>
      <c r="Q67">
        <f t="shared" ca="1" si="29"/>
        <v>5.4</v>
      </c>
      <c r="T67" s="8">
        <f t="shared" ref="T67:T101" si="30">T66+1</f>
        <v>66</v>
      </c>
    </row>
    <row r="68" spans="1:20" ht="30" customHeight="1" x14ac:dyDescent="0.3">
      <c r="A68" s="10">
        <v>197</v>
      </c>
      <c r="B68" s="3">
        <v>60</v>
      </c>
      <c r="C68" s="4" t="s">
        <v>8</v>
      </c>
      <c r="D68" s="3">
        <v>2</v>
      </c>
      <c r="E68" s="3">
        <v>8.5</v>
      </c>
      <c r="F68" s="3">
        <v>0.5</v>
      </c>
      <c r="G68" s="4">
        <v>8.5</v>
      </c>
      <c r="H68" s="4">
        <v>10.199999999999999</v>
      </c>
      <c r="K68">
        <f t="shared" ca="1" si="24"/>
        <v>70</v>
      </c>
      <c r="L68" t="str">
        <f t="shared" ca="1" si="25"/>
        <v>sunday</v>
      </c>
      <c r="M68">
        <f t="shared" ca="1" si="26"/>
        <v>3</v>
      </c>
      <c r="N68">
        <f t="shared" ca="1" si="27"/>
        <v>17.5</v>
      </c>
      <c r="O68">
        <f t="shared" ca="1" si="28"/>
        <v>1.5</v>
      </c>
      <c r="P68">
        <f t="shared" ca="1" si="29"/>
        <v>4.2</v>
      </c>
      <c r="Q68">
        <f t="shared" ca="1" si="29"/>
        <v>0.4</v>
      </c>
      <c r="T68" s="8">
        <f t="shared" si="30"/>
        <v>67</v>
      </c>
    </row>
    <row r="69" spans="1:20" ht="30" customHeight="1" x14ac:dyDescent="0.3">
      <c r="A69" s="10">
        <v>330</v>
      </c>
      <c r="B69" s="3">
        <v>20</v>
      </c>
      <c r="C69" s="4" t="s">
        <v>8</v>
      </c>
      <c r="D69" s="3">
        <v>3</v>
      </c>
      <c r="E69" s="3">
        <v>8.5</v>
      </c>
      <c r="F69" s="3">
        <v>1</v>
      </c>
      <c r="G69" s="4">
        <v>10.199999999999999</v>
      </c>
      <c r="H69" s="4">
        <v>2.5</v>
      </c>
      <c r="K69">
        <f t="shared" ca="1" si="24"/>
        <v>10</v>
      </c>
      <c r="L69" t="str">
        <f t="shared" ca="1" si="25"/>
        <v>monday</v>
      </c>
      <c r="M69">
        <f t="shared" ca="1" si="26"/>
        <v>0.5</v>
      </c>
      <c r="N69">
        <f t="shared" ca="1" si="27"/>
        <v>10.5</v>
      </c>
      <c r="O69">
        <f t="shared" ca="1" si="28"/>
        <v>1.5</v>
      </c>
      <c r="P69">
        <f t="shared" ca="1" si="29"/>
        <v>0.2</v>
      </c>
      <c r="Q69">
        <f t="shared" ca="1" si="29"/>
        <v>5.3</v>
      </c>
      <c r="T69" s="9">
        <f t="shared" si="30"/>
        <v>68</v>
      </c>
    </row>
    <row r="70" spans="1:20" ht="30" customHeight="1" x14ac:dyDescent="0.3">
      <c r="A70" s="10">
        <v>467</v>
      </c>
      <c r="B70" s="3">
        <v>50</v>
      </c>
      <c r="C70" s="4" t="s">
        <v>8</v>
      </c>
      <c r="D70" s="3">
        <v>0.5</v>
      </c>
      <c r="E70" s="3">
        <v>8.5</v>
      </c>
      <c r="F70" s="3">
        <v>0.75</v>
      </c>
      <c r="G70" s="4">
        <v>7.2</v>
      </c>
      <c r="H70" s="4">
        <v>7.5</v>
      </c>
      <c r="K70">
        <f t="shared" ca="1" si="24"/>
        <v>50</v>
      </c>
      <c r="L70" t="str">
        <f t="shared" ca="1" si="25"/>
        <v>friday</v>
      </c>
      <c r="M70">
        <f t="shared" ca="1" si="26"/>
        <v>1</v>
      </c>
      <c r="N70">
        <f t="shared" ca="1" si="27"/>
        <v>15.5</v>
      </c>
      <c r="O70">
        <f t="shared" ca="1" si="28"/>
        <v>1</v>
      </c>
      <c r="P70">
        <f t="shared" ca="1" si="29"/>
        <v>3.4</v>
      </c>
      <c r="Q70">
        <f t="shared" ca="1" si="29"/>
        <v>3.1</v>
      </c>
      <c r="T70" s="9">
        <f t="shared" si="30"/>
        <v>69</v>
      </c>
    </row>
    <row r="71" spans="1:20" ht="30" customHeight="1" x14ac:dyDescent="0.3">
      <c r="A71" s="10">
        <v>477</v>
      </c>
      <c r="B71" s="3">
        <v>30</v>
      </c>
      <c r="C71" s="4" t="s">
        <v>8</v>
      </c>
      <c r="D71" s="3">
        <v>3</v>
      </c>
      <c r="E71" s="3">
        <v>8.5</v>
      </c>
      <c r="F71" s="3">
        <v>1</v>
      </c>
      <c r="G71" s="4">
        <v>4.5</v>
      </c>
      <c r="H71" s="4">
        <v>10.5</v>
      </c>
      <c r="K71">
        <f t="shared" ca="1" si="24"/>
        <v>40</v>
      </c>
      <c r="L71" t="str">
        <f t="shared" ca="1" si="25"/>
        <v>saturday</v>
      </c>
      <c r="M71">
        <f t="shared" ca="1" si="26"/>
        <v>3</v>
      </c>
      <c r="N71">
        <f t="shared" ca="1" si="27"/>
        <v>11.5</v>
      </c>
      <c r="O71">
        <f t="shared" ca="1" si="28"/>
        <v>0</v>
      </c>
      <c r="P71">
        <f t="shared" ca="1" si="29"/>
        <v>4</v>
      </c>
      <c r="Q71">
        <f t="shared" ca="1" si="29"/>
        <v>3</v>
      </c>
      <c r="T71" s="9">
        <f t="shared" si="30"/>
        <v>70</v>
      </c>
    </row>
    <row r="72" spans="1:20" ht="30" customHeight="1" x14ac:dyDescent="0.3">
      <c r="A72" s="10">
        <v>190</v>
      </c>
      <c r="B72" s="3">
        <v>60</v>
      </c>
      <c r="C72" s="4" t="s">
        <v>8</v>
      </c>
      <c r="D72" s="3">
        <v>3</v>
      </c>
      <c r="E72" s="3">
        <v>9</v>
      </c>
      <c r="F72" s="3">
        <v>0</v>
      </c>
      <c r="G72" s="4">
        <v>10.199999999999999</v>
      </c>
      <c r="H72" s="4">
        <v>6.5</v>
      </c>
      <c r="K72">
        <f t="shared" ca="1" si="24"/>
        <v>10</v>
      </c>
      <c r="L72" t="str">
        <f t="shared" ca="1" si="25"/>
        <v>tuesday</v>
      </c>
      <c r="M72">
        <f t="shared" ca="1" si="26"/>
        <v>3</v>
      </c>
      <c r="N72">
        <f t="shared" ca="1" si="27"/>
        <v>12.5</v>
      </c>
      <c r="O72">
        <f t="shared" ca="1" si="28"/>
        <v>1</v>
      </c>
      <c r="P72">
        <f t="shared" ca="1" si="29"/>
        <v>8.3000000000000007</v>
      </c>
      <c r="Q72">
        <f t="shared" ca="1" si="29"/>
        <v>1</v>
      </c>
      <c r="T72" s="9">
        <f t="shared" si="30"/>
        <v>71</v>
      </c>
    </row>
    <row r="73" spans="1:20" ht="30" customHeight="1" x14ac:dyDescent="0.3">
      <c r="A73" s="10">
        <v>317</v>
      </c>
      <c r="B73" s="3">
        <v>70</v>
      </c>
      <c r="C73" s="4" t="s">
        <v>8</v>
      </c>
      <c r="D73" s="3">
        <v>3</v>
      </c>
      <c r="E73" s="3">
        <v>9</v>
      </c>
      <c r="F73" s="3">
        <v>0.25</v>
      </c>
      <c r="G73" s="4">
        <v>2.5</v>
      </c>
      <c r="H73" s="4">
        <v>8.4</v>
      </c>
      <c r="K73">
        <f t="shared" ca="1" si="24"/>
        <v>10</v>
      </c>
      <c r="L73" t="str">
        <f t="shared" ca="1" si="25"/>
        <v>sunday</v>
      </c>
      <c r="M73">
        <f t="shared" ca="1" si="26"/>
        <v>0.5</v>
      </c>
      <c r="N73">
        <f t="shared" ca="1" si="27"/>
        <v>11</v>
      </c>
      <c r="O73">
        <f t="shared" ca="1" si="28"/>
        <v>0.25</v>
      </c>
      <c r="P73">
        <f t="shared" ca="1" si="29"/>
        <v>1.4</v>
      </c>
      <c r="Q73">
        <f t="shared" ca="1" si="29"/>
        <v>9.1999999999999993</v>
      </c>
      <c r="T73" s="9">
        <f t="shared" si="30"/>
        <v>72</v>
      </c>
    </row>
    <row r="74" spans="1:20" ht="30" customHeight="1" x14ac:dyDescent="0.3">
      <c r="A74" s="10">
        <v>370</v>
      </c>
      <c r="B74" s="3">
        <v>50</v>
      </c>
      <c r="C74" s="4" t="s">
        <v>8</v>
      </c>
      <c r="D74" s="3">
        <v>0.5</v>
      </c>
      <c r="E74" s="3">
        <v>9</v>
      </c>
      <c r="F74" s="3">
        <v>0.5</v>
      </c>
      <c r="G74" s="4">
        <v>6.3</v>
      </c>
      <c r="H74" s="4">
        <v>10.4</v>
      </c>
      <c r="K74">
        <f t="shared" ca="1" si="24"/>
        <v>20</v>
      </c>
      <c r="L74" t="str">
        <f t="shared" ca="1" si="25"/>
        <v>wednesday</v>
      </c>
      <c r="M74">
        <f t="shared" ca="1" si="26"/>
        <v>3</v>
      </c>
      <c r="N74">
        <f t="shared" ca="1" si="27"/>
        <v>8</v>
      </c>
      <c r="O74">
        <f t="shared" ca="1" si="28"/>
        <v>1.25</v>
      </c>
      <c r="P74">
        <f t="shared" ca="1" si="29"/>
        <v>5.4</v>
      </c>
      <c r="Q74">
        <f t="shared" ca="1" si="29"/>
        <v>10</v>
      </c>
      <c r="T74" s="9">
        <f t="shared" si="30"/>
        <v>73</v>
      </c>
    </row>
    <row r="75" spans="1:20" ht="30" customHeight="1" x14ac:dyDescent="0.3">
      <c r="A75" s="10">
        <v>427</v>
      </c>
      <c r="B75" s="3">
        <v>60</v>
      </c>
      <c r="C75" s="4" t="s">
        <v>8</v>
      </c>
      <c r="D75" s="3">
        <v>0.5</v>
      </c>
      <c r="E75" s="3">
        <v>9</v>
      </c>
      <c r="F75" s="3">
        <v>0</v>
      </c>
      <c r="G75" s="4">
        <v>0.3</v>
      </c>
      <c r="H75" s="4">
        <v>3.3</v>
      </c>
      <c r="K75">
        <f t="shared" ca="1" si="24"/>
        <v>80</v>
      </c>
      <c r="L75" t="str">
        <f t="shared" ca="1" si="25"/>
        <v>saturday</v>
      </c>
      <c r="M75">
        <f t="shared" ca="1" si="26"/>
        <v>1</v>
      </c>
      <c r="N75">
        <f t="shared" ca="1" si="27"/>
        <v>19</v>
      </c>
      <c r="O75">
        <f t="shared" ca="1" si="28"/>
        <v>0.25</v>
      </c>
      <c r="P75">
        <f t="shared" ca="1" si="29"/>
        <v>8.5</v>
      </c>
      <c r="Q75">
        <f t="shared" ca="1" si="29"/>
        <v>5</v>
      </c>
      <c r="T75" s="9">
        <f t="shared" si="30"/>
        <v>74</v>
      </c>
    </row>
    <row r="76" spans="1:20" ht="30" customHeight="1" x14ac:dyDescent="0.3">
      <c r="A76" s="10">
        <v>320</v>
      </c>
      <c r="B76" s="3">
        <v>10</v>
      </c>
      <c r="C76" s="4" t="s">
        <v>8</v>
      </c>
      <c r="D76" s="3">
        <v>0.5</v>
      </c>
      <c r="E76" s="3">
        <v>9.5</v>
      </c>
      <c r="F76" s="3">
        <v>1.5</v>
      </c>
      <c r="G76" s="4">
        <v>10.4</v>
      </c>
      <c r="H76" s="4">
        <v>8</v>
      </c>
      <c r="K76">
        <f t="shared" ca="1" si="24"/>
        <v>50</v>
      </c>
      <c r="L76" t="str">
        <f t="shared" ca="1" si="25"/>
        <v>monday</v>
      </c>
      <c r="M76">
        <f t="shared" ca="1" si="26"/>
        <v>0.5</v>
      </c>
      <c r="N76">
        <f t="shared" ca="1" si="27"/>
        <v>15.5</v>
      </c>
      <c r="O76">
        <f t="shared" ca="1" si="28"/>
        <v>0</v>
      </c>
      <c r="P76">
        <f ca="1">P2</f>
        <v>7</v>
      </c>
      <c r="Q76">
        <f t="shared" ca="1" si="29"/>
        <v>5.4</v>
      </c>
      <c r="T76" s="9">
        <f t="shared" si="30"/>
        <v>75</v>
      </c>
    </row>
    <row r="77" spans="1:20" ht="30" customHeight="1" x14ac:dyDescent="0.3">
      <c r="A77" s="10">
        <v>384</v>
      </c>
      <c r="B77" s="3">
        <v>30</v>
      </c>
      <c r="C77" s="4" t="s">
        <v>8</v>
      </c>
      <c r="D77" s="3">
        <v>2</v>
      </c>
      <c r="E77" s="3">
        <v>9.5</v>
      </c>
      <c r="F77" s="3">
        <v>0</v>
      </c>
      <c r="G77" s="4">
        <v>1.4</v>
      </c>
      <c r="H77" s="4">
        <v>5.4</v>
      </c>
      <c r="K77">
        <f t="shared" ca="1" si="24"/>
        <v>60</v>
      </c>
      <c r="L77" t="str">
        <f t="shared" ca="1" si="25"/>
        <v>wednesday</v>
      </c>
      <c r="M77">
        <f t="shared" ca="1" si="26"/>
        <v>3</v>
      </c>
      <c r="N77">
        <f t="shared" ca="1" si="27"/>
        <v>11.5</v>
      </c>
      <c r="O77">
        <f t="shared" ca="1" si="28"/>
        <v>1.5</v>
      </c>
      <c r="P77">
        <f t="shared" ca="1" si="29"/>
        <v>1.2</v>
      </c>
      <c r="Q77">
        <f t="shared" ca="1" si="29"/>
        <v>4.5</v>
      </c>
      <c r="T77" s="9">
        <f t="shared" si="30"/>
        <v>76</v>
      </c>
    </row>
    <row r="78" spans="1:20" ht="30" customHeight="1" x14ac:dyDescent="0.3">
      <c r="A78" s="10">
        <v>402</v>
      </c>
      <c r="B78" s="3">
        <v>20</v>
      </c>
      <c r="C78" s="4" t="s">
        <v>8</v>
      </c>
      <c r="D78" s="3">
        <v>0.5</v>
      </c>
      <c r="E78" s="3">
        <v>9.5</v>
      </c>
      <c r="F78" s="3">
        <v>1.25</v>
      </c>
      <c r="G78" s="4">
        <v>1.2</v>
      </c>
      <c r="H78" s="4">
        <v>2.5</v>
      </c>
      <c r="K78">
        <f t="shared" ca="1" si="24"/>
        <v>40</v>
      </c>
      <c r="L78" t="str">
        <f t="shared" ca="1" si="25"/>
        <v>saturday</v>
      </c>
      <c r="M78">
        <f t="shared" ca="1" si="26"/>
        <v>3</v>
      </c>
      <c r="N78">
        <f t="shared" ca="1" si="27"/>
        <v>17</v>
      </c>
      <c r="O78">
        <f t="shared" ca="1" si="28"/>
        <v>1.25</v>
      </c>
      <c r="P78">
        <f t="shared" ca="1" si="29"/>
        <v>7.2</v>
      </c>
      <c r="Q78">
        <f t="shared" ca="1" si="29"/>
        <v>9.4</v>
      </c>
      <c r="T78" s="9">
        <f t="shared" si="30"/>
        <v>77</v>
      </c>
    </row>
    <row r="79" spans="1:20" ht="30" customHeight="1" x14ac:dyDescent="0.3">
      <c r="A79" s="10">
        <v>95</v>
      </c>
      <c r="B79" s="3">
        <v>30</v>
      </c>
      <c r="C79" s="3" t="s">
        <v>8</v>
      </c>
      <c r="D79" s="3">
        <v>1</v>
      </c>
      <c r="E79" s="3">
        <v>10</v>
      </c>
      <c r="F79" s="3">
        <v>0</v>
      </c>
      <c r="G79" s="3">
        <v>3.5</v>
      </c>
      <c r="H79" s="3">
        <v>10.3</v>
      </c>
      <c r="K79">
        <f t="shared" ca="1" si="24"/>
        <v>30</v>
      </c>
      <c r="L79" t="str">
        <f t="shared" ca="1" si="25"/>
        <v>sunday</v>
      </c>
      <c r="M79">
        <f t="shared" ca="1" si="26"/>
        <v>0.5</v>
      </c>
      <c r="N79">
        <f t="shared" ca="1" si="27"/>
        <v>15.5</v>
      </c>
      <c r="O79">
        <f t="shared" ca="1" si="28"/>
        <v>1.5</v>
      </c>
      <c r="P79">
        <f t="shared" ca="1" si="29"/>
        <v>7.3</v>
      </c>
      <c r="Q79">
        <f t="shared" ca="1" si="29"/>
        <v>6.2</v>
      </c>
      <c r="T79" s="9">
        <f t="shared" si="30"/>
        <v>78</v>
      </c>
    </row>
    <row r="80" spans="1:20" ht="30" customHeight="1" x14ac:dyDescent="0.3">
      <c r="A80" s="10">
        <v>259</v>
      </c>
      <c r="B80" s="3">
        <v>70</v>
      </c>
      <c r="C80" s="4" t="s">
        <v>8</v>
      </c>
      <c r="D80" s="3">
        <v>3</v>
      </c>
      <c r="E80" s="3">
        <v>10</v>
      </c>
      <c r="F80" s="3">
        <v>0.75</v>
      </c>
      <c r="G80" s="4">
        <v>4.5</v>
      </c>
      <c r="H80" s="4">
        <v>2.4</v>
      </c>
      <c r="K80">
        <f t="shared" ca="1" si="24"/>
        <v>10</v>
      </c>
      <c r="L80" t="str">
        <f t="shared" ca="1" si="25"/>
        <v>friday</v>
      </c>
      <c r="M80">
        <f t="shared" ca="1" si="26"/>
        <v>2</v>
      </c>
      <c r="N80">
        <f t="shared" ca="1" si="27"/>
        <v>18</v>
      </c>
      <c r="O80">
        <f t="shared" ca="1" si="28"/>
        <v>0.75</v>
      </c>
      <c r="P80">
        <f t="shared" ca="1" si="29"/>
        <v>2</v>
      </c>
      <c r="Q80">
        <f t="shared" ca="1" si="29"/>
        <v>1</v>
      </c>
      <c r="T80" s="9">
        <f t="shared" si="30"/>
        <v>79</v>
      </c>
    </row>
    <row r="81" spans="1:20" ht="30" customHeight="1" x14ac:dyDescent="0.3">
      <c r="A81" s="10">
        <v>270</v>
      </c>
      <c r="B81" s="3">
        <v>70</v>
      </c>
      <c r="C81" s="4" t="s">
        <v>8</v>
      </c>
      <c r="D81" s="3">
        <v>2</v>
      </c>
      <c r="E81" s="3">
        <v>10</v>
      </c>
      <c r="F81" s="3">
        <v>1.5</v>
      </c>
      <c r="G81" s="4">
        <v>4</v>
      </c>
      <c r="H81" s="4">
        <v>9</v>
      </c>
      <c r="K81">
        <f t="shared" ca="1" si="24"/>
        <v>20</v>
      </c>
      <c r="L81" t="str">
        <f t="shared" ca="1" si="25"/>
        <v>monday</v>
      </c>
      <c r="M81">
        <f t="shared" ca="1" si="26"/>
        <v>1</v>
      </c>
      <c r="N81">
        <f t="shared" ca="1" si="27"/>
        <v>12</v>
      </c>
      <c r="O81">
        <f t="shared" ca="1" si="28"/>
        <v>0.5</v>
      </c>
      <c r="P81">
        <f t="shared" ca="1" si="29"/>
        <v>1.1000000000000001</v>
      </c>
      <c r="Q81">
        <f t="shared" ca="1" si="29"/>
        <v>6.1</v>
      </c>
      <c r="T81" s="9">
        <f t="shared" si="30"/>
        <v>80</v>
      </c>
    </row>
    <row r="82" spans="1:20" ht="30" customHeight="1" x14ac:dyDescent="0.3">
      <c r="A82" s="10">
        <v>460</v>
      </c>
      <c r="B82" s="3">
        <v>80</v>
      </c>
      <c r="C82" s="4" t="s">
        <v>8</v>
      </c>
      <c r="D82" s="3">
        <v>0.5</v>
      </c>
      <c r="E82" s="3">
        <v>10</v>
      </c>
      <c r="F82" s="3">
        <v>0.25</v>
      </c>
      <c r="G82" s="4">
        <v>3.4</v>
      </c>
      <c r="H82" s="4">
        <v>0</v>
      </c>
      <c r="K82">
        <f t="shared" ca="1" si="24"/>
        <v>50</v>
      </c>
      <c r="L82" t="str">
        <f t="shared" ca="1" si="25"/>
        <v>monday</v>
      </c>
      <c r="M82">
        <f t="shared" ca="1" si="26"/>
        <v>1</v>
      </c>
      <c r="N82">
        <f t="shared" ca="1" si="27"/>
        <v>10.5</v>
      </c>
      <c r="O82">
        <f t="shared" ca="1" si="28"/>
        <v>0.25</v>
      </c>
      <c r="P82">
        <f t="shared" ca="1" si="29"/>
        <v>10.3</v>
      </c>
      <c r="Q82">
        <f t="shared" ca="1" si="29"/>
        <v>9.5</v>
      </c>
      <c r="T82" s="9">
        <f t="shared" si="30"/>
        <v>81</v>
      </c>
    </row>
    <row r="83" spans="1:20" ht="30" customHeight="1" x14ac:dyDescent="0.3">
      <c r="A83" s="10">
        <v>24</v>
      </c>
      <c r="B83" s="3">
        <v>30</v>
      </c>
      <c r="C83" s="3" t="s">
        <v>8</v>
      </c>
      <c r="D83" s="3">
        <v>0.5</v>
      </c>
      <c r="E83" s="3">
        <v>10.5</v>
      </c>
      <c r="F83" s="3">
        <v>0.5</v>
      </c>
      <c r="G83" s="3">
        <v>0.5</v>
      </c>
      <c r="H83" s="3">
        <v>7.5</v>
      </c>
      <c r="K83">
        <f t="shared" ca="1" si="24"/>
        <v>60</v>
      </c>
      <c r="L83" t="str">
        <f t="shared" ca="1" si="25"/>
        <v>saturday</v>
      </c>
      <c r="M83">
        <f t="shared" ca="1" si="26"/>
        <v>2</v>
      </c>
      <c r="N83">
        <f t="shared" ca="1" si="27"/>
        <v>8.5</v>
      </c>
      <c r="O83">
        <f t="shared" ca="1" si="28"/>
        <v>0.75</v>
      </c>
      <c r="P83">
        <f t="shared" ca="1" si="29"/>
        <v>1.5</v>
      </c>
      <c r="Q83">
        <f t="shared" ca="1" si="29"/>
        <v>1.5</v>
      </c>
      <c r="T83" s="9">
        <f t="shared" si="30"/>
        <v>82</v>
      </c>
    </row>
    <row r="84" spans="1:20" ht="30" customHeight="1" x14ac:dyDescent="0.3">
      <c r="A84" s="10">
        <v>50</v>
      </c>
      <c r="B84" s="3">
        <v>80</v>
      </c>
      <c r="C84" s="3" t="s">
        <v>8</v>
      </c>
      <c r="D84" s="3">
        <v>3</v>
      </c>
      <c r="E84" s="3">
        <v>10.5</v>
      </c>
      <c r="F84" s="3">
        <v>0.75</v>
      </c>
      <c r="G84" s="3">
        <v>5.0999999999999996</v>
      </c>
      <c r="H84" s="3">
        <v>4.3</v>
      </c>
      <c r="K84">
        <f t="shared" ca="1" si="24"/>
        <v>80</v>
      </c>
      <c r="L84" t="str">
        <f t="shared" ca="1" si="25"/>
        <v>tuesday</v>
      </c>
      <c r="M84">
        <f t="shared" ca="1" si="26"/>
        <v>2</v>
      </c>
      <c r="N84">
        <f t="shared" ca="1" si="27"/>
        <v>11</v>
      </c>
      <c r="O84">
        <f t="shared" ca="1" si="28"/>
        <v>0.75</v>
      </c>
      <c r="P84">
        <f t="shared" ca="1" si="29"/>
        <v>9.4</v>
      </c>
      <c r="Q84">
        <f t="shared" ca="1" si="29"/>
        <v>8.1999999999999993</v>
      </c>
      <c r="T84" s="9">
        <f t="shared" si="30"/>
        <v>83</v>
      </c>
    </row>
    <row r="85" spans="1:20" ht="30" customHeight="1" x14ac:dyDescent="0.3">
      <c r="A85" s="10">
        <v>134</v>
      </c>
      <c r="B85" s="3">
        <v>60</v>
      </c>
      <c r="C85" s="4" t="s">
        <v>8</v>
      </c>
      <c r="D85" s="3">
        <v>2</v>
      </c>
      <c r="E85" s="3">
        <v>10.5</v>
      </c>
      <c r="F85" s="3">
        <v>0</v>
      </c>
      <c r="G85" s="4">
        <v>0.2</v>
      </c>
      <c r="H85" s="4">
        <v>8.1999999999999993</v>
      </c>
      <c r="K85">
        <f t="shared" ca="1" si="24"/>
        <v>30</v>
      </c>
      <c r="L85" t="str">
        <f t="shared" ca="1" si="25"/>
        <v>monday</v>
      </c>
      <c r="M85">
        <f t="shared" ca="1" si="26"/>
        <v>1</v>
      </c>
      <c r="N85">
        <f t="shared" ca="1" si="27"/>
        <v>14</v>
      </c>
      <c r="O85">
        <f t="shared" ca="1" si="28"/>
        <v>1</v>
      </c>
      <c r="P85">
        <f t="shared" ca="1" si="29"/>
        <v>10.1</v>
      </c>
      <c r="Q85">
        <f t="shared" ca="1" si="29"/>
        <v>2.2000000000000002</v>
      </c>
      <c r="T85" s="9">
        <f t="shared" si="30"/>
        <v>84</v>
      </c>
    </row>
    <row r="86" spans="1:20" ht="30" customHeight="1" x14ac:dyDescent="0.3">
      <c r="A86" s="10">
        <v>170</v>
      </c>
      <c r="B86" s="3">
        <v>40</v>
      </c>
      <c r="C86" s="4" t="s">
        <v>8</v>
      </c>
      <c r="D86" s="3">
        <v>3</v>
      </c>
      <c r="E86" s="3">
        <v>10.5</v>
      </c>
      <c r="F86" s="3">
        <v>0.25</v>
      </c>
      <c r="G86" s="4">
        <v>4.0999999999999996</v>
      </c>
      <c r="H86" s="4">
        <v>3.5</v>
      </c>
      <c r="K86">
        <f t="shared" ca="1" si="24"/>
        <v>80</v>
      </c>
      <c r="L86" t="str">
        <f t="shared" ca="1" si="25"/>
        <v>wednesday</v>
      </c>
      <c r="M86">
        <f t="shared" ca="1" si="26"/>
        <v>0.5</v>
      </c>
      <c r="N86">
        <f t="shared" ca="1" si="27"/>
        <v>15.5</v>
      </c>
      <c r="O86">
        <f t="shared" ca="1" si="28"/>
        <v>0.25</v>
      </c>
      <c r="P86">
        <f ca="1">VALUE(P25)</f>
        <v>0.5</v>
      </c>
      <c r="Q86">
        <f ca="1">VALUE(Q25)</f>
        <v>1.5</v>
      </c>
      <c r="T86" s="9">
        <f t="shared" si="30"/>
        <v>85</v>
      </c>
    </row>
    <row r="87" spans="1:20" ht="30" customHeight="1" x14ac:dyDescent="0.3">
      <c r="A87" s="10">
        <v>256</v>
      </c>
      <c r="B87" s="3">
        <v>70</v>
      </c>
      <c r="C87" s="4" t="s">
        <v>8</v>
      </c>
      <c r="D87" s="3">
        <v>1</v>
      </c>
      <c r="E87" s="3">
        <v>11</v>
      </c>
      <c r="F87" s="3">
        <v>1</v>
      </c>
      <c r="G87" s="4">
        <v>1.2</v>
      </c>
      <c r="H87" s="4">
        <v>3.2</v>
      </c>
      <c r="K87">
        <f t="shared" ca="1" si="24"/>
        <v>60</v>
      </c>
      <c r="L87" t="str">
        <f t="shared" ca="1" si="25"/>
        <v>monday</v>
      </c>
      <c r="M87">
        <f t="shared" ca="1" si="26"/>
        <v>2</v>
      </c>
      <c r="N87">
        <f t="shared" ca="1" si="27"/>
        <v>8</v>
      </c>
      <c r="O87">
        <f t="shared" ca="1" si="28"/>
        <v>0.25</v>
      </c>
      <c r="P87">
        <f t="shared" ref="P87:Q87" ca="1" si="31">VALUE(P26)</f>
        <v>4.3</v>
      </c>
      <c r="Q87">
        <f t="shared" ca="1" si="31"/>
        <v>6.2</v>
      </c>
      <c r="T87" s="9">
        <f t="shared" si="30"/>
        <v>86</v>
      </c>
    </row>
    <row r="88" spans="1:20" ht="30" customHeight="1" x14ac:dyDescent="0.3">
      <c r="A88" s="10">
        <v>115</v>
      </c>
      <c r="B88" s="3">
        <v>30</v>
      </c>
      <c r="C88" s="4" t="s">
        <v>8</v>
      </c>
      <c r="D88" s="3">
        <v>3</v>
      </c>
      <c r="E88" s="3">
        <v>11.5</v>
      </c>
      <c r="F88" s="3">
        <v>0.75</v>
      </c>
      <c r="G88" s="4">
        <v>0.2</v>
      </c>
      <c r="H88" s="4">
        <v>8.1999999999999993</v>
      </c>
      <c r="K88">
        <f t="shared" ca="1" si="24"/>
        <v>40</v>
      </c>
      <c r="L88" t="str">
        <f t="shared" ca="1" si="25"/>
        <v>sunday</v>
      </c>
      <c r="M88">
        <f t="shared" ca="1" si="26"/>
        <v>2</v>
      </c>
      <c r="N88">
        <f t="shared" ca="1" si="27"/>
        <v>20</v>
      </c>
      <c r="O88">
        <f t="shared" ca="1" si="28"/>
        <v>1.5</v>
      </c>
      <c r="P88">
        <f t="shared" ref="P88:Q88" ca="1" si="32">VALUE(P27)</f>
        <v>0.3</v>
      </c>
      <c r="Q88">
        <f t="shared" ca="1" si="32"/>
        <v>3.4</v>
      </c>
      <c r="T88" s="8">
        <f t="shared" si="30"/>
        <v>87</v>
      </c>
    </row>
    <row r="89" spans="1:20" ht="30" customHeight="1" x14ac:dyDescent="0.3">
      <c r="A89" s="10">
        <v>192</v>
      </c>
      <c r="B89" s="3">
        <v>30</v>
      </c>
      <c r="C89" s="4" t="s">
        <v>8</v>
      </c>
      <c r="D89" s="3">
        <v>2</v>
      </c>
      <c r="E89" s="3">
        <v>11.5</v>
      </c>
      <c r="F89" s="3">
        <v>1.5</v>
      </c>
      <c r="G89" s="4">
        <v>3.2</v>
      </c>
      <c r="H89" s="4">
        <v>0.5</v>
      </c>
      <c r="K89">
        <f t="shared" ca="1" si="24"/>
        <v>40</v>
      </c>
      <c r="L89" t="str">
        <f t="shared" ca="1" si="25"/>
        <v>saturday</v>
      </c>
      <c r="M89">
        <f t="shared" ca="1" si="26"/>
        <v>3</v>
      </c>
      <c r="N89">
        <f t="shared" ca="1" si="27"/>
        <v>18.5</v>
      </c>
      <c r="O89">
        <f t="shared" ca="1" si="28"/>
        <v>0.5</v>
      </c>
      <c r="P89">
        <f t="shared" ref="P89:Q89" ca="1" si="33">VALUE(P28)</f>
        <v>6.4</v>
      </c>
      <c r="Q89">
        <f t="shared" ca="1" si="33"/>
        <v>4.2</v>
      </c>
      <c r="T89" s="9">
        <f t="shared" si="30"/>
        <v>88</v>
      </c>
    </row>
    <row r="90" spans="1:20" ht="30" customHeight="1" x14ac:dyDescent="0.3">
      <c r="A90" s="10">
        <v>371</v>
      </c>
      <c r="B90" s="3">
        <v>40</v>
      </c>
      <c r="C90" s="4" t="s">
        <v>8</v>
      </c>
      <c r="D90" s="3">
        <v>2</v>
      </c>
      <c r="E90" s="3">
        <v>11.5</v>
      </c>
      <c r="F90" s="3">
        <v>0.5</v>
      </c>
      <c r="G90" s="4">
        <v>0.5</v>
      </c>
      <c r="H90" s="4">
        <v>8.1</v>
      </c>
      <c r="K90">
        <f t="shared" ca="1" si="24"/>
        <v>30</v>
      </c>
      <c r="L90" t="str">
        <f t="shared" ca="1" si="25"/>
        <v>monday</v>
      </c>
      <c r="M90">
        <f t="shared" ca="1" si="26"/>
        <v>1</v>
      </c>
      <c r="N90">
        <f t="shared" ca="1" si="27"/>
        <v>10</v>
      </c>
      <c r="O90">
        <f t="shared" ca="1" si="28"/>
        <v>1.25</v>
      </c>
      <c r="P90">
        <f t="shared" ref="P90:Q90" ca="1" si="34">VALUE(P29)</f>
        <v>8.4</v>
      </c>
      <c r="Q90">
        <f t="shared" ca="1" si="34"/>
        <v>9</v>
      </c>
      <c r="T90" s="9">
        <f t="shared" si="30"/>
        <v>89</v>
      </c>
    </row>
    <row r="91" spans="1:20" ht="30" customHeight="1" x14ac:dyDescent="0.3">
      <c r="A91" s="10">
        <v>428</v>
      </c>
      <c r="B91" s="3">
        <v>50</v>
      </c>
      <c r="C91" s="4" t="s">
        <v>8</v>
      </c>
      <c r="D91" s="3">
        <v>1</v>
      </c>
      <c r="E91" s="3">
        <v>11.5</v>
      </c>
      <c r="F91" s="3">
        <v>0.25</v>
      </c>
      <c r="G91" s="4">
        <v>10.3</v>
      </c>
      <c r="H91" s="4">
        <v>10.199999999999999</v>
      </c>
      <c r="K91">
        <f t="shared" ca="1" si="24"/>
        <v>10</v>
      </c>
      <c r="L91" t="str">
        <f t="shared" ca="1" si="25"/>
        <v>saturday</v>
      </c>
      <c r="M91">
        <f t="shared" ca="1" si="26"/>
        <v>3</v>
      </c>
      <c r="N91">
        <f t="shared" ca="1" si="27"/>
        <v>14.5</v>
      </c>
      <c r="O91">
        <f t="shared" ca="1" si="28"/>
        <v>1.5</v>
      </c>
      <c r="P91">
        <f t="shared" ref="P91:Q91" ca="1" si="35">VALUE(P30)</f>
        <v>5.5</v>
      </c>
      <c r="Q91">
        <f t="shared" ca="1" si="35"/>
        <v>2</v>
      </c>
      <c r="T91" s="8">
        <f t="shared" si="30"/>
        <v>90</v>
      </c>
    </row>
    <row r="92" spans="1:20" ht="30" customHeight="1" x14ac:dyDescent="0.3">
      <c r="A92" s="10">
        <v>342</v>
      </c>
      <c r="B92" s="3">
        <v>10</v>
      </c>
      <c r="C92" s="4" t="s">
        <v>8</v>
      </c>
      <c r="D92" s="3">
        <v>3</v>
      </c>
      <c r="E92" s="3">
        <v>12</v>
      </c>
      <c r="F92" s="3">
        <v>1.5</v>
      </c>
      <c r="G92" s="4">
        <v>8</v>
      </c>
      <c r="H92" s="4">
        <v>5.3</v>
      </c>
      <c r="K92">
        <f t="shared" ca="1" si="24"/>
        <v>50</v>
      </c>
      <c r="L92" t="str">
        <f t="shared" ca="1" si="25"/>
        <v>sunday</v>
      </c>
      <c r="M92">
        <f t="shared" ca="1" si="26"/>
        <v>1</v>
      </c>
      <c r="N92">
        <f t="shared" ca="1" si="27"/>
        <v>19.5</v>
      </c>
      <c r="O92">
        <f t="shared" ca="1" si="28"/>
        <v>0.25</v>
      </c>
      <c r="P92">
        <f t="shared" ref="P92:Q92" ca="1" si="36">VALUE(P31)</f>
        <v>4.5</v>
      </c>
      <c r="Q92">
        <f t="shared" ca="1" si="36"/>
        <v>1.1000000000000001</v>
      </c>
      <c r="T92" s="9">
        <f t="shared" si="30"/>
        <v>91</v>
      </c>
    </row>
    <row r="93" spans="1:20" ht="30" customHeight="1" x14ac:dyDescent="0.3">
      <c r="A93" s="10">
        <v>267</v>
      </c>
      <c r="B93" s="3">
        <v>50</v>
      </c>
      <c r="C93" s="4" t="s">
        <v>8</v>
      </c>
      <c r="D93" s="3">
        <v>3</v>
      </c>
      <c r="E93" s="3">
        <v>12.5</v>
      </c>
      <c r="F93" s="3">
        <v>1.5</v>
      </c>
      <c r="G93" s="4">
        <v>2.4</v>
      </c>
      <c r="H93" s="4">
        <v>3.2</v>
      </c>
      <c r="K93">
        <f t="shared" ca="1" si="24"/>
        <v>80</v>
      </c>
      <c r="L93" t="str">
        <f t="shared" ca="1" si="25"/>
        <v>thursday</v>
      </c>
      <c r="M93">
        <f t="shared" ca="1" si="26"/>
        <v>0.5</v>
      </c>
      <c r="N93">
        <f t="shared" ca="1" si="27"/>
        <v>12.5</v>
      </c>
      <c r="O93">
        <f t="shared" ca="1" si="28"/>
        <v>1.25</v>
      </c>
      <c r="P93">
        <f t="shared" ref="P93:Q93" ca="1" si="37">VALUE(P32)</f>
        <v>4.2</v>
      </c>
      <c r="Q93">
        <f t="shared" ca="1" si="37"/>
        <v>8</v>
      </c>
      <c r="T93" s="9">
        <f t="shared" si="30"/>
        <v>92</v>
      </c>
    </row>
    <row r="94" spans="1:20" ht="30" customHeight="1" x14ac:dyDescent="0.3">
      <c r="A94" s="10">
        <v>463</v>
      </c>
      <c r="B94" s="3">
        <v>40</v>
      </c>
      <c r="C94" s="4" t="s">
        <v>8</v>
      </c>
      <c r="D94" s="3">
        <v>2</v>
      </c>
      <c r="E94" s="3">
        <v>12.5</v>
      </c>
      <c r="F94" s="3">
        <v>0</v>
      </c>
      <c r="G94" s="4">
        <v>1.2</v>
      </c>
      <c r="H94" s="4">
        <v>9.1</v>
      </c>
      <c r="K94">
        <f t="shared" ca="1" si="24"/>
        <v>10</v>
      </c>
      <c r="L94" t="str">
        <f t="shared" ca="1" si="25"/>
        <v>tuesday</v>
      </c>
      <c r="M94">
        <f t="shared" ca="1" si="26"/>
        <v>0.5</v>
      </c>
      <c r="N94">
        <f t="shared" ca="1" si="27"/>
        <v>13.5</v>
      </c>
      <c r="O94">
        <f t="shared" ca="1" si="28"/>
        <v>0</v>
      </c>
      <c r="P94">
        <f t="shared" ref="P94:Q94" ca="1" si="38">VALUE(P33)</f>
        <v>7.1</v>
      </c>
      <c r="Q94">
        <f t="shared" ca="1" si="38"/>
        <v>3.1</v>
      </c>
      <c r="T94" s="8">
        <f t="shared" si="30"/>
        <v>93</v>
      </c>
    </row>
    <row r="95" spans="1:20" ht="30" customHeight="1" x14ac:dyDescent="0.3">
      <c r="A95" s="10">
        <v>15</v>
      </c>
      <c r="B95" s="3">
        <v>80</v>
      </c>
      <c r="C95" s="3" t="s">
        <v>8</v>
      </c>
      <c r="D95" s="3">
        <v>1</v>
      </c>
      <c r="E95" s="3">
        <v>13</v>
      </c>
      <c r="F95" s="3">
        <v>1</v>
      </c>
      <c r="G95" s="3">
        <v>3.5</v>
      </c>
      <c r="H95" s="3">
        <v>10.3</v>
      </c>
      <c r="K95">
        <f t="shared" ca="1" si="24"/>
        <v>60</v>
      </c>
      <c r="L95" t="str">
        <f t="shared" ca="1" si="25"/>
        <v>tuesday</v>
      </c>
      <c r="M95">
        <f t="shared" ca="1" si="26"/>
        <v>3</v>
      </c>
      <c r="N95">
        <f t="shared" ca="1" si="27"/>
        <v>12.5</v>
      </c>
      <c r="O95">
        <f t="shared" ca="1" si="28"/>
        <v>0.25</v>
      </c>
      <c r="P95">
        <f t="shared" ref="P95:Q95" ca="1" si="39">VALUE(P34)</f>
        <v>5.2</v>
      </c>
      <c r="Q95">
        <f t="shared" ca="1" si="39"/>
        <v>9.3000000000000007</v>
      </c>
      <c r="T95" s="9">
        <f t="shared" si="30"/>
        <v>94</v>
      </c>
    </row>
    <row r="96" spans="1:20" ht="30" customHeight="1" x14ac:dyDescent="0.3">
      <c r="A96" s="10">
        <v>28</v>
      </c>
      <c r="B96" s="3">
        <v>40</v>
      </c>
      <c r="C96" s="3" t="s">
        <v>8</v>
      </c>
      <c r="D96" s="3">
        <v>0.5</v>
      </c>
      <c r="E96" s="3">
        <v>13</v>
      </c>
      <c r="F96" s="3">
        <v>0.75</v>
      </c>
      <c r="G96" s="3">
        <v>8.5</v>
      </c>
      <c r="H96" s="3">
        <v>2.2999999999999998</v>
      </c>
      <c r="K96">
        <f t="shared" ca="1" si="24"/>
        <v>10</v>
      </c>
      <c r="L96" t="str">
        <f t="shared" ca="1" si="25"/>
        <v>friday</v>
      </c>
      <c r="M96">
        <f t="shared" ca="1" si="26"/>
        <v>2</v>
      </c>
      <c r="N96">
        <f t="shared" ca="1" si="27"/>
        <v>15.5</v>
      </c>
      <c r="O96">
        <f t="shared" ca="1" si="28"/>
        <v>0.25</v>
      </c>
      <c r="P96">
        <f t="shared" ref="P96:Q96" ca="1" si="40">VALUE(P35)</f>
        <v>7.5</v>
      </c>
      <c r="Q96">
        <f t="shared" ca="1" si="40"/>
        <v>1</v>
      </c>
      <c r="T96" s="9">
        <f t="shared" si="30"/>
        <v>95</v>
      </c>
    </row>
    <row r="97" spans="1:20" ht="30" customHeight="1" x14ac:dyDescent="0.3">
      <c r="A97" s="10">
        <v>38</v>
      </c>
      <c r="B97" s="3">
        <v>30</v>
      </c>
      <c r="C97" s="3" t="s">
        <v>8</v>
      </c>
      <c r="D97" s="3">
        <v>2</v>
      </c>
      <c r="E97" s="3">
        <v>14</v>
      </c>
      <c r="F97" s="3">
        <v>0</v>
      </c>
      <c r="G97" s="3">
        <v>1.1000000000000001</v>
      </c>
      <c r="H97" s="3">
        <v>8.5</v>
      </c>
      <c r="K97">
        <f t="shared" ca="1" si="24"/>
        <v>40</v>
      </c>
      <c r="L97" t="str">
        <f t="shared" ca="1" si="25"/>
        <v>wednesday</v>
      </c>
      <c r="M97">
        <f t="shared" ca="1" si="26"/>
        <v>2</v>
      </c>
      <c r="N97">
        <f t="shared" ca="1" si="27"/>
        <v>18</v>
      </c>
      <c r="O97">
        <f t="shared" ca="1" si="28"/>
        <v>0.25</v>
      </c>
      <c r="P97">
        <f t="shared" ref="P97:Q97" ca="1" si="41">VALUE(P36)</f>
        <v>8.3000000000000007</v>
      </c>
      <c r="Q97">
        <f t="shared" ca="1" si="41"/>
        <v>7.2</v>
      </c>
      <c r="T97" s="9">
        <f t="shared" si="30"/>
        <v>96</v>
      </c>
    </row>
    <row r="98" spans="1:20" ht="30" customHeight="1" x14ac:dyDescent="0.3">
      <c r="A98" s="10">
        <v>359</v>
      </c>
      <c r="B98" s="3">
        <v>80</v>
      </c>
      <c r="C98" s="4" t="s">
        <v>8</v>
      </c>
      <c r="D98" s="3">
        <v>3</v>
      </c>
      <c r="E98" s="3">
        <v>14</v>
      </c>
      <c r="F98" s="3">
        <v>0.5</v>
      </c>
      <c r="G98" s="4">
        <v>1.4</v>
      </c>
      <c r="H98" s="4">
        <v>4.2</v>
      </c>
      <c r="K98">
        <f t="shared" ca="1" si="24"/>
        <v>30</v>
      </c>
      <c r="L98" t="str">
        <f t="shared" ca="1" si="25"/>
        <v>wednesday</v>
      </c>
      <c r="M98">
        <f t="shared" ca="1" si="26"/>
        <v>3</v>
      </c>
      <c r="N98">
        <f t="shared" ca="1" si="27"/>
        <v>12</v>
      </c>
      <c r="O98">
        <f t="shared" ca="1" si="28"/>
        <v>1</v>
      </c>
      <c r="P98">
        <f t="shared" ref="P98:Q98" ca="1" si="42">VALUE(P37)</f>
        <v>5.4</v>
      </c>
      <c r="Q98">
        <f t="shared" ca="1" si="42"/>
        <v>9.4</v>
      </c>
      <c r="T98" s="9">
        <f t="shared" si="30"/>
        <v>97</v>
      </c>
    </row>
    <row r="99" spans="1:20" ht="30" customHeight="1" x14ac:dyDescent="0.3">
      <c r="A99" s="10">
        <v>466</v>
      </c>
      <c r="B99" s="3">
        <v>10</v>
      </c>
      <c r="C99" s="4" t="s">
        <v>8</v>
      </c>
      <c r="D99" s="3">
        <v>1</v>
      </c>
      <c r="E99" s="3">
        <v>14</v>
      </c>
      <c r="F99" s="3">
        <v>0.25</v>
      </c>
      <c r="G99" s="4">
        <v>4</v>
      </c>
      <c r="H99" s="4">
        <v>5.5</v>
      </c>
      <c r="K99">
        <f t="shared" ca="1" si="24"/>
        <v>20</v>
      </c>
      <c r="L99" t="str">
        <f t="shared" ca="1" si="25"/>
        <v>friday</v>
      </c>
      <c r="M99">
        <f t="shared" ca="1" si="26"/>
        <v>3</v>
      </c>
      <c r="N99">
        <f t="shared" ca="1" si="27"/>
        <v>9.5</v>
      </c>
      <c r="O99">
        <f t="shared" ca="1" si="28"/>
        <v>0.75</v>
      </c>
      <c r="P99">
        <f t="shared" ref="P99:Q99" ca="1" si="43">VALUE(P38)</f>
        <v>4.2</v>
      </c>
      <c r="Q99">
        <f t="shared" ca="1" si="43"/>
        <v>9.1</v>
      </c>
      <c r="T99" s="9">
        <f t="shared" si="30"/>
        <v>98</v>
      </c>
    </row>
    <row r="100" spans="1:20" ht="30" customHeight="1" x14ac:dyDescent="0.3">
      <c r="A100" s="10">
        <v>203</v>
      </c>
      <c r="B100" s="3">
        <v>70</v>
      </c>
      <c r="C100" s="4" t="s">
        <v>8</v>
      </c>
      <c r="D100" s="3">
        <v>3</v>
      </c>
      <c r="E100" s="3">
        <v>14.5</v>
      </c>
      <c r="F100" s="3">
        <v>1</v>
      </c>
      <c r="G100" s="4">
        <v>5.5</v>
      </c>
      <c r="H100" s="4">
        <v>6.5</v>
      </c>
      <c r="K100">
        <f t="shared" ca="1" si="24"/>
        <v>60</v>
      </c>
      <c r="L100" t="str">
        <f t="shared" ca="1" si="25"/>
        <v>thursday</v>
      </c>
      <c r="M100">
        <f t="shared" ca="1" si="26"/>
        <v>2</v>
      </c>
      <c r="N100">
        <f t="shared" ca="1" si="27"/>
        <v>9.5</v>
      </c>
      <c r="O100">
        <f t="shared" ca="1" si="28"/>
        <v>0</v>
      </c>
      <c r="P100">
        <f t="shared" ref="P100:Q100" ca="1" si="44">VALUE(P39)</f>
        <v>0.3</v>
      </c>
      <c r="Q100">
        <f t="shared" ca="1" si="44"/>
        <v>7.2</v>
      </c>
      <c r="T100" s="9">
        <f t="shared" si="30"/>
        <v>99</v>
      </c>
    </row>
    <row r="101" spans="1:20" ht="30" customHeight="1" thickBot="1" x14ac:dyDescent="0.35">
      <c r="A101" s="10">
        <v>344</v>
      </c>
      <c r="B101" s="3">
        <v>80</v>
      </c>
      <c r="C101" s="4" t="s">
        <v>8</v>
      </c>
      <c r="D101" s="3">
        <v>1</v>
      </c>
      <c r="E101" s="3">
        <v>14.5</v>
      </c>
      <c r="F101" s="3">
        <v>1</v>
      </c>
      <c r="G101" s="4">
        <v>5</v>
      </c>
      <c r="H101" s="4">
        <v>2.4</v>
      </c>
      <c r="K101">
        <f t="shared" ca="1" si="24"/>
        <v>20</v>
      </c>
      <c r="L101" t="str">
        <f t="shared" ca="1" si="25"/>
        <v>tuesday</v>
      </c>
      <c r="M101">
        <f t="shared" ca="1" si="26"/>
        <v>3</v>
      </c>
      <c r="N101">
        <f t="shared" ca="1" si="27"/>
        <v>8</v>
      </c>
      <c r="O101">
        <f t="shared" ca="1" si="28"/>
        <v>0.75</v>
      </c>
      <c r="P101">
        <f t="shared" ref="P101:Q101" ca="1" si="45">VALUE(P40)</f>
        <v>2</v>
      </c>
      <c r="Q101">
        <f t="shared" ca="1" si="45"/>
        <v>7.3</v>
      </c>
      <c r="T101" s="13">
        <f t="shared" si="30"/>
        <v>100</v>
      </c>
    </row>
    <row r="102" spans="1:20" ht="15" thickBot="1" x14ac:dyDescent="0.35">
      <c r="A102" s="10">
        <v>386</v>
      </c>
      <c r="B102" s="3">
        <v>20</v>
      </c>
      <c r="C102" s="4" t="s">
        <v>8</v>
      </c>
      <c r="D102" s="3">
        <v>2</v>
      </c>
      <c r="E102" s="3">
        <v>14.5</v>
      </c>
      <c r="F102" s="3">
        <v>0.5</v>
      </c>
      <c r="G102" s="4">
        <v>3.5</v>
      </c>
      <c r="H102" s="4">
        <v>4.3</v>
      </c>
      <c r="K102">
        <f t="shared" ca="1" si="24"/>
        <v>60</v>
      </c>
      <c r="L102" t="str">
        <f t="shared" ca="1" si="25"/>
        <v>wednesday</v>
      </c>
      <c r="M102">
        <f t="shared" ca="1" si="26"/>
        <v>3</v>
      </c>
      <c r="N102">
        <f t="shared" ca="1" si="27"/>
        <v>10.5</v>
      </c>
      <c r="O102">
        <f t="shared" ca="1" si="28"/>
        <v>0.25</v>
      </c>
      <c r="P102">
        <f t="shared" ref="P102:Q120" ca="1" si="46">RANDBETWEEN(0,10)+RANDBETWEEN(0,5)/10</f>
        <v>3.4</v>
      </c>
      <c r="Q102">
        <f t="shared" ca="1" si="46"/>
        <v>3.4</v>
      </c>
      <c r="T102" s="13">
        <f t="shared" ref="T102:T165" si="47">T101+1</f>
        <v>101</v>
      </c>
    </row>
    <row r="103" spans="1:20" ht="15" thickBot="1" x14ac:dyDescent="0.35">
      <c r="A103" s="10">
        <v>388</v>
      </c>
      <c r="B103" s="3">
        <v>40</v>
      </c>
      <c r="C103" s="4" t="s">
        <v>8</v>
      </c>
      <c r="D103" s="3">
        <v>2</v>
      </c>
      <c r="E103" s="3">
        <v>14.5</v>
      </c>
      <c r="F103" s="3">
        <v>0</v>
      </c>
      <c r="G103" s="4">
        <v>6.1</v>
      </c>
      <c r="H103" s="4">
        <v>4.0999999999999996</v>
      </c>
      <c r="K103">
        <f t="shared" ca="1" si="24"/>
        <v>50</v>
      </c>
      <c r="L103" t="str">
        <f t="shared" ca="1" si="25"/>
        <v>friday</v>
      </c>
      <c r="M103">
        <f t="shared" ca="1" si="26"/>
        <v>0.5</v>
      </c>
      <c r="N103">
        <f t="shared" ca="1" si="27"/>
        <v>18</v>
      </c>
      <c r="O103">
        <f t="shared" ca="1" si="28"/>
        <v>0</v>
      </c>
      <c r="P103">
        <f t="shared" ca="1" si="46"/>
        <v>6</v>
      </c>
      <c r="Q103">
        <f t="shared" ca="1" si="46"/>
        <v>2.2999999999999998</v>
      </c>
      <c r="T103" s="13">
        <f t="shared" si="47"/>
        <v>102</v>
      </c>
    </row>
    <row r="104" spans="1:20" ht="15" thickBot="1" x14ac:dyDescent="0.35">
      <c r="A104" s="10">
        <v>500</v>
      </c>
      <c r="B104" s="3">
        <v>40</v>
      </c>
      <c r="C104" s="4" t="s">
        <v>8</v>
      </c>
      <c r="D104" s="3">
        <v>2</v>
      </c>
      <c r="E104" s="3">
        <v>15</v>
      </c>
      <c r="F104" s="3">
        <v>0.5</v>
      </c>
      <c r="G104" s="4">
        <v>3.5</v>
      </c>
      <c r="H104" s="4">
        <v>3</v>
      </c>
      <c r="K104">
        <f t="shared" ca="1" si="24"/>
        <v>50</v>
      </c>
      <c r="L104" t="str">
        <f t="shared" ca="1" si="25"/>
        <v>friday</v>
      </c>
      <c r="M104">
        <f t="shared" ca="1" si="26"/>
        <v>0.5</v>
      </c>
      <c r="N104">
        <f t="shared" ca="1" si="27"/>
        <v>12.5</v>
      </c>
      <c r="O104">
        <f t="shared" ca="1" si="28"/>
        <v>0.25</v>
      </c>
      <c r="P104">
        <f t="shared" ca="1" si="46"/>
        <v>1.1000000000000001</v>
      </c>
      <c r="Q104">
        <f t="shared" ca="1" si="46"/>
        <v>6.1</v>
      </c>
      <c r="T104" s="13">
        <f t="shared" si="47"/>
        <v>103</v>
      </c>
    </row>
    <row r="105" spans="1:20" ht="15" thickBot="1" x14ac:dyDescent="0.35">
      <c r="A105" s="10">
        <v>81</v>
      </c>
      <c r="B105" s="3">
        <v>80</v>
      </c>
      <c r="C105" s="3" t="s">
        <v>8</v>
      </c>
      <c r="D105" s="3">
        <v>0.5</v>
      </c>
      <c r="E105" s="3">
        <v>16</v>
      </c>
      <c r="F105" s="3">
        <v>0.5</v>
      </c>
      <c r="G105" s="3">
        <v>2.4</v>
      </c>
      <c r="H105" s="3">
        <v>5.2</v>
      </c>
      <c r="K105">
        <f t="shared" ca="1" si="24"/>
        <v>70</v>
      </c>
      <c r="L105" t="str">
        <f t="shared" ca="1" si="25"/>
        <v>saturday</v>
      </c>
      <c r="M105">
        <f t="shared" ca="1" si="26"/>
        <v>3</v>
      </c>
      <c r="N105">
        <f t="shared" ca="1" si="27"/>
        <v>19</v>
      </c>
      <c r="O105">
        <f t="shared" ca="1" si="28"/>
        <v>0.5</v>
      </c>
      <c r="P105">
        <f t="shared" ca="1" si="46"/>
        <v>3.5</v>
      </c>
      <c r="Q105">
        <f t="shared" ca="1" si="46"/>
        <v>5.5</v>
      </c>
      <c r="T105" s="13">
        <f t="shared" si="47"/>
        <v>104</v>
      </c>
    </row>
    <row r="106" spans="1:20" ht="15" thickBot="1" x14ac:dyDescent="0.35">
      <c r="A106" s="10">
        <v>103</v>
      </c>
      <c r="B106" s="3">
        <v>80</v>
      </c>
      <c r="C106" s="4" t="s">
        <v>8</v>
      </c>
      <c r="D106" s="3">
        <v>3</v>
      </c>
      <c r="E106" s="3">
        <v>16.5</v>
      </c>
      <c r="F106" s="3">
        <v>1</v>
      </c>
      <c r="G106" s="4">
        <v>6.2</v>
      </c>
      <c r="H106" s="4">
        <v>10.5</v>
      </c>
      <c r="K106">
        <f t="shared" ca="1" si="24"/>
        <v>20</v>
      </c>
      <c r="L106" t="str">
        <f t="shared" ca="1" si="25"/>
        <v>sunday</v>
      </c>
      <c r="M106">
        <f t="shared" ca="1" si="26"/>
        <v>0.5</v>
      </c>
      <c r="N106">
        <f t="shared" ca="1" si="27"/>
        <v>16.5</v>
      </c>
      <c r="O106">
        <f t="shared" ca="1" si="28"/>
        <v>0</v>
      </c>
      <c r="P106">
        <f t="shared" ca="1" si="46"/>
        <v>6.4</v>
      </c>
      <c r="Q106">
        <f t="shared" ca="1" si="46"/>
        <v>2.4</v>
      </c>
      <c r="T106" s="13">
        <f t="shared" si="47"/>
        <v>105</v>
      </c>
    </row>
    <row r="107" spans="1:20" ht="15" thickBot="1" x14ac:dyDescent="0.35">
      <c r="A107" s="10">
        <v>131</v>
      </c>
      <c r="B107" s="3">
        <v>50</v>
      </c>
      <c r="C107" s="4" t="s">
        <v>8</v>
      </c>
      <c r="D107" s="3">
        <v>3</v>
      </c>
      <c r="E107" s="3">
        <v>16.5</v>
      </c>
      <c r="F107" s="3">
        <v>0.75</v>
      </c>
      <c r="G107" s="4">
        <v>3.2</v>
      </c>
      <c r="H107" s="4">
        <v>0.5</v>
      </c>
      <c r="K107">
        <f t="shared" ca="1" si="24"/>
        <v>40</v>
      </c>
      <c r="L107" t="str">
        <f t="shared" ca="1" si="25"/>
        <v>saturday</v>
      </c>
      <c r="M107">
        <f t="shared" ca="1" si="26"/>
        <v>2</v>
      </c>
      <c r="N107">
        <f t="shared" ca="1" si="27"/>
        <v>13</v>
      </c>
      <c r="O107">
        <f t="shared" ca="1" si="28"/>
        <v>1</v>
      </c>
      <c r="P107">
        <f t="shared" ca="1" si="46"/>
        <v>8.1</v>
      </c>
      <c r="Q107">
        <f t="shared" ca="1" si="46"/>
        <v>8.3000000000000007</v>
      </c>
      <c r="T107" s="13">
        <f t="shared" si="47"/>
        <v>106</v>
      </c>
    </row>
    <row r="108" spans="1:20" ht="15" thickBot="1" x14ac:dyDescent="0.35">
      <c r="A108" s="10">
        <v>160</v>
      </c>
      <c r="B108" s="3">
        <v>10</v>
      </c>
      <c r="C108" s="4" t="s">
        <v>8</v>
      </c>
      <c r="D108" s="3">
        <v>2</v>
      </c>
      <c r="E108" s="3">
        <v>16.5</v>
      </c>
      <c r="F108" s="3">
        <v>0.5</v>
      </c>
      <c r="G108" s="4">
        <v>1</v>
      </c>
      <c r="H108" s="4">
        <v>3.4</v>
      </c>
      <c r="K108">
        <f t="shared" ca="1" si="24"/>
        <v>60</v>
      </c>
      <c r="L108" t="str">
        <f t="shared" ca="1" si="25"/>
        <v>saturday</v>
      </c>
      <c r="M108">
        <f t="shared" ca="1" si="26"/>
        <v>2</v>
      </c>
      <c r="N108">
        <f t="shared" ca="1" si="27"/>
        <v>12.5</v>
      </c>
      <c r="O108">
        <f t="shared" ca="1" si="28"/>
        <v>0</v>
      </c>
      <c r="P108">
        <f t="shared" ca="1" si="46"/>
        <v>3.1</v>
      </c>
      <c r="Q108">
        <f t="shared" ca="1" si="46"/>
        <v>8.3000000000000007</v>
      </c>
      <c r="T108" s="13">
        <f t="shared" si="47"/>
        <v>107</v>
      </c>
    </row>
    <row r="109" spans="1:20" ht="15" thickBot="1" x14ac:dyDescent="0.35">
      <c r="A109" s="10">
        <v>202</v>
      </c>
      <c r="B109" s="3">
        <v>10</v>
      </c>
      <c r="C109" s="4" t="s">
        <v>8</v>
      </c>
      <c r="D109" s="3">
        <v>1</v>
      </c>
      <c r="E109" s="3">
        <v>16.5</v>
      </c>
      <c r="F109" s="3">
        <v>0.75</v>
      </c>
      <c r="G109" s="4">
        <v>7.1</v>
      </c>
      <c r="H109" s="4">
        <v>7</v>
      </c>
      <c r="K109">
        <f t="shared" ca="1" si="24"/>
        <v>30</v>
      </c>
      <c r="L109" t="str">
        <f t="shared" ca="1" si="25"/>
        <v>saturday</v>
      </c>
      <c r="M109">
        <f t="shared" ca="1" si="26"/>
        <v>2</v>
      </c>
      <c r="N109">
        <f t="shared" ca="1" si="27"/>
        <v>8</v>
      </c>
      <c r="O109">
        <f t="shared" ca="1" si="28"/>
        <v>0.5</v>
      </c>
      <c r="P109">
        <f t="shared" ca="1" si="46"/>
        <v>5.4</v>
      </c>
      <c r="Q109">
        <f t="shared" ca="1" si="46"/>
        <v>6.2</v>
      </c>
      <c r="T109" s="13">
        <f t="shared" si="47"/>
        <v>108</v>
      </c>
    </row>
    <row r="110" spans="1:20" ht="15" thickBot="1" x14ac:dyDescent="0.35">
      <c r="A110" s="10">
        <v>293</v>
      </c>
      <c r="B110" s="3">
        <v>60</v>
      </c>
      <c r="C110" s="4" t="s">
        <v>8</v>
      </c>
      <c r="D110" s="3">
        <v>0.5</v>
      </c>
      <c r="E110" s="3">
        <v>16.5</v>
      </c>
      <c r="F110" s="3">
        <v>0.75</v>
      </c>
      <c r="G110" s="4">
        <v>10.3</v>
      </c>
      <c r="H110" s="4">
        <v>3</v>
      </c>
      <c r="K110">
        <f t="shared" ca="1" si="24"/>
        <v>10</v>
      </c>
      <c r="L110" t="str">
        <f t="shared" ca="1" si="25"/>
        <v>saturday</v>
      </c>
      <c r="M110">
        <f t="shared" ca="1" si="26"/>
        <v>0.5</v>
      </c>
      <c r="N110">
        <f t="shared" ca="1" si="27"/>
        <v>10</v>
      </c>
      <c r="O110">
        <f t="shared" ca="1" si="28"/>
        <v>0.5</v>
      </c>
      <c r="P110">
        <f t="shared" ca="1" si="46"/>
        <v>0.1</v>
      </c>
      <c r="Q110">
        <f t="shared" ca="1" si="46"/>
        <v>10.3</v>
      </c>
      <c r="T110" s="13">
        <f t="shared" si="47"/>
        <v>109</v>
      </c>
    </row>
    <row r="111" spans="1:20" ht="15" thickBot="1" x14ac:dyDescent="0.35">
      <c r="A111" s="10">
        <v>369</v>
      </c>
      <c r="B111" s="3">
        <v>60</v>
      </c>
      <c r="C111" s="4" t="s">
        <v>8</v>
      </c>
      <c r="D111" s="3">
        <v>3</v>
      </c>
      <c r="E111" s="3">
        <v>16.5</v>
      </c>
      <c r="F111" s="3">
        <v>0.25</v>
      </c>
      <c r="G111" s="4">
        <v>9</v>
      </c>
      <c r="H111" s="4">
        <v>6.4</v>
      </c>
      <c r="K111">
        <f t="shared" ca="1" si="24"/>
        <v>30</v>
      </c>
      <c r="L111" t="str">
        <f t="shared" ca="1" si="25"/>
        <v>friday</v>
      </c>
      <c r="M111">
        <f t="shared" ca="1" si="26"/>
        <v>3</v>
      </c>
      <c r="N111">
        <f t="shared" ca="1" si="27"/>
        <v>19.5</v>
      </c>
      <c r="O111">
        <f t="shared" ca="1" si="28"/>
        <v>0.75</v>
      </c>
      <c r="P111">
        <f t="shared" ca="1" si="46"/>
        <v>2.2000000000000002</v>
      </c>
      <c r="Q111">
        <f t="shared" ca="1" si="46"/>
        <v>7.3</v>
      </c>
      <c r="T111" s="13">
        <f t="shared" si="47"/>
        <v>110</v>
      </c>
    </row>
    <row r="112" spans="1:20" ht="15" thickBot="1" x14ac:dyDescent="0.35">
      <c r="A112" s="10">
        <v>415</v>
      </c>
      <c r="B112" s="3">
        <v>30</v>
      </c>
      <c r="C112" s="4" t="s">
        <v>8</v>
      </c>
      <c r="D112" s="3">
        <v>2</v>
      </c>
      <c r="E112" s="3">
        <v>16.5</v>
      </c>
      <c r="F112" s="3">
        <v>1.5</v>
      </c>
      <c r="G112" s="4">
        <v>7.1</v>
      </c>
      <c r="H112" s="4">
        <v>5.3</v>
      </c>
      <c r="K112">
        <f t="shared" ca="1" si="24"/>
        <v>10</v>
      </c>
      <c r="L112" t="str">
        <f t="shared" ca="1" si="25"/>
        <v>tuesday</v>
      </c>
      <c r="M112">
        <f t="shared" ca="1" si="26"/>
        <v>3</v>
      </c>
      <c r="N112">
        <f t="shared" ca="1" si="27"/>
        <v>14.5</v>
      </c>
      <c r="O112">
        <f t="shared" ca="1" si="28"/>
        <v>0.75</v>
      </c>
      <c r="P112">
        <f t="shared" ca="1" si="46"/>
        <v>6.3</v>
      </c>
      <c r="Q112">
        <f t="shared" ca="1" si="46"/>
        <v>7.1</v>
      </c>
      <c r="T112" s="13">
        <f t="shared" si="47"/>
        <v>111</v>
      </c>
    </row>
    <row r="113" spans="1:20" ht="15" thickBot="1" x14ac:dyDescent="0.35">
      <c r="A113" s="10">
        <v>430</v>
      </c>
      <c r="B113" s="3">
        <v>40</v>
      </c>
      <c r="C113" s="4" t="s">
        <v>8</v>
      </c>
      <c r="D113" s="3">
        <v>1</v>
      </c>
      <c r="E113" s="3">
        <v>16.5</v>
      </c>
      <c r="F113" s="3">
        <v>0.75</v>
      </c>
      <c r="G113" s="4">
        <v>9.5</v>
      </c>
      <c r="H113" s="4">
        <v>1</v>
      </c>
      <c r="K113">
        <f t="shared" ca="1" si="24"/>
        <v>80</v>
      </c>
      <c r="L113" t="str">
        <f t="shared" ca="1" si="25"/>
        <v>wednesday</v>
      </c>
      <c r="M113">
        <f t="shared" ca="1" si="26"/>
        <v>0.5</v>
      </c>
      <c r="N113">
        <f t="shared" ca="1" si="27"/>
        <v>9</v>
      </c>
      <c r="O113">
        <f t="shared" ca="1" si="28"/>
        <v>1</v>
      </c>
      <c r="P113">
        <f t="shared" ca="1" si="46"/>
        <v>1.1000000000000001</v>
      </c>
      <c r="Q113">
        <f t="shared" ca="1" si="46"/>
        <v>3.1</v>
      </c>
      <c r="T113" s="13">
        <f t="shared" si="47"/>
        <v>112</v>
      </c>
    </row>
    <row r="114" spans="1:20" ht="15" thickBot="1" x14ac:dyDescent="0.35">
      <c r="A114" s="10">
        <v>495</v>
      </c>
      <c r="B114" s="3">
        <v>20</v>
      </c>
      <c r="C114" s="4" t="s">
        <v>8</v>
      </c>
      <c r="D114" s="3">
        <v>1</v>
      </c>
      <c r="E114" s="3">
        <v>16.5</v>
      </c>
      <c r="F114" s="3">
        <v>0</v>
      </c>
      <c r="G114" s="4">
        <v>7.1</v>
      </c>
      <c r="H114" s="4">
        <v>5.3</v>
      </c>
      <c r="K114">
        <f t="shared" ca="1" si="24"/>
        <v>60</v>
      </c>
      <c r="L114" t="str">
        <f t="shared" ca="1" si="25"/>
        <v>monday</v>
      </c>
      <c r="M114">
        <f t="shared" ca="1" si="26"/>
        <v>1</v>
      </c>
      <c r="N114">
        <f t="shared" ca="1" si="27"/>
        <v>16.5</v>
      </c>
      <c r="O114">
        <f t="shared" ca="1" si="28"/>
        <v>0.75</v>
      </c>
      <c r="P114">
        <f t="shared" ca="1" si="46"/>
        <v>1.1000000000000001</v>
      </c>
      <c r="Q114">
        <f t="shared" ca="1" si="46"/>
        <v>5.5</v>
      </c>
      <c r="T114" s="13">
        <f t="shared" si="47"/>
        <v>113</v>
      </c>
    </row>
    <row r="115" spans="1:20" ht="15" thickBot="1" x14ac:dyDescent="0.35">
      <c r="A115" s="10">
        <v>114</v>
      </c>
      <c r="B115" s="3">
        <v>50</v>
      </c>
      <c r="C115" s="4" t="s">
        <v>8</v>
      </c>
      <c r="D115" s="3">
        <v>1</v>
      </c>
      <c r="E115" s="3">
        <v>17</v>
      </c>
      <c r="F115" s="3">
        <v>1</v>
      </c>
      <c r="G115" s="4">
        <v>10.4</v>
      </c>
      <c r="H115" s="4">
        <v>7.2</v>
      </c>
      <c r="K115">
        <f t="shared" ca="1" si="24"/>
        <v>10</v>
      </c>
      <c r="L115" t="str">
        <f t="shared" ca="1" si="25"/>
        <v>saturday</v>
      </c>
      <c r="M115">
        <f t="shared" ca="1" si="26"/>
        <v>2</v>
      </c>
      <c r="N115">
        <f t="shared" ca="1" si="27"/>
        <v>20</v>
      </c>
      <c r="O115">
        <f t="shared" ca="1" si="28"/>
        <v>0</v>
      </c>
      <c r="P115">
        <f t="shared" ca="1" si="46"/>
        <v>6.2</v>
      </c>
      <c r="Q115">
        <f t="shared" ca="1" si="46"/>
        <v>8.3000000000000007</v>
      </c>
      <c r="T115" s="13">
        <f t="shared" si="47"/>
        <v>114</v>
      </c>
    </row>
    <row r="116" spans="1:20" ht="15" thickBot="1" x14ac:dyDescent="0.35">
      <c r="A116" s="10">
        <v>298</v>
      </c>
      <c r="B116" s="3">
        <v>20</v>
      </c>
      <c r="C116" s="4" t="s">
        <v>8</v>
      </c>
      <c r="D116" s="3">
        <v>1</v>
      </c>
      <c r="E116" s="3">
        <v>17</v>
      </c>
      <c r="F116" s="3">
        <v>1</v>
      </c>
      <c r="G116" s="4">
        <v>0.5</v>
      </c>
      <c r="H116" s="4">
        <v>10.1</v>
      </c>
      <c r="K116">
        <f t="shared" ca="1" si="24"/>
        <v>70</v>
      </c>
      <c r="L116" t="str">
        <f t="shared" ca="1" si="25"/>
        <v>friday</v>
      </c>
      <c r="M116">
        <f t="shared" ca="1" si="26"/>
        <v>2</v>
      </c>
      <c r="N116">
        <f t="shared" ca="1" si="27"/>
        <v>18.5</v>
      </c>
      <c r="O116">
        <f t="shared" ca="1" si="28"/>
        <v>0.25</v>
      </c>
      <c r="P116">
        <f t="shared" ca="1" si="46"/>
        <v>8.1999999999999993</v>
      </c>
      <c r="Q116">
        <f t="shared" ca="1" si="46"/>
        <v>0.5</v>
      </c>
      <c r="T116" s="13">
        <f t="shared" si="47"/>
        <v>115</v>
      </c>
    </row>
    <row r="117" spans="1:20" ht="15" thickBot="1" x14ac:dyDescent="0.35">
      <c r="A117" s="10">
        <v>315</v>
      </c>
      <c r="B117" s="3">
        <v>50</v>
      </c>
      <c r="C117" s="4" t="s">
        <v>8</v>
      </c>
      <c r="D117" s="3">
        <v>2</v>
      </c>
      <c r="E117" s="3">
        <v>17</v>
      </c>
      <c r="F117" s="3">
        <v>0.5</v>
      </c>
      <c r="G117" s="4">
        <v>4</v>
      </c>
      <c r="H117" s="4">
        <v>7</v>
      </c>
      <c r="K117">
        <f t="shared" ca="1" si="24"/>
        <v>70</v>
      </c>
      <c r="L117" t="str">
        <f t="shared" ca="1" si="25"/>
        <v>thursday</v>
      </c>
      <c r="M117">
        <f t="shared" ca="1" si="26"/>
        <v>3</v>
      </c>
      <c r="N117">
        <f t="shared" ca="1" si="27"/>
        <v>8</v>
      </c>
      <c r="O117">
        <f t="shared" ca="1" si="28"/>
        <v>1</v>
      </c>
      <c r="P117">
        <f t="shared" ca="1" si="46"/>
        <v>3.5</v>
      </c>
      <c r="Q117">
        <f t="shared" ca="1" si="46"/>
        <v>2</v>
      </c>
      <c r="T117" s="13">
        <f t="shared" si="47"/>
        <v>116</v>
      </c>
    </row>
    <row r="118" spans="1:20" ht="15" thickBot="1" x14ac:dyDescent="0.35">
      <c r="A118" s="10">
        <v>397</v>
      </c>
      <c r="B118" s="3">
        <v>50</v>
      </c>
      <c r="C118" s="4" t="s">
        <v>8</v>
      </c>
      <c r="D118" s="3">
        <v>3</v>
      </c>
      <c r="E118" s="3">
        <v>17</v>
      </c>
      <c r="F118" s="3">
        <v>1.25</v>
      </c>
      <c r="G118" s="4">
        <v>0.4</v>
      </c>
      <c r="H118" s="4">
        <v>7.4</v>
      </c>
      <c r="K118">
        <f t="shared" ca="1" si="24"/>
        <v>60</v>
      </c>
      <c r="L118" t="str">
        <f t="shared" ca="1" si="25"/>
        <v>friday</v>
      </c>
      <c r="M118">
        <f t="shared" ca="1" si="26"/>
        <v>0.5</v>
      </c>
      <c r="N118">
        <f t="shared" ca="1" si="27"/>
        <v>19.5</v>
      </c>
      <c r="O118">
        <f t="shared" ca="1" si="28"/>
        <v>0.5</v>
      </c>
      <c r="P118">
        <f t="shared" ca="1" si="46"/>
        <v>7.4</v>
      </c>
      <c r="Q118">
        <f t="shared" ca="1" si="46"/>
        <v>4.4000000000000004</v>
      </c>
      <c r="T118" s="13">
        <f t="shared" si="47"/>
        <v>117</v>
      </c>
    </row>
    <row r="119" spans="1:20" ht="15" thickBot="1" x14ac:dyDescent="0.35">
      <c r="A119" s="10">
        <v>498</v>
      </c>
      <c r="B119" s="3">
        <v>50</v>
      </c>
      <c r="C119" s="4" t="s">
        <v>8</v>
      </c>
      <c r="D119" s="3">
        <v>0.5</v>
      </c>
      <c r="E119" s="3">
        <v>17</v>
      </c>
      <c r="F119" s="3">
        <v>1</v>
      </c>
      <c r="G119" s="4">
        <v>6.5</v>
      </c>
      <c r="H119" s="4">
        <v>10.3</v>
      </c>
      <c r="K119">
        <f t="shared" ca="1" si="24"/>
        <v>80</v>
      </c>
      <c r="L119" t="str">
        <f t="shared" ca="1" si="25"/>
        <v>wednesday</v>
      </c>
      <c r="M119">
        <f t="shared" ca="1" si="26"/>
        <v>0.5</v>
      </c>
      <c r="N119">
        <f t="shared" ca="1" si="27"/>
        <v>20</v>
      </c>
      <c r="O119">
        <f t="shared" ca="1" si="28"/>
        <v>1.5</v>
      </c>
      <c r="P119">
        <f t="shared" ca="1" si="46"/>
        <v>1.1000000000000001</v>
      </c>
      <c r="Q119">
        <f t="shared" ca="1" si="46"/>
        <v>10.3</v>
      </c>
      <c r="T119" s="13">
        <f t="shared" si="47"/>
        <v>118</v>
      </c>
    </row>
    <row r="120" spans="1:20" ht="15" thickBot="1" x14ac:dyDescent="0.35">
      <c r="A120" s="10">
        <v>262</v>
      </c>
      <c r="B120" s="3">
        <v>40</v>
      </c>
      <c r="C120" s="4" t="s">
        <v>8</v>
      </c>
      <c r="D120" s="3">
        <v>2</v>
      </c>
      <c r="E120" s="3">
        <v>17.5</v>
      </c>
      <c r="F120" s="3">
        <v>1.5</v>
      </c>
      <c r="G120" s="4">
        <v>7.1</v>
      </c>
      <c r="H120" s="4">
        <v>0.5</v>
      </c>
      <c r="K120">
        <f t="shared" ca="1" si="24"/>
        <v>80</v>
      </c>
      <c r="L120" t="str">
        <f t="shared" ca="1" si="25"/>
        <v>tuesday</v>
      </c>
      <c r="M120">
        <f t="shared" ca="1" si="26"/>
        <v>3</v>
      </c>
      <c r="N120">
        <f t="shared" ca="1" si="27"/>
        <v>8.5</v>
      </c>
      <c r="O120">
        <f t="shared" ca="1" si="28"/>
        <v>0.75</v>
      </c>
      <c r="P120">
        <f t="shared" ca="1" si="46"/>
        <v>5</v>
      </c>
      <c r="Q120">
        <f t="shared" ca="1" si="46"/>
        <v>8</v>
      </c>
      <c r="T120" s="13">
        <f t="shared" si="47"/>
        <v>119</v>
      </c>
    </row>
    <row r="121" spans="1:20" ht="15" thickBot="1" x14ac:dyDescent="0.35">
      <c r="A121" s="10">
        <v>283</v>
      </c>
      <c r="B121" s="3">
        <v>60</v>
      </c>
      <c r="C121" s="4" t="s">
        <v>8</v>
      </c>
      <c r="D121" s="3">
        <v>0.5</v>
      </c>
      <c r="E121" s="3">
        <v>17.5</v>
      </c>
      <c r="F121" s="3">
        <v>1.25</v>
      </c>
      <c r="G121" s="4">
        <v>3.1</v>
      </c>
      <c r="H121" s="4">
        <v>5.2</v>
      </c>
      <c r="K121">
        <f t="shared" ca="1" si="24"/>
        <v>40</v>
      </c>
      <c r="L121" t="str">
        <f t="shared" ca="1" si="25"/>
        <v>thursday</v>
      </c>
      <c r="M121">
        <f t="shared" ca="1" si="26"/>
        <v>0.5</v>
      </c>
      <c r="N121">
        <f t="shared" ca="1" si="27"/>
        <v>10</v>
      </c>
      <c r="O121">
        <f t="shared" ca="1" si="28"/>
        <v>1</v>
      </c>
      <c r="P121">
        <f t="shared" ref="P121:Q121" ca="1" si="48">VALUE(P102)</f>
        <v>3.4</v>
      </c>
      <c r="Q121">
        <f t="shared" ca="1" si="48"/>
        <v>3.4</v>
      </c>
      <c r="T121" s="13">
        <f t="shared" si="47"/>
        <v>120</v>
      </c>
    </row>
    <row r="122" spans="1:20" ht="15" thickBot="1" x14ac:dyDescent="0.35">
      <c r="A122" s="10">
        <v>307</v>
      </c>
      <c r="B122" s="3">
        <v>30</v>
      </c>
      <c r="C122" s="4" t="s">
        <v>8</v>
      </c>
      <c r="D122" s="3">
        <v>3</v>
      </c>
      <c r="E122" s="3">
        <v>17.5</v>
      </c>
      <c r="F122" s="3">
        <v>0.75</v>
      </c>
      <c r="G122" s="4">
        <v>3.2</v>
      </c>
      <c r="H122" s="4">
        <v>6.3</v>
      </c>
      <c r="K122">
        <f t="shared" ca="1" si="24"/>
        <v>20</v>
      </c>
      <c r="L122" t="str">
        <f t="shared" ca="1" si="25"/>
        <v>saturday</v>
      </c>
      <c r="M122">
        <f t="shared" ca="1" si="26"/>
        <v>1</v>
      </c>
      <c r="N122">
        <f t="shared" ca="1" si="27"/>
        <v>9.5</v>
      </c>
      <c r="O122">
        <f t="shared" ca="1" si="28"/>
        <v>1</v>
      </c>
      <c r="P122">
        <f t="shared" ref="P122:Q122" ca="1" si="49">VALUE(P103)</f>
        <v>6</v>
      </c>
      <c r="Q122">
        <f t="shared" ca="1" si="49"/>
        <v>2.2999999999999998</v>
      </c>
      <c r="T122" s="13">
        <f t="shared" si="47"/>
        <v>121</v>
      </c>
    </row>
    <row r="123" spans="1:20" ht="15" thickBot="1" x14ac:dyDescent="0.35">
      <c r="A123" s="10">
        <v>405</v>
      </c>
      <c r="B123" s="3">
        <v>20</v>
      </c>
      <c r="C123" s="4" t="s">
        <v>8</v>
      </c>
      <c r="D123" s="3">
        <v>2</v>
      </c>
      <c r="E123" s="3">
        <v>17.5</v>
      </c>
      <c r="F123" s="3">
        <v>0.75</v>
      </c>
      <c r="G123" s="4">
        <v>4.3</v>
      </c>
      <c r="H123" s="4">
        <v>3.2</v>
      </c>
      <c r="K123">
        <f t="shared" ca="1" si="24"/>
        <v>50</v>
      </c>
      <c r="L123" t="str">
        <f t="shared" ca="1" si="25"/>
        <v>saturday</v>
      </c>
      <c r="M123">
        <f t="shared" ca="1" si="26"/>
        <v>3</v>
      </c>
      <c r="N123">
        <f t="shared" ca="1" si="27"/>
        <v>19.5</v>
      </c>
      <c r="O123">
        <f t="shared" ca="1" si="28"/>
        <v>0</v>
      </c>
      <c r="P123">
        <f t="shared" ref="P123:Q123" ca="1" si="50">VALUE(P104)</f>
        <v>1.1000000000000001</v>
      </c>
      <c r="Q123">
        <f t="shared" ca="1" si="50"/>
        <v>6.1</v>
      </c>
      <c r="T123" s="13">
        <f t="shared" si="47"/>
        <v>122</v>
      </c>
    </row>
    <row r="124" spans="1:20" ht="15" thickBot="1" x14ac:dyDescent="0.35">
      <c r="A124" s="10">
        <v>448</v>
      </c>
      <c r="B124" s="3">
        <v>50</v>
      </c>
      <c r="C124" s="4" t="s">
        <v>8</v>
      </c>
      <c r="D124" s="3">
        <v>1</v>
      </c>
      <c r="E124" s="3">
        <v>17.5</v>
      </c>
      <c r="F124" s="3">
        <v>0.25</v>
      </c>
      <c r="G124" s="4">
        <v>0</v>
      </c>
      <c r="H124" s="4">
        <v>7</v>
      </c>
      <c r="K124">
        <f t="shared" ca="1" si="24"/>
        <v>60</v>
      </c>
      <c r="L124" t="str">
        <f t="shared" ca="1" si="25"/>
        <v>tuesday</v>
      </c>
      <c r="M124">
        <f t="shared" ca="1" si="26"/>
        <v>3</v>
      </c>
      <c r="N124">
        <f t="shared" ca="1" si="27"/>
        <v>13.5</v>
      </c>
      <c r="O124">
        <f t="shared" ca="1" si="28"/>
        <v>1</v>
      </c>
      <c r="P124">
        <f t="shared" ref="P124:Q124" ca="1" si="51">VALUE(P105)</f>
        <v>3.5</v>
      </c>
      <c r="Q124">
        <f t="shared" ca="1" si="51"/>
        <v>5.5</v>
      </c>
      <c r="T124" s="13">
        <f t="shared" si="47"/>
        <v>123</v>
      </c>
    </row>
    <row r="125" spans="1:20" ht="15" thickBot="1" x14ac:dyDescent="0.35">
      <c r="A125" s="10">
        <v>469</v>
      </c>
      <c r="B125" s="3">
        <v>10</v>
      </c>
      <c r="C125" s="4" t="s">
        <v>8</v>
      </c>
      <c r="D125" s="3">
        <v>1</v>
      </c>
      <c r="E125" s="3">
        <v>17.5</v>
      </c>
      <c r="F125" s="3">
        <v>0.75</v>
      </c>
      <c r="G125" s="4">
        <v>0.1</v>
      </c>
      <c r="H125" s="4">
        <v>10.3</v>
      </c>
      <c r="K125">
        <f t="shared" ca="1" si="24"/>
        <v>20</v>
      </c>
      <c r="L125" t="str">
        <f t="shared" ca="1" si="25"/>
        <v>thursday</v>
      </c>
      <c r="M125">
        <f t="shared" ca="1" si="26"/>
        <v>2</v>
      </c>
      <c r="N125">
        <f t="shared" ca="1" si="27"/>
        <v>12.5</v>
      </c>
      <c r="O125">
        <f t="shared" ca="1" si="28"/>
        <v>0</v>
      </c>
      <c r="P125">
        <f t="shared" ref="P125:Q125" ca="1" si="52">VALUE(P106)</f>
        <v>6.4</v>
      </c>
      <c r="Q125">
        <f t="shared" ca="1" si="52"/>
        <v>2.4</v>
      </c>
      <c r="T125" s="13">
        <f t="shared" si="47"/>
        <v>124</v>
      </c>
    </row>
    <row r="126" spans="1:20" ht="15" thickBot="1" x14ac:dyDescent="0.35">
      <c r="A126" s="10">
        <v>124</v>
      </c>
      <c r="B126" s="3">
        <v>40</v>
      </c>
      <c r="C126" s="4" t="s">
        <v>8</v>
      </c>
      <c r="D126" s="3">
        <v>2</v>
      </c>
      <c r="E126" s="3">
        <v>18</v>
      </c>
      <c r="F126" s="3">
        <v>0.75</v>
      </c>
      <c r="G126" s="4">
        <v>4.3</v>
      </c>
      <c r="H126" s="4">
        <v>10.3</v>
      </c>
      <c r="K126">
        <f t="shared" ca="1" si="24"/>
        <v>10</v>
      </c>
      <c r="L126" t="str">
        <f t="shared" ca="1" si="25"/>
        <v>tuesday</v>
      </c>
      <c r="M126">
        <f t="shared" ca="1" si="26"/>
        <v>3</v>
      </c>
      <c r="N126">
        <f t="shared" ca="1" si="27"/>
        <v>13.5</v>
      </c>
      <c r="O126">
        <f t="shared" ca="1" si="28"/>
        <v>0.25</v>
      </c>
      <c r="P126">
        <f t="shared" ref="P126:Q126" ca="1" si="53">VALUE(P107)</f>
        <v>8.1</v>
      </c>
      <c r="Q126">
        <f t="shared" ca="1" si="53"/>
        <v>8.3000000000000007</v>
      </c>
      <c r="T126" s="13">
        <f t="shared" si="47"/>
        <v>125</v>
      </c>
    </row>
    <row r="127" spans="1:20" ht="15" thickBot="1" x14ac:dyDescent="0.35">
      <c r="A127" s="10">
        <v>319</v>
      </c>
      <c r="B127" s="3">
        <v>30</v>
      </c>
      <c r="C127" s="4" t="s">
        <v>8</v>
      </c>
      <c r="D127" s="3">
        <v>2</v>
      </c>
      <c r="E127" s="3">
        <v>18</v>
      </c>
      <c r="F127" s="3">
        <v>0</v>
      </c>
      <c r="G127" s="4">
        <v>3.4</v>
      </c>
      <c r="H127" s="4">
        <v>8.1</v>
      </c>
      <c r="K127">
        <f t="shared" ca="1" si="24"/>
        <v>20</v>
      </c>
      <c r="L127" t="str">
        <f t="shared" ca="1" si="25"/>
        <v>wednesday</v>
      </c>
      <c r="M127">
        <f t="shared" ca="1" si="26"/>
        <v>3</v>
      </c>
      <c r="N127">
        <f t="shared" ca="1" si="27"/>
        <v>11.5</v>
      </c>
      <c r="O127">
        <f t="shared" ca="1" si="28"/>
        <v>1.5</v>
      </c>
      <c r="P127">
        <f t="shared" ref="P127:Q127" ca="1" si="54">VALUE(P108)</f>
        <v>3.1</v>
      </c>
      <c r="Q127">
        <f t="shared" ca="1" si="54"/>
        <v>8.3000000000000007</v>
      </c>
      <c r="T127" s="13">
        <f t="shared" si="47"/>
        <v>126</v>
      </c>
    </row>
    <row r="128" spans="1:20" ht="15" thickBot="1" x14ac:dyDescent="0.35">
      <c r="A128" s="10">
        <v>396</v>
      </c>
      <c r="B128" s="3">
        <v>80</v>
      </c>
      <c r="C128" s="4" t="s">
        <v>8</v>
      </c>
      <c r="D128" s="3">
        <v>3</v>
      </c>
      <c r="E128" s="3">
        <v>18</v>
      </c>
      <c r="F128" s="3">
        <v>1.25</v>
      </c>
      <c r="G128" s="4">
        <v>9.1</v>
      </c>
      <c r="H128" s="4">
        <v>2.2999999999999998</v>
      </c>
      <c r="K128">
        <f t="shared" ca="1" si="24"/>
        <v>50</v>
      </c>
      <c r="L128" t="str">
        <f t="shared" ca="1" si="25"/>
        <v>tuesday</v>
      </c>
      <c r="M128">
        <f t="shared" ca="1" si="26"/>
        <v>1</v>
      </c>
      <c r="N128">
        <f t="shared" ca="1" si="27"/>
        <v>16</v>
      </c>
      <c r="O128">
        <f t="shared" ca="1" si="28"/>
        <v>0</v>
      </c>
      <c r="P128">
        <f t="shared" ref="P128:Q128" ca="1" si="55">VALUE(P109)</f>
        <v>5.4</v>
      </c>
      <c r="Q128">
        <f t="shared" ca="1" si="55"/>
        <v>6.2</v>
      </c>
      <c r="T128" s="13">
        <f t="shared" si="47"/>
        <v>127</v>
      </c>
    </row>
    <row r="129" spans="1:20" ht="15" thickBot="1" x14ac:dyDescent="0.35">
      <c r="A129" s="10">
        <v>436</v>
      </c>
      <c r="B129" s="3">
        <v>30</v>
      </c>
      <c r="C129" s="4" t="s">
        <v>8</v>
      </c>
      <c r="D129" s="3">
        <v>3</v>
      </c>
      <c r="E129" s="3">
        <v>18</v>
      </c>
      <c r="F129" s="3">
        <v>0.25</v>
      </c>
      <c r="G129" s="4">
        <v>2</v>
      </c>
      <c r="H129" s="4">
        <v>2.2999999999999998</v>
      </c>
      <c r="K129">
        <f t="shared" ca="1" si="24"/>
        <v>60</v>
      </c>
      <c r="L129" t="str">
        <f t="shared" ca="1" si="25"/>
        <v>saturday</v>
      </c>
      <c r="M129">
        <f t="shared" ca="1" si="26"/>
        <v>0.5</v>
      </c>
      <c r="N129">
        <f t="shared" ca="1" si="27"/>
        <v>9.5</v>
      </c>
      <c r="O129">
        <f t="shared" ca="1" si="28"/>
        <v>1.25</v>
      </c>
      <c r="P129">
        <f t="shared" ref="P129:Q129" ca="1" si="56">VALUE(P110)</f>
        <v>0.1</v>
      </c>
      <c r="Q129">
        <f t="shared" ca="1" si="56"/>
        <v>10.3</v>
      </c>
      <c r="T129" s="13">
        <f t="shared" si="47"/>
        <v>128</v>
      </c>
    </row>
    <row r="130" spans="1:20" ht="15" thickBot="1" x14ac:dyDescent="0.35">
      <c r="A130" s="10">
        <v>45</v>
      </c>
      <c r="B130" s="3">
        <v>20</v>
      </c>
      <c r="C130" s="3" t="s">
        <v>8</v>
      </c>
      <c r="D130" s="3">
        <v>2</v>
      </c>
      <c r="E130" s="3">
        <v>18.5</v>
      </c>
      <c r="F130" s="3">
        <v>1</v>
      </c>
      <c r="G130" s="3">
        <v>3.5</v>
      </c>
      <c r="H130" s="3">
        <v>0.3</v>
      </c>
      <c r="K130">
        <f t="shared" ca="1" si="24"/>
        <v>40</v>
      </c>
      <c r="L130" t="str">
        <f t="shared" ca="1" si="25"/>
        <v>friday</v>
      </c>
      <c r="M130">
        <f t="shared" ca="1" si="26"/>
        <v>0.5</v>
      </c>
      <c r="N130">
        <f t="shared" ca="1" si="27"/>
        <v>11</v>
      </c>
      <c r="O130">
        <f t="shared" ca="1" si="28"/>
        <v>0.5</v>
      </c>
      <c r="P130">
        <f t="shared" ref="P130:Q130" ca="1" si="57">VALUE(P111)</f>
        <v>2.2000000000000002</v>
      </c>
      <c r="Q130">
        <f t="shared" ca="1" si="57"/>
        <v>7.3</v>
      </c>
      <c r="T130" s="13">
        <f t="shared" si="47"/>
        <v>129</v>
      </c>
    </row>
    <row r="131" spans="1:20" ht="15" thickBot="1" x14ac:dyDescent="0.35">
      <c r="A131" s="10">
        <v>373</v>
      </c>
      <c r="B131" s="3">
        <v>10</v>
      </c>
      <c r="C131" s="4" t="s">
        <v>8</v>
      </c>
      <c r="D131" s="3">
        <v>2</v>
      </c>
      <c r="E131" s="3">
        <v>19</v>
      </c>
      <c r="F131" s="3">
        <v>1.5</v>
      </c>
      <c r="G131" s="4">
        <v>7.2</v>
      </c>
      <c r="H131" s="4">
        <v>2.1</v>
      </c>
      <c r="K131">
        <f t="shared" ref="K131:K194" ca="1" si="58">RANDBETWEEN(1,8)*10</f>
        <v>80</v>
      </c>
      <c r="L131" t="str">
        <f t="shared" ref="L131:L194" ca="1" si="59">INDEX($S$4:$S$10,RANDBETWEEN(1,ROWS($S$4:$S$10)),1)</f>
        <v>monday</v>
      </c>
      <c r="M131">
        <f t="shared" ref="M131:M194" ca="1" si="60">INDEX($R$4:$R$7,RANDBETWEEN(1,ROWS($R$4:$R$7)),1)</f>
        <v>0.5</v>
      </c>
      <c r="N131">
        <f t="shared" ref="N131:N194" ca="1" si="61">RANDBETWEEN(16,40)/2</f>
        <v>19</v>
      </c>
      <c r="O131">
        <f t="shared" ref="O131:O194" ca="1" si="62">RANDBETWEEN(0,6)/4</f>
        <v>1.25</v>
      </c>
      <c r="P131">
        <f t="shared" ref="P131:Q131" ca="1" si="63">VALUE(P112)</f>
        <v>6.3</v>
      </c>
      <c r="Q131">
        <f t="shared" ca="1" si="63"/>
        <v>7.1</v>
      </c>
      <c r="T131" s="13">
        <f t="shared" si="47"/>
        <v>130</v>
      </c>
    </row>
    <row r="132" spans="1:20" ht="15" thickBot="1" x14ac:dyDescent="0.35">
      <c r="A132" s="10">
        <v>410</v>
      </c>
      <c r="B132" s="3">
        <v>30</v>
      </c>
      <c r="C132" s="4" t="s">
        <v>8</v>
      </c>
      <c r="D132" s="3">
        <v>2</v>
      </c>
      <c r="E132" s="3">
        <v>19</v>
      </c>
      <c r="F132" s="3">
        <v>0.75</v>
      </c>
      <c r="G132" s="4">
        <v>0.4</v>
      </c>
      <c r="H132" s="4">
        <v>6.5</v>
      </c>
      <c r="K132">
        <f t="shared" ca="1" si="58"/>
        <v>10</v>
      </c>
      <c r="L132" t="str">
        <f t="shared" ca="1" si="59"/>
        <v>monday</v>
      </c>
      <c r="M132">
        <f t="shared" ca="1" si="60"/>
        <v>3</v>
      </c>
      <c r="N132">
        <f t="shared" ca="1" si="61"/>
        <v>10</v>
      </c>
      <c r="O132">
        <f t="shared" ca="1" si="62"/>
        <v>1</v>
      </c>
      <c r="P132">
        <f t="shared" ref="P132:Q132" ca="1" si="64">VALUE(P113)</f>
        <v>1.1000000000000001</v>
      </c>
      <c r="Q132">
        <f t="shared" ca="1" si="64"/>
        <v>3.1</v>
      </c>
      <c r="T132" s="13">
        <f t="shared" si="47"/>
        <v>131</v>
      </c>
    </row>
    <row r="133" spans="1:20" ht="15" thickBot="1" x14ac:dyDescent="0.35">
      <c r="A133" s="10">
        <v>156</v>
      </c>
      <c r="B133" s="3">
        <v>10</v>
      </c>
      <c r="C133" s="4" t="s">
        <v>8</v>
      </c>
      <c r="D133" s="3">
        <v>3</v>
      </c>
      <c r="E133" s="3">
        <v>19.5</v>
      </c>
      <c r="F133" s="3">
        <v>1.5</v>
      </c>
      <c r="G133" s="4">
        <v>8.3000000000000007</v>
      </c>
      <c r="H133" s="4">
        <v>10.3</v>
      </c>
      <c r="K133">
        <f t="shared" ca="1" si="58"/>
        <v>50</v>
      </c>
      <c r="L133" t="str">
        <f t="shared" ca="1" si="59"/>
        <v>saturday</v>
      </c>
      <c r="M133">
        <f t="shared" ca="1" si="60"/>
        <v>3</v>
      </c>
      <c r="N133">
        <f t="shared" ca="1" si="61"/>
        <v>15</v>
      </c>
      <c r="O133">
        <f t="shared" ca="1" si="62"/>
        <v>1.5</v>
      </c>
      <c r="P133">
        <f t="shared" ref="P133:Q133" ca="1" si="65">VALUE(P114)</f>
        <v>1.1000000000000001</v>
      </c>
      <c r="Q133">
        <f t="shared" ca="1" si="65"/>
        <v>5.5</v>
      </c>
      <c r="T133" s="13">
        <f t="shared" si="47"/>
        <v>132</v>
      </c>
    </row>
    <row r="134" spans="1:20" ht="15" thickBot="1" x14ac:dyDescent="0.35">
      <c r="A134" s="10">
        <v>187</v>
      </c>
      <c r="B134" s="3">
        <v>70</v>
      </c>
      <c r="C134" s="4" t="s">
        <v>8</v>
      </c>
      <c r="D134" s="3">
        <v>3</v>
      </c>
      <c r="E134" s="3">
        <v>19.5</v>
      </c>
      <c r="F134" s="3">
        <v>1</v>
      </c>
      <c r="G134" s="4">
        <v>4.0999999999999996</v>
      </c>
      <c r="H134" s="4">
        <v>5.3</v>
      </c>
      <c r="K134">
        <f t="shared" ca="1" si="58"/>
        <v>20</v>
      </c>
      <c r="L134" t="str">
        <f t="shared" ca="1" si="59"/>
        <v>friday</v>
      </c>
      <c r="M134">
        <f t="shared" ca="1" si="60"/>
        <v>0.5</v>
      </c>
      <c r="N134">
        <f t="shared" ca="1" si="61"/>
        <v>8.5</v>
      </c>
      <c r="O134">
        <f t="shared" ca="1" si="62"/>
        <v>1.25</v>
      </c>
      <c r="P134">
        <f t="shared" ref="P134:Q134" ca="1" si="66">VALUE(P115)</f>
        <v>6.2</v>
      </c>
      <c r="Q134">
        <f t="shared" ca="1" si="66"/>
        <v>8.3000000000000007</v>
      </c>
      <c r="T134" s="13">
        <f t="shared" si="47"/>
        <v>133</v>
      </c>
    </row>
    <row r="135" spans="1:20" ht="15" thickBot="1" x14ac:dyDescent="0.35">
      <c r="A135" s="10">
        <v>219</v>
      </c>
      <c r="B135" s="3">
        <v>10</v>
      </c>
      <c r="C135" s="4" t="s">
        <v>8</v>
      </c>
      <c r="D135" s="3">
        <v>0.5</v>
      </c>
      <c r="E135" s="3">
        <v>19.5</v>
      </c>
      <c r="F135" s="3">
        <v>1.5</v>
      </c>
      <c r="G135" s="4">
        <v>8.5</v>
      </c>
      <c r="H135" s="4">
        <v>7</v>
      </c>
      <c r="K135">
        <f t="shared" ca="1" si="58"/>
        <v>20</v>
      </c>
      <c r="L135" t="str">
        <f t="shared" ca="1" si="59"/>
        <v>saturday</v>
      </c>
      <c r="M135">
        <f t="shared" ca="1" si="60"/>
        <v>1</v>
      </c>
      <c r="N135">
        <f t="shared" ca="1" si="61"/>
        <v>12</v>
      </c>
      <c r="O135">
        <f t="shared" ca="1" si="62"/>
        <v>0.75</v>
      </c>
      <c r="P135">
        <f t="shared" ref="P135:Q135" ca="1" si="67">VALUE(P116)</f>
        <v>8.1999999999999993</v>
      </c>
      <c r="Q135">
        <f t="shared" ca="1" si="67"/>
        <v>0.5</v>
      </c>
      <c r="T135" s="13">
        <f t="shared" si="47"/>
        <v>134</v>
      </c>
    </row>
    <row r="136" spans="1:20" ht="15" thickBot="1" x14ac:dyDescent="0.35">
      <c r="A136" s="10">
        <v>145</v>
      </c>
      <c r="B136" s="3">
        <v>20</v>
      </c>
      <c r="C136" s="4" t="s">
        <v>8</v>
      </c>
      <c r="D136" s="3">
        <v>0.5</v>
      </c>
      <c r="E136" s="3">
        <v>20</v>
      </c>
      <c r="F136" s="3">
        <v>1.25</v>
      </c>
      <c r="G136" s="4">
        <v>8.3000000000000007</v>
      </c>
      <c r="H136" s="4">
        <v>5.5</v>
      </c>
      <c r="K136">
        <f t="shared" ca="1" si="58"/>
        <v>50</v>
      </c>
      <c r="L136" t="str">
        <f t="shared" ca="1" si="59"/>
        <v>sunday</v>
      </c>
      <c r="M136">
        <f t="shared" ca="1" si="60"/>
        <v>0.5</v>
      </c>
      <c r="N136">
        <f t="shared" ca="1" si="61"/>
        <v>12.5</v>
      </c>
      <c r="O136">
        <f t="shared" ca="1" si="62"/>
        <v>1.25</v>
      </c>
      <c r="P136">
        <f t="shared" ref="P136:Q136" ca="1" si="68">VALUE(P117)</f>
        <v>3.5</v>
      </c>
      <c r="Q136">
        <f t="shared" ca="1" si="68"/>
        <v>2</v>
      </c>
      <c r="T136" s="13">
        <f t="shared" si="47"/>
        <v>135</v>
      </c>
    </row>
    <row r="137" spans="1:20" ht="15" thickBot="1" x14ac:dyDescent="0.35">
      <c r="A137" s="10">
        <v>63</v>
      </c>
      <c r="B137" s="3">
        <v>80</v>
      </c>
      <c r="C137" s="3" t="s">
        <v>9</v>
      </c>
      <c r="D137" s="3">
        <v>1</v>
      </c>
      <c r="E137" s="3">
        <v>8</v>
      </c>
      <c r="F137" s="3">
        <v>0.5</v>
      </c>
      <c r="G137" s="3">
        <v>8</v>
      </c>
      <c r="H137" s="3">
        <v>7.4</v>
      </c>
      <c r="K137">
        <f t="shared" ca="1" si="58"/>
        <v>20</v>
      </c>
      <c r="L137" t="str">
        <f t="shared" ca="1" si="59"/>
        <v>monday</v>
      </c>
      <c r="M137">
        <f t="shared" ca="1" si="60"/>
        <v>0.5</v>
      </c>
      <c r="N137">
        <f t="shared" ca="1" si="61"/>
        <v>15</v>
      </c>
      <c r="O137">
        <f t="shared" ca="1" si="62"/>
        <v>0</v>
      </c>
      <c r="P137">
        <f t="shared" ref="P137:Q185" ca="1" si="69">RANDBETWEEN(0,10)+RANDBETWEEN(0,5)/10</f>
        <v>8.1</v>
      </c>
      <c r="Q137">
        <f t="shared" ca="1" si="69"/>
        <v>3.4</v>
      </c>
      <c r="T137" s="13">
        <f t="shared" si="47"/>
        <v>136</v>
      </c>
    </row>
    <row r="138" spans="1:20" ht="15" thickBot="1" x14ac:dyDescent="0.35">
      <c r="A138" s="10">
        <v>89</v>
      </c>
      <c r="B138" s="3">
        <v>70</v>
      </c>
      <c r="C138" s="3" t="s">
        <v>9</v>
      </c>
      <c r="D138" s="3">
        <v>2</v>
      </c>
      <c r="E138" s="3">
        <v>8</v>
      </c>
      <c r="F138" s="3">
        <v>1.5</v>
      </c>
      <c r="G138" s="3">
        <v>8.5</v>
      </c>
      <c r="H138" s="3">
        <v>2.2999999999999998</v>
      </c>
      <c r="K138">
        <f t="shared" ca="1" si="58"/>
        <v>40</v>
      </c>
      <c r="L138" t="str">
        <f t="shared" ca="1" si="59"/>
        <v>monday</v>
      </c>
      <c r="M138">
        <f t="shared" ca="1" si="60"/>
        <v>1</v>
      </c>
      <c r="N138">
        <f t="shared" ca="1" si="61"/>
        <v>15.5</v>
      </c>
      <c r="O138">
        <f t="shared" ca="1" si="62"/>
        <v>0</v>
      </c>
      <c r="P138">
        <f t="shared" ca="1" si="69"/>
        <v>5.2</v>
      </c>
      <c r="Q138">
        <f t="shared" ca="1" si="69"/>
        <v>4</v>
      </c>
      <c r="T138" s="13">
        <f t="shared" si="47"/>
        <v>137</v>
      </c>
    </row>
    <row r="139" spans="1:20" ht="15" thickBot="1" x14ac:dyDescent="0.35">
      <c r="A139" s="10">
        <v>242</v>
      </c>
      <c r="B139" s="3">
        <v>40</v>
      </c>
      <c r="C139" s="4" t="s">
        <v>9</v>
      </c>
      <c r="D139" s="3">
        <v>0.5</v>
      </c>
      <c r="E139" s="3">
        <v>8</v>
      </c>
      <c r="F139" s="3">
        <v>0.5</v>
      </c>
      <c r="G139" s="4">
        <v>3.2</v>
      </c>
      <c r="H139" s="4">
        <v>2.2999999999999998</v>
      </c>
      <c r="K139">
        <f t="shared" ca="1" si="58"/>
        <v>30</v>
      </c>
      <c r="L139" t="str">
        <f t="shared" ca="1" si="59"/>
        <v>monday</v>
      </c>
      <c r="M139">
        <f t="shared" ca="1" si="60"/>
        <v>0.5</v>
      </c>
      <c r="N139">
        <f t="shared" ca="1" si="61"/>
        <v>11.5</v>
      </c>
      <c r="O139">
        <f t="shared" ca="1" si="62"/>
        <v>0.25</v>
      </c>
      <c r="P139">
        <f t="shared" ca="1" si="69"/>
        <v>9.4</v>
      </c>
      <c r="Q139">
        <f t="shared" ca="1" si="69"/>
        <v>4.4000000000000004</v>
      </c>
      <c r="T139" s="13">
        <f t="shared" si="47"/>
        <v>138</v>
      </c>
    </row>
    <row r="140" spans="1:20" ht="15" thickBot="1" x14ac:dyDescent="0.35">
      <c r="A140" s="10">
        <v>289</v>
      </c>
      <c r="B140" s="3">
        <v>50</v>
      </c>
      <c r="C140" s="4" t="s">
        <v>9</v>
      </c>
      <c r="D140" s="3">
        <v>1</v>
      </c>
      <c r="E140" s="3">
        <v>8</v>
      </c>
      <c r="F140" s="3">
        <v>0.25</v>
      </c>
      <c r="G140" s="4">
        <v>5.2</v>
      </c>
      <c r="H140" s="4">
        <v>6.4</v>
      </c>
      <c r="K140">
        <f t="shared" ca="1" si="58"/>
        <v>40</v>
      </c>
      <c r="L140" t="str">
        <f t="shared" ca="1" si="59"/>
        <v>wednesday</v>
      </c>
      <c r="M140">
        <f t="shared" ca="1" si="60"/>
        <v>3</v>
      </c>
      <c r="N140">
        <f t="shared" ca="1" si="61"/>
        <v>13.5</v>
      </c>
      <c r="O140">
        <f t="shared" ca="1" si="62"/>
        <v>1.5</v>
      </c>
      <c r="P140">
        <f t="shared" ca="1" si="69"/>
        <v>4.4000000000000004</v>
      </c>
      <c r="Q140">
        <f t="shared" ca="1" si="69"/>
        <v>2.2999999999999998</v>
      </c>
      <c r="T140" s="13">
        <f t="shared" si="47"/>
        <v>139</v>
      </c>
    </row>
    <row r="141" spans="1:20" ht="15" thickBot="1" x14ac:dyDescent="0.35">
      <c r="A141" s="10">
        <v>333</v>
      </c>
      <c r="B141" s="3">
        <v>50</v>
      </c>
      <c r="C141" s="4" t="s">
        <v>9</v>
      </c>
      <c r="D141" s="3">
        <v>3</v>
      </c>
      <c r="E141" s="3">
        <v>8</v>
      </c>
      <c r="F141" s="3">
        <v>0.25</v>
      </c>
      <c r="G141" s="4">
        <v>4.2</v>
      </c>
      <c r="H141" s="4">
        <v>6.2</v>
      </c>
      <c r="K141">
        <f t="shared" ca="1" si="58"/>
        <v>10</v>
      </c>
      <c r="L141" t="str">
        <f t="shared" ca="1" si="59"/>
        <v>sunday</v>
      </c>
      <c r="M141">
        <f t="shared" ca="1" si="60"/>
        <v>3</v>
      </c>
      <c r="N141">
        <f t="shared" ca="1" si="61"/>
        <v>16.5</v>
      </c>
      <c r="O141">
        <f t="shared" ca="1" si="62"/>
        <v>1</v>
      </c>
      <c r="P141">
        <f t="shared" ca="1" si="69"/>
        <v>4.4000000000000004</v>
      </c>
      <c r="Q141">
        <f t="shared" ca="1" si="69"/>
        <v>5.4</v>
      </c>
      <c r="T141" s="13">
        <f t="shared" si="47"/>
        <v>140</v>
      </c>
    </row>
    <row r="142" spans="1:20" ht="15" thickBot="1" x14ac:dyDescent="0.35">
      <c r="A142" s="10">
        <v>336</v>
      </c>
      <c r="B142" s="3">
        <v>50</v>
      </c>
      <c r="C142" s="4" t="s">
        <v>9</v>
      </c>
      <c r="D142" s="3">
        <v>3</v>
      </c>
      <c r="E142" s="3">
        <v>8</v>
      </c>
      <c r="F142" s="3">
        <v>0.5</v>
      </c>
      <c r="G142" s="4">
        <v>0.4</v>
      </c>
      <c r="H142" s="4">
        <v>7.4</v>
      </c>
      <c r="K142">
        <f t="shared" ca="1" si="58"/>
        <v>70</v>
      </c>
      <c r="L142" t="str">
        <f t="shared" ca="1" si="59"/>
        <v>friday</v>
      </c>
      <c r="M142">
        <f t="shared" ca="1" si="60"/>
        <v>0.5</v>
      </c>
      <c r="N142">
        <f t="shared" ca="1" si="61"/>
        <v>20</v>
      </c>
      <c r="O142">
        <f t="shared" ca="1" si="62"/>
        <v>0</v>
      </c>
      <c r="P142">
        <f t="shared" ca="1" si="69"/>
        <v>2</v>
      </c>
      <c r="Q142">
        <f t="shared" ca="1" si="69"/>
        <v>3.1</v>
      </c>
      <c r="T142" s="13">
        <f t="shared" si="47"/>
        <v>141</v>
      </c>
    </row>
    <row r="143" spans="1:20" ht="15" thickBot="1" x14ac:dyDescent="0.35">
      <c r="A143" s="10">
        <v>101</v>
      </c>
      <c r="B143" s="3">
        <v>60</v>
      </c>
      <c r="C143" s="4" t="s">
        <v>9</v>
      </c>
      <c r="D143" s="3">
        <v>1</v>
      </c>
      <c r="E143" s="3">
        <v>8.5</v>
      </c>
      <c r="F143" s="3">
        <v>0.5</v>
      </c>
      <c r="G143" s="4">
        <v>10</v>
      </c>
      <c r="H143" s="4">
        <v>4</v>
      </c>
      <c r="K143">
        <f t="shared" ca="1" si="58"/>
        <v>70</v>
      </c>
      <c r="L143" t="str">
        <f t="shared" ca="1" si="59"/>
        <v>monday</v>
      </c>
      <c r="M143">
        <f t="shared" ca="1" si="60"/>
        <v>1</v>
      </c>
      <c r="N143">
        <f t="shared" ca="1" si="61"/>
        <v>11.5</v>
      </c>
      <c r="O143">
        <f t="shared" ca="1" si="62"/>
        <v>0.5</v>
      </c>
      <c r="P143">
        <f t="shared" ca="1" si="69"/>
        <v>1</v>
      </c>
      <c r="Q143">
        <f t="shared" ca="1" si="69"/>
        <v>10</v>
      </c>
      <c r="T143" s="13">
        <f t="shared" si="47"/>
        <v>142</v>
      </c>
    </row>
    <row r="144" spans="1:20" ht="15" thickBot="1" x14ac:dyDescent="0.35">
      <c r="A144" s="10">
        <v>147</v>
      </c>
      <c r="B144" s="3">
        <v>50</v>
      </c>
      <c r="C144" s="4" t="s">
        <v>9</v>
      </c>
      <c r="D144" s="3">
        <v>3</v>
      </c>
      <c r="E144" s="3">
        <v>9</v>
      </c>
      <c r="F144" s="3">
        <v>0.25</v>
      </c>
      <c r="G144" s="4">
        <v>4.4000000000000004</v>
      </c>
      <c r="H144" s="4">
        <v>3</v>
      </c>
      <c r="K144">
        <f t="shared" ca="1" si="58"/>
        <v>20</v>
      </c>
      <c r="L144" t="str">
        <f t="shared" ca="1" si="59"/>
        <v>monday</v>
      </c>
      <c r="M144">
        <f t="shared" ca="1" si="60"/>
        <v>1</v>
      </c>
      <c r="N144">
        <f t="shared" ca="1" si="61"/>
        <v>13.5</v>
      </c>
      <c r="O144">
        <f t="shared" ca="1" si="62"/>
        <v>1</v>
      </c>
      <c r="P144">
        <f t="shared" ca="1" si="69"/>
        <v>4.3</v>
      </c>
      <c r="Q144">
        <f t="shared" ca="1" si="69"/>
        <v>10.1</v>
      </c>
      <c r="T144" s="13">
        <f t="shared" si="47"/>
        <v>143</v>
      </c>
    </row>
    <row r="145" spans="1:20" ht="15" thickBot="1" x14ac:dyDescent="0.35">
      <c r="A145" s="10">
        <v>372</v>
      </c>
      <c r="B145" s="3">
        <v>60</v>
      </c>
      <c r="C145" s="4" t="s">
        <v>9</v>
      </c>
      <c r="D145" s="3">
        <v>1</v>
      </c>
      <c r="E145" s="3">
        <v>9</v>
      </c>
      <c r="F145" s="3">
        <v>1.5</v>
      </c>
      <c r="G145" s="4">
        <v>6.2</v>
      </c>
      <c r="H145" s="4">
        <v>8.4</v>
      </c>
      <c r="K145">
        <f t="shared" ca="1" si="58"/>
        <v>70</v>
      </c>
      <c r="L145" t="str">
        <f t="shared" ca="1" si="59"/>
        <v>sunday</v>
      </c>
      <c r="M145">
        <f t="shared" ca="1" si="60"/>
        <v>2</v>
      </c>
      <c r="N145">
        <f t="shared" ca="1" si="61"/>
        <v>15</v>
      </c>
      <c r="O145">
        <f t="shared" ca="1" si="62"/>
        <v>0.5</v>
      </c>
      <c r="P145">
        <f t="shared" ca="1" si="69"/>
        <v>1</v>
      </c>
      <c r="Q145">
        <f t="shared" ca="1" si="69"/>
        <v>2.2999999999999998</v>
      </c>
      <c r="T145" s="13">
        <f t="shared" si="47"/>
        <v>144</v>
      </c>
    </row>
    <row r="146" spans="1:20" ht="15" thickBot="1" x14ac:dyDescent="0.35">
      <c r="A146" s="10">
        <v>92</v>
      </c>
      <c r="B146" s="3">
        <v>30</v>
      </c>
      <c r="C146" s="3" t="s">
        <v>9</v>
      </c>
      <c r="D146" s="3">
        <v>1</v>
      </c>
      <c r="E146" s="3">
        <v>9.5</v>
      </c>
      <c r="F146" s="3">
        <v>0</v>
      </c>
      <c r="G146" s="3">
        <v>5.2</v>
      </c>
      <c r="H146" s="3">
        <v>8.5</v>
      </c>
      <c r="K146">
        <f t="shared" ca="1" si="58"/>
        <v>80</v>
      </c>
      <c r="L146" t="str">
        <f t="shared" ca="1" si="59"/>
        <v>thursday</v>
      </c>
      <c r="M146">
        <f t="shared" ca="1" si="60"/>
        <v>2</v>
      </c>
      <c r="N146">
        <f t="shared" ca="1" si="61"/>
        <v>13</v>
      </c>
      <c r="O146">
        <f t="shared" ca="1" si="62"/>
        <v>1</v>
      </c>
      <c r="P146">
        <f t="shared" ca="1" si="69"/>
        <v>9.4</v>
      </c>
      <c r="Q146">
        <f t="shared" ca="1" si="69"/>
        <v>6.4</v>
      </c>
      <c r="T146" s="13">
        <f t="shared" si="47"/>
        <v>145</v>
      </c>
    </row>
    <row r="147" spans="1:20" ht="15" thickBot="1" x14ac:dyDescent="0.35">
      <c r="A147" s="10">
        <v>299</v>
      </c>
      <c r="B147" s="3">
        <v>40</v>
      </c>
      <c r="C147" s="4" t="s">
        <v>9</v>
      </c>
      <c r="D147" s="3">
        <v>3</v>
      </c>
      <c r="E147" s="3">
        <v>9.5</v>
      </c>
      <c r="F147" s="3">
        <v>0</v>
      </c>
      <c r="G147" s="4">
        <v>8.1</v>
      </c>
      <c r="H147" s="4">
        <v>10.1</v>
      </c>
      <c r="K147">
        <f t="shared" ca="1" si="58"/>
        <v>30</v>
      </c>
      <c r="L147" t="str">
        <f t="shared" ca="1" si="59"/>
        <v>friday</v>
      </c>
      <c r="M147">
        <f t="shared" ca="1" si="60"/>
        <v>0.5</v>
      </c>
      <c r="N147">
        <f t="shared" ca="1" si="61"/>
        <v>14.5</v>
      </c>
      <c r="O147">
        <f t="shared" ca="1" si="62"/>
        <v>0.75</v>
      </c>
      <c r="P147">
        <f t="shared" ca="1" si="69"/>
        <v>7.3</v>
      </c>
      <c r="Q147">
        <f t="shared" ca="1" si="69"/>
        <v>3.5</v>
      </c>
      <c r="T147" s="13">
        <f t="shared" si="47"/>
        <v>146</v>
      </c>
    </row>
    <row r="148" spans="1:20" ht="15" thickBot="1" x14ac:dyDescent="0.35">
      <c r="A148" s="10">
        <v>323</v>
      </c>
      <c r="B148" s="3">
        <v>40</v>
      </c>
      <c r="C148" s="4" t="s">
        <v>9</v>
      </c>
      <c r="D148" s="3">
        <v>1</v>
      </c>
      <c r="E148" s="3">
        <v>9.5</v>
      </c>
      <c r="F148" s="3">
        <v>0.25</v>
      </c>
      <c r="G148" s="4">
        <v>8.5</v>
      </c>
      <c r="H148" s="4">
        <v>4.5</v>
      </c>
      <c r="K148">
        <f t="shared" ca="1" si="58"/>
        <v>20</v>
      </c>
      <c r="L148" t="str">
        <f t="shared" ca="1" si="59"/>
        <v>monday</v>
      </c>
      <c r="M148">
        <f t="shared" ca="1" si="60"/>
        <v>0.5</v>
      </c>
      <c r="N148">
        <f t="shared" ca="1" si="61"/>
        <v>9.5</v>
      </c>
      <c r="O148">
        <f t="shared" ca="1" si="62"/>
        <v>0.5</v>
      </c>
      <c r="P148">
        <f t="shared" ca="1" si="69"/>
        <v>3.1</v>
      </c>
      <c r="Q148">
        <f t="shared" ca="1" si="69"/>
        <v>4.4000000000000004</v>
      </c>
      <c r="T148" s="13">
        <f t="shared" si="47"/>
        <v>147</v>
      </c>
    </row>
    <row r="149" spans="1:20" ht="15" thickBot="1" x14ac:dyDescent="0.35">
      <c r="A149" s="10">
        <v>489</v>
      </c>
      <c r="B149" s="3">
        <v>70</v>
      </c>
      <c r="C149" s="4" t="s">
        <v>9</v>
      </c>
      <c r="D149" s="3">
        <v>0.5</v>
      </c>
      <c r="E149" s="3">
        <v>9.5</v>
      </c>
      <c r="F149" s="3">
        <v>0.75</v>
      </c>
      <c r="G149" s="4">
        <v>10.3</v>
      </c>
      <c r="H149" s="4">
        <v>10.199999999999999</v>
      </c>
      <c r="K149">
        <f t="shared" ca="1" si="58"/>
        <v>70</v>
      </c>
      <c r="L149" t="str">
        <f t="shared" ca="1" si="59"/>
        <v>thursday</v>
      </c>
      <c r="M149">
        <f t="shared" ca="1" si="60"/>
        <v>0.5</v>
      </c>
      <c r="N149">
        <f t="shared" ca="1" si="61"/>
        <v>16.5</v>
      </c>
      <c r="O149">
        <f t="shared" ca="1" si="62"/>
        <v>0.75</v>
      </c>
      <c r="P149">
        <f t="shared" ca="1" si="69"/>
        <v>4.4000000000000004</v>
      </c>
      <c r="Q149">
        <f t="shared" ca="1" si="69"/>
        <v>0.2</v>
      </c>
      <c r="T149" s="13">
        <f t="shared" si="47"/>
        <v>148</v>
      </c>
    </row>
    <row r="150" spans="1:20" ht="15" thickBot="1" x14ac:dyDescent="0.35">
      <c r="A150" s="10">
        <v>491</v>
      </c>
      <c r="B150" s="3">
        <v>80</v>
      </c>
      <c r="C150" s="4" t="s">
        <v>9</v>
      </c>
      <c r="D150" s="3">
        <v>0.5</v>
      </c>
      <c r="E150" s="3">
        <v>9.5</v>
      </c>
      <c r="F150" s="3">
        <v>0.75</v>
      </c>
      <c r="G150" s="4">
        <v>9.5</v>
      </c>
      <c r="H150" s="4">
        <v>1</v>
      </c>
      <c r="K150">
        <f t="shared" ca="1" si="58"/>
        <v>50</v>
      </c>
      <c r="L150" t="str">
        <f t="shared" ca="1" si="59"/>
        <v>monday</v>
      </c>
      <c r="M150">
        <f t="shared" ca="1" si="60"/>
        <v>1</v>
      </c>
      <c r="N150">
        <f t="shared" ca="1" si="61"/>
        <v>18</v>
      </c>
      <c r="O150">
        <f t="shared" ca="1" si="62"/>
        <v>0</v>
      </c>
      <c r="P150">
        <f t="shared" ca="1" si="69"/>
        <v>6.1</v>
      </c>
      <c r="Q150">
        <f t="shared" ca="1" si="69"/>
        <v>0.2</v>
      </c>
      <c r="T150" s="13">
        <f t="shared" si="47"/>
        <v>149</v>
      </c>
    </row>
    <row r="151" spans="1:20" ht="15" thickBot="1" x14ac:dyDescent="0.35">
      <c r="A151" s="10">
        <v>76</v>
      </c>
      <c r="B151" s="3">
        <v>70</v>
      </c>
      <c r="C151" s="3" t="s">
        <v>9</v>
      </c>
      <c r="D151" s="3">
        <v>1</v>
      </c>
      <c r="E151" s="3">
        <v>10</v>
      </c>
      <c r="F151" s="3">
        <v>1.5</v>
      </c>
      <c r="G151" s="3">
        <v>6.5</v>
      </c>
      <c r="H151" s="3">
        <v>1.3</v>
      </c>
      <c r="K151">
        <f t="shared" ca="1" si="58"/>
        <v>10</v>
      </c>
      <c r="L151" t="str">
        <f t="shared" ca="1" si="59"/>
        <v>sunday</v>
      </c>
      <c r="M151">
        <f t="shared" ca="1" si="60"/>
        <v>3</v>
      </c>
      <c r="N151">
        <f t="shared" ca="1" si="61"/>
        <v>17</v>
      </c>
      <c r="O151">
        <f t="shared" ca="1" si="62"/>
        <v>0</v>
      </c>
      <c r="P151">
        <f t="shared" ca="1" si="69"/>
        <v>2</v>
      </c>
      <c r="Q151">
        <f t="shared" ca="1" si="69"/>
        <v>4</v>
      </c>
      <c r="T151" s="13">
        <f t="shared" si="47"/>
        <v>150</v>
      </c>
    </row>
    <row r="152" spans="1:20" ht="15" thickBot="1" x14ac:dyDescent="0.35">
      <c r="A152" s="10">
        <v>167</v>
      </c>
      <c r="B152" s="3">
        <v>10</v>
      </c>
      <c r="C152" s="4" t="s">
        <v>9</v>
      </c>
      <c r="D152" s="3">
        <v>2</v>
      </c>
      <c r="E152" s="3">
        <v>10</v>
      </c>
      <c r="F152" s="3">
        <v>1.5</v>
      </c>
      <c r="G152" s="4">
        <v>2.2000000000000002</v>
      </c>
      <c r="H152" s="4">
        <v>4</v>
      </c>
      <c r="K152">
        <f t="shared" ca="1" si="58"/>
        <v>80</v>
      </c>
      <c r="L152" t="str">
        <f t="shared" ca="1" si="59"/>
        <v>monday</v>
      </c>
      <c r="M152">
        <f t="shared" ca="1" si="60"/>
        <v>1</v>
      </c>
      <c r="N152">
        <f t="shared" ca="1" si="61"/>
        <v>8</v>
      </c>
      <c r="O152">
        <f t="shared" ca="1" si="62"/>
        <v>0.75</v>
      </c>
      <c r="P152">
        <f t="shared" ca="1" si="69"/>
        <v>8.1999999999999993</v>
      </c>
      <c r="Q152">
        <f t="shared" ca="1" si="69"/>
        <v>0</v>
      </c>
      <c r="T152" s="13">
        <f t="shared" si="47"/>
        <v>151</v>
      </c>
    </row>
    <row r="153" spans="1:20" ht="15" thickBot="1" x14ac:dyDescent="0.35">
      <c r="A153" s="10">
        <v>351</v>
      </c>
      <c r="B153" s="3">
        <v>10</v>
      </c>
      <c r="C153" s="4" t="s">
        <v>9</v>
      </c>
      <c r="D153" s="3">
        <v>2</v>
      </c>
      <c r="E153" s="3">
        <v>10</v>
      </c>
      <c r="F153" s="3">
        <v>0</v>
      </c>
      <c r="G153" s="4">
        <v>10.199999999999999</v>
      </c>
      <c r="H153" s="4">
        <v>6.1</v>
      </c>
      <c r="K153">
        <f t="shared" ca="1" si="58"/>
        <v>60</v>
      </c>
      <c r="L153" t="str">
        <f t="shared" ca="1" si="59"/>
        <v>monday</v>
      </c>
      <c r="M153">
        <f t="shared" ca="1" si="60"/>
        <v>0.5</v>
      </c>
      <c r="N153">
        <f t="shared" ca="1" si="61"/>
        <v>8</v>
      </c>
      <c r="O153">
        <f t="shared" ca="1" si="62"/>
        <v>1.25</v>
      </c>
      <c r="P153">
        <f t="shared" ca="1" si="69"/>
        <v>3.5</v>
      </c>
      <c r="Q153">
        <f t="shared" ca="1" si="69"/>
        <v>9.3000000000000007</v>
      </c>
      <c r="T153" s="13">
        <f t="shared" si="47"/>
        <v>152</v>
      </c>
    </row>
    <row r="154" spans="1:20" ht="15" thickBot="1" x14ac:dyDescent="0.35">
      <c r="A154" s="10">
        <v>441</v>
      </c>
      <c r="B154" s="3">
        <v>60</v>
      </c>
      <c r="C154" s="4" t="s">
        <v>9</v>
      </c>
      <c r="D154" s="3">
        <v>1</v>
      </c>
      <c r="E154" s="3">
        <v>10</v>
      </c>
      <c r="F154" s="3">
        <v>0.25</v>
      </c>
      <c r="G154" s="4">
        <v>8.3000000000000007</v>
      </c>
      <c r="H154" s="4">
        <v>3.1</v>
      </c>
      <c r="K154">
        <f t="shared" ca="1" si="58"/>
        <v>70</v>
      </c>
      <c r="L154" t="str">
        <f t="shared" ca="1" si="59"/>
        <v>wednesday</v>
      </c>
      <c r="M154">
        <f t="shared" ca="1" si="60"/>
        <v>1</v>
      </c>
      <c r="N154">
        <f t="shared" ca="1" si="61"/>
        <v>15</v>
      </c>
      <c r="O154">
        <f t="shared" ca="1" si="62"/>
        <v>1.25</v>
      </c>
      <c r="P154">
        <f t="shared" ca="1" si="69"/>
        <v>4.2</v>
      </c>
      <c r="Q154">
        <f t="shared" ca="1" si="69"/>
        <v>10.4</v>
      </c>
      <c r="T154" s="13">
        <f t="shared" si="47"/>
        <v>153</v>
      </c>
    </row>
    <row r="155" spans="1:20" ht="15" thickBot="1" x14ac:dyDescent="0.35">
      <c r="A155" s="10">
        <v>90</v>
      </c>
      <c r="B155" s="3">
        <v>20</v>
      </c>
      <c r="C155" s="3" t="s">
        <v>9</v>
      </c>
      <c r="D155" s="3">
        <v>2</v>
      </c>
      <c r="E155" s="3">
        <v>10.5</v>
      </c>
      <c r="F155" s="3">
        <v>1.25</v>
      </c>
      <c r="G155" s="3">
        <v>8.5</v>
      </c>
      <c r="H155" s="3">
        <v>6.2</v>
      </c>
      <c r="K155">
        <f t="shared" ca="1" si="58"/>
        <v>70</v>
      </c>
      <c r="L155" t="str">
        <f t="shared" ca="1" si="59"/>
        <v>thursday</v>
      </c>
      <c r="M155">
        <f t="shared" ca="1" si="60"/>
        <v>2</v>
      </c>
      <c r="N155">
        <f t="shared" ca="1" si="61"/>
        <v>15</v>
      </c>
      <c r="O155">
        <f t="shared" ca="1" si="62"/>
        <v>1</v>
      </c>
      <c r="P155">
        <f t="shared" ca="1" si="69"/>
        <v>1.2</v>
      </c>
      <c r="Q155">
        <f t="shared" ca="1" si="69"/>
        <v>3</v>
      </c>
      <c r="T155" s="13">
        <f t="shared" si="47"/>
        <v>154</v>
      </c>
    </row>
    <row r="156" spans="1:20" ht="15" thickBot="1" x14ac:dyDescent="0.35">
      <c r="A156" s="10">
        <v>245</v>
      </c>
      <c r="B156" s="3">
        <v>50</v>
      </c>
      <c r="C156" s="4" t="s">
        <v>9</v>
      </c>
      <c r="D156" s="3">
        <v>0.5</v>
      </c>
      <c r="E156" s="3">
        <v>10.5</v>
      </c>
      <c r="F156" s="3">
        <v>0.75</v>
      </c>
      <c r="G156" s="4">
        <v>9</v>
      </c>
      <c r="H156" s="4">
        <v>4.5</v>
      </c>
      <c r="K156">
        <f t="shared" ca="1" si="58"/>
        <v>70</v>
      </c>
      <c r="L156" t="str">
        <f t="shared" ca="1" si="59"/>
        <v>thursday</v>
      </c>
      <c r="M156">
        <f t="shared" ca="1" si="60"/>
        <v>0.5</v>
      </c>
      <c r="N156">
        <f t="shared" ca="1" si="61"/>
        <v>12</v>
      </c>
      <c r="O156">
        <f t="shared" ca="1" si="62"/>
        <v>1.25</v>
      </c>
      <c r="P156">
        <f t="shared" ca="1" si="69"/>
        <v>3.1</v>
      </c>
      <c r="Q156">
        <f t="shared" ca="1" si="69"/>
        <v>6.3</v>
      </c>
      <c r="T156" s="13">
        <f t="shared" si="47"/>
        <v>155</v>
      </c>
    </row>
    <row r="157" spans="1:20" ht="15" thickBot="1" x14ac:dyDescent="0.35">
      <c r="A157" s="10">
        <v>257</v>
      </c>
      <c r="B157" s="3">
        <v>40</v>
      </c>
      <c r="C157" s="4" t="s">
        <v>9</v>
      </c>
      <c r="D157" s="3">
        <v>0.5</v>
      </c>
      <c r="E157" s="3">
        <v>10.5</v>
      </c>
      <c r="F157" s="3">
        <v>0</v>
      </c>
      <c r="G157" s="4">
        <v>0.5</v>
      </c>
      <c r="H157" s="4">
        <v>7.1</v>
      </c>
      <c r="K157">
        <f t="shared" ca="1" si="58"/>
        <v>80</v>
      </c>
      <c r="L157" t="str">
        <f t="shared" ca="1" si="59"/>
        <v>monday</v>
      </c>
      <c r="M157">
        <f t="shared" ca="1" si="60"/>
        <v>3</v>
      </c>
      <c r="N157">
        <f t="shared" ca="1" si="61"/>
        <v>18</v>
      </c>
      <c r="O157">
        <f t="shared" ca="1" si="62"/>
        <v>1</v>
      </c>
      <c r="P157">
        <f t="shared" ca="1" si="69"/>
        <v>3.5</v>
      </c>
      <c r="Q157">
        <f t="shared" ca="1" si="69"/>
        <v>3.5</v>
      </c>
      <c r="T157" s="13">
        <f t="shared" si="47"/>
        <v>156</v>
      </c>
    </row>
    <row r="158" spans="1:20" ht="15" thickBot="1" x14ac:dyDescent="0.35">
      <c r="A158" s="10">
        <v>349</v>
      </c>
      <c r="B158" s="3">
        <v>50</v>
      </c>
      <c r="C158" s="4" t="s">
        <v>9</v>
      </c>
      <c r="D158" s="3">
        <v>2</v>
      </c>
      <c r="E158" s="3">
        <v>10.5</v>
      </c>
      <c r="F158" s="3">
        <v>0.5</v>
      </c>
      <c r="G158" s="4">
        <v>6</v>
      </c>
      <c r="H158" s="4">
        <v>2.1</v>
      </c>
      <c r="K158">
        <f t="shared" ca="1" si="58"/>
        <v>80</v>
      </c>
      <c r="L158" t="str">
        <f t="shared" ca="1" si="59"/>
        <v>sunday</v>
      </c>
      <c r="M158">
        <f t="shared" ca="1" si="60"/>
        <v>0.5</v>
      </c>
      <c r="N158">
        <f t="shared" ca="1" si="61"/>
        <v>12</v>
      </c>
      <c r="O158">
        <f t="shared" ca="1" si="62"/>
        <v>0.25</v>
      </c>
      <c r="P158">
        <f t="shared" ca="1" si="69"/>
        <v>4</v>
      </c>
      <c r="Q158">
        <f t="shared" ca="1" si="69"/>
        <v>10.3</v>
      </c>
      <c r="T158" s="13">
        <f t="shared" si="47"/>
        <v>157</v>
      </c>
    </row>
    <row r="159" spans="1:20" ht="15" thickBot="1" x14ac:dyDescent="0.35">
      <c r="A159" s="10">
        <v>475</v>
      </c>
      <c r="B159" s="3">
        <v>70</v>
      </c>
      <c r="C159" s="4" t="s">
        <v>9</v>
      </c>
      <c r="D159" s="3">
        <v>0.5</v>
      </c>
      <c r="E159" s="3">
        <v>10.5</v>
      </c>
      <c r="F159" s="3">
        <v>0</v>
      </c>
      <c r="G159" s="4">
        <v>5.4</v>
      </c>
      <c r="H159" s="4">
        <v>8.3000000000000007</v>
      </c>
      <c r="K159">
        <f t="shared" ca="1" si="58"/>
        <v>70</v>
      </c>
      <c r="L159" t="str">
        <f t="shared" ca="1" si="59"/>
        <v>tuesday</v>
      </c>
      <c r="M159">
        <f t="shared" ca="1" si="60"/>
        <v>2</v>
      </c>
      <c r="N159">
        <f t="shared" ca="1" si="61"/>
        <v>8</v>
      </c>
      <c r="O159">
        <f t="shared" ca="1" si="62"/>
        <v>0.5</v>
      </c>
      <c r="P159">
        <f t="shared" ca="1" si="69"/>
        <v>7.4</v>
      </c>
      <c r="Q159">
        <f t="shared" ca="1" si="69"/>
        <v>9</v>
      </c>
      <c r="T159" s="13">
        <f t="shared" si="47"/>
        <v>158</v>
      </c>
    </row>
    <row r="160" spans="1:20" ht="15" thickBot="1" x14ac:dyDescent="0.35">
      <c r="A160" s="10">
        <v>251</v>
      </c>
      <c r="B160" s="3">
        <v>50</v>
      </c>
      <c r="C160" s="4" t="s">
        <v>9</v>
      </c>
      <c r="D160" s="3">
        <v>3</v>
      </c>
      <c r="E160" s="3">
        <v>11</v>
      </c>
      <c r="F160" s="3">
        <v>0.5</v>
      </c>
      <c r="G160" s="4">
        <v>6.3</v>
      </c>
      <c r="H160" s="4">
        <v>0.5</v>
      </c>
      <c r="K160">
        <f t="shared" ca="1" si="58"/>
        <v>50</v>
      </c>
      <c r="L160" t="str">
        <f t="shared" ca="1" si="59"/>
        <v>monday</v>
      </c>
      <c r="M160">
        <f t="shared" ca="1" si="60"/>
        <v>0.5</v>
      </c>
      <c r="N160">
        <f t="shared" ca="1" si="61"/>
        <v>10.5</v>
      </c>
      <c r="O160">
        <f t="shared" ca="1" si="62"/>
        <v>0.75</v>
      </c>
      <c r="P160">
        <f t="shared" ca="1" si="69"/>
        <v>8.3000000000000007</v>
      </c>
      <c r="Q160">
        <f t="shared" ca="1" si="69"/>
        <v>6.3</v>
      </c>
      <c r="T160" s="13">
        <f t="shared" si="47"/>
        <v>159</v>
      </c>
    </row>
    <row r="161" spans="1:20" ht="15" thickBot="1" x14ac:dyDescent="0.35">
      <c r="A161" s="10">
        <v>99</v>
      </c>
      <c r="B161" s="3">
        <v>40</v>
      </c>
      <c r="C161" s="3" t="s">
        <v>9</v>
      </c>
      <c r="D161" s="3">
        <v>3</v>
      </c>
      <c r="E161" s="3">
        <v>11.5</v>
      </c>
      <c r="F161" s="3">
        <v>0.75</v>
      </c>
      <c r="G161" s="3">
        <v>1.1000000000000001</v>
      </c>
      <c r="H161" s="3">
        <v>8.5</v>
      </c>
      <c r="K161">
        <f t="shared" ca="1" si="58"/>
        <v>60</v>
      </c>
      <c r="L161" t="str">
        <f t="shared" ca="1" si="59"/>
        <v>wednesday</v>
      </c>
      <c r="M161">
        <f t="shared" ca="1" si="60"/>
        <v>0.5</v>
      </c>
      <c r="N161">
        <f t="shared" ca="1" si="61"/>
        <v>13</v>
      </c>
      <c r="O161">
        <f t="shared" ca="1" si="62"/>
        <v>0.25</v>
      </c>
      <c r="P161">
        <f t="shared" ca="1" si="69"/>
        <v>7.4</v>
      </c>
      <c r="Q161">
        <f t="shared" ca="1" si="69"/>
        <v>2.2999999999999998</v>
      </c>
      <c r="T161" s="13">
        <f t="shared" si="47"/>
        <v>160</v>
      </c>
    </row>
    <row r="162" spans="1:20" ht="15" thickBot="1" x14ac:dyDescent="0.35">
      <c r="A162" s="10">
        <v>367</v>
      </c>
      <c r="B162" s="3">
        <v>10</v>
      </c>
      <c r="C162" s="4" t="s">
        <v>9</v>
      </c>
      <c r="D162" s="3">
        <v>2</v>
      </c>
      <c r="E162" s="3">
        <v>11.5</v>
      </c>
      <c r="F162" s="3">
        <v>0.75</v>
      </c>
      <c r="G162" s="4">
        <v>9</v>
      </c>
      <c r="H162" s="4">
        <v>6.5</v>
      </c>
      <c r="K162">
        <f t="shared" ca="1" si="58"/>
        <v>60</v>
      </c>
      <c r="L162" t="str">
        <f t="shared" ca="1" si="59"/>
        <v>saturday</v>
      </c>
      <c r="M162">
        <f t="shared" ca="1" si="60"/>
        <v>0.5</v>
      </c>
      <c r="N162">
        <f t="shared" ca="1" si="61"/>
        <v>15</v>
      </c>
      <c r="O162">
        <f t="shared" ca="1" si="62"/>
        <v>0</v>
      </c>
      <c r="P162">
        <f t="shared" ca="1" si="69"/>
        <v>3.4</v>
      </c>
      <c r="Q162">
        <f t="shared" ca="1" si="69"/>
        <v>10.5</v>
      </c>
      <c r="T162" s="13">
        <f t="shared" si="47"/>
        <v>161</v>
      </c>
    </row>
    <row r="163" spans="1:20" ht="15" thickBot="1" x14ac:dyDescent="0.35">
      <c r="A163" s="10">
        <v>457</v>
      </c>
      <c r="B163" s="3">
        <v>40</v>
      </c>
      <c r="C163" s="4" t="s">
        <v>9</v>
      </c>
      <c r="D163" s="3">
        <v>1</v>
      </c>
      <c r="E163" s="3">
        <v>11.5</v>
      </c>
      <c r="F163" s="3">
        <v>1.5</v>
      </c>
      <c r="G163" s="4">
        <v>6.2</v>
      </c>
      <c r="H163" s="4">
        <v>0.1</v>
      </c>
      <c r="K163">
        <f t="shared" ca="1" si="58"/>
        <v>10</v>
      </c>
      <c r="L163" t="str">
        <f t="shared" ca="1" si="59"/>
        <v>monday</v>
      </c>
      <c r="M163">
        <f t="shared" ca="1" si="60"/>
        <v>3</v>
      </c>
      <c r="N163">
        <f t="shared" ca="1" si="61"/>
        <v>15.5</v>
      </c>
      <c r="O163">
        <f t="shared" ca="1" si="62"/>
        <v>1.5</v>
      </c>
      <c r="P163">
        <f t="shared" ca="1" si="69"/>
        <v>6.5</v>
      </c>
      <c r="Q163">
        <f t="shared" ca="1" si="69"/>
        <v>3.4</v>
      </c>
      <c r="T163" s="13">
        <f t="shared" si="47"/>
        <v>162</v>
      </c>
    </row>
    <row r="164" spans="1:20" ht="15" thickBot="1" x14ac:dyDescent="0.35">
      <c r="A164" s="10">
        <v>254</v>
      </c>
      <c r="B164" s="3">
        <v>70</v>
      </c>
      <c r="C164" s="4" t="s">
        <v>9</v>
      </c>
      <c r="D164" s="3">
        <v>1</v>
      </c>
      <c r="E164" s="3">
        <v>12</v>
      </c>
      <c r="F164" s="3">
        <v>0.75</v>
      </c>
      <c r="G164" s="4">
        <v>8.1999999999999993</v>
      </c>
      <c r="H164" s="4">
        <v>8.3000000000000007</v>
      </c>
      <c r="K164">
        <f t="shared" ca="1" si="58"/>
        <v>10</v>
      </c>
      <c r="L164" t="str">
        <f t="shared" ca="1" si="59"/>
        <v>sunday</v>
      </c>
      <c r="M164">
        <f t="shared" ca="1" si="60"/>
        <v>0.5</v>
      </c>
      <c r="N164">
        <f t="shared" ca="1" si="61"/>
        <v>18</v>
      </c>
      <c r="O164">
        <f t="shared" ca="1" si="62"/>
        <v>0</v>
      </c>
      <c r="P164">
        <f t="shared" ca="1" si="69"/>
        <v>6.1</v>
      </c>
      <c r="Q164">
        <f t="shared" ca="1" si="69"/>
        <v>9.4</v>
      </c>
      <c r="T164" s="13">
        <f t="shared" si="47"/>
        <v>163</v>
      </c>
    </row>
    <row r="165" spans="1:20" ht="15" thickBot="1" x14ac:dyDescent="0.35">
      <c r="A165" s="10">
        <v>420</v>
      </c>
      <c r="B165" s="3">
        <v>50</v>
      </c>
      <c r="C165" s="4" t="s">
        <v>9</v>
      </c>
      <c r="D165" s="3">
        <v>3</v>
      </c>
      <c r="E165" s="3">
        <v>12</v>
      </c>
      <c r="F165" s="3">
        <v>0</v>
      </c>
      <c r="G165" s="4">
        <v>5.4</v>
      </c>
      <c r="H165" s="4">
        <v>9</v>
      </c>
      <c r="K165">
        <f t="shared" ca="1" si="58"/>
        <v>30</v>
      </c>
      <c r="L165" t="str">
        <f t="shared" ca="1" si="59"/>
        <v>thursday</v>
      </c>
      <c r="M165">
        <f t="shared" ca="1" si="60"/>
        <v>2</v>
      </c>
      <c r="N165">
        <f t="shared" ca="1" si="61"/>
        <v>16.5</v>
      </c>
      <c r="O165">
        <f t="shared" ca="1" si="62"/>
        <v>1.5</v>
      </c>
      <c r="P165">
        <f t="shared" ca="1" si="69"/>
        <v>3</v>
      </c>
      <c r="Q165">
        <f t="shared" ca="1" si="69"/>
        <v>6.2</v>
      </c>
      <c r="T165" s="13">
        <f t="shared" si="47"/>
        <v>164</v>
      </c>
    </row>
    <row r="166" spans="1:20" ht="15" thickBot="1" x14ac:dyDescent="0.35">
      <c r="A166" s="10">
        <v>42</v>
      </c>
      <c r="B166" s="3">
        <v>60</v>
      </c>
      <c r="C166" s="3" t="s">
        <v>9</v>
      </c>
      <c r="D166" s="3">
        <v>1</v>
      </c>
      <c r="E166" s="3">
        <v>12.5</v>
      </c>
      <c r="F166" s="3">
        <v>0</v>
      </c>
      <c r="G166" s="3">
        <v>7.5</v>
      </c>
      <c r="H166" s="3">
        <v>0.1</v>
      </c>
      <c r="K166">
        <f t="shared" ca="1" si="58"/>
        <v>40</v>
      </c>
      <c r="L166" t="str">
        <f t="shared" ca="1" si="59"/>
        <v>thursday</v>
      </c>
      <c r="M166">
        <f t="shared" ca="1" si="60"/>
        <v>1</v>
      </c>
      <c r="N166">
        <f t="shared" ca="1" si="61"/>
        <v>16.5</v>
      </c>
      <c r="O166">
        <f t="shared" ca="1" si="62"/>
        <v>0.75</v>
      </c>
      <c r="P166">
        <f t="shared" ca="1" si="69"/>
        <v>6.3</v>
      </c>
      <c r="Q166">
        <f t="shared" ca="1" si="69"/>
        <v>5.0999999999999996</v>
      </c>
      <c r="T166" s="13">
        <f t="shared" ref="T166:T229" si="70">T165+1</f>
        <v>165</v>
      </c>
    </row>
    <row r="167" spans="1:20" ht="15" thickBot="1" x14ac:dyDescent="0.35">
      <c r="A167" s="10">
        <v>121</v>
      </c>
      <c r="B167" s="3">
        <v>70</v>
      </c>
      <c r="C167" s="4" t="s">
        <v>9</v>
      </c>
      <c r="D167" s="3">
        <v>2</v>
      </c>
      <c r="E167" s="3">
        <v>12.5</v>
      </c>
      <c r="F167" s="3">
        <v>1</v>
      </c>
      <c r="G167" s="4">
        <v>5.5</v>
      </c>
      <c r="H167" s="4">
        <v>1.5</v>
      </c>
      <c r="K167">
        <f t="shared" ca="1" si="58"/>
        <v>50</v>
      </c>
      <c r="L167" t="str">
        <f t="shared" ca="1" si="59"/>
        <v>thursday</v>
      </c>
      <c r="M167">
        <f t="shared" ca="1" si="60"/>
        <v>2</v>
      </c>
      <c r="N167">
        <f t="shared" ca="1" si="61"/>
        <v>15.5</v>
      </c>
      <c r="O167">
        <f t="shared" ca="1" si="62"/>
        <v>0.75</v>
      </c>
      <c r="P167">
        <f t="shared" ca="1" si="69"/>
        <v>2</v>
      </c>
      <c r="Q167">
        <f t="shared" ca="1" si="69"/>
        <v>7.5</v>
      </c>
      <c r="T167" s="13">
        <f t="shared" si="70"/>
        <v>166</v>
      </c>
    </row>
    <row r="168" spans="1:20" ht="15" thickBot="1" x14ac:dyDescent="0.35">
      <c r="A168" s="10">
        <v>249</v>
      </c>
      <c r="B168" s="3">
        <v>80</v>
      </c>
      <c r="C168" s="4" t="s">
        <v>9</v>
      </c>
      <c r="D168" s="3">
        <v>1</v>
      </c>
      <c r="E168" s="3">
        <v>12.5</v>
      </c>
      <c r="F168" s="3">
        <v>0.75</v>
      </c>
      <c r="G168" s="4">
        <v>6.5</v>
      </c>
      <c r="H168" s="4">
        <v>2.1</v>
      </c>
      <c r="K168">
        <f t="shared" ca="1" si="58"/>
        <v>40</v>
      </c>
      <c r="L168" t="str">
        <f t="shared" ca="1" si="59"/>
        <v>thursday</v>
      </c>
      <c r="M168">
        <f t="shared" ca="1" si="60"/>
        <v>3</v>
      </c>
      <c r="N168">
        <f t="shared" ca="1" si="61"/>
        <v>18</v>
      </c>
      <c r="O168">
        <f t="shared" ca="1" si="62"/>
        <v>0</v>
      </c>
      <c r="P168">
        <f t="shared" ca="1" si="69"/>
        <v>9.5</v>
      </c>
      <c r="Q168">
        <f t="shared" ca="1" si="69"/>
        <v>5.5</v>
      </c>
      <c r="T168" s="13">
        <f t="shared" si="70"/>
        <v>167</v>
      </c>
    </row>
    <row r="169" spans="1:20" ht="15" thickBot="1" x14ac:dyDescent="0.35">
      <c r="A169" s="10">
        <v>486</v>
      </c>
      <c r="B169" s="3">
        <v>50</v>
      </c>
      <c r="C169" s="4" t="s">
        <v>9</v>
      </c>
      <c r="D169" s="3">
        <v>0.5</v>
      </c>
      <c r="E169" s="3">
        <v>12.5</v>
      </c>
      <c r="F169" s="3">
        <v>0.5</v>
      </c>
      <c r="G169" s="4">
        <v>4.4000000000000004</v>
      </c>
      <c r="H169" s="4">
        <v>3.1</v>
      </c>
      <c r="K169">
        <f t="shared" ca="1" si="58"/>
        <v>20</v>
      </c>
      <c r="L169" t="str">
        <f t="shared" ca="1" si="59"/>
        <v>friday</v>
      </c>
      <c r="M169">
        <f t="shared" ca="1" si="60"/>
        <v>0.5</v>
      </c>
      <c r="N169">
        <f t="shared" ca="1" si="61"/>
        <v>17</v>
      </c>
      <c r="O169">
        <f t="shared" ca="1" si="62"/>
        <v>1.5</v>
      </c>
      <c r="P169">
        <f t="shared" ca="1" si="69"/>
        <v>7.1</v>
      </c>
      <c r="Q169">
        <f t="shared" ca="1" si="69"/>
        <v>10.1</v>
      </c>
      <c r="T169" s="13">
        <f t="shared" si="70"/>
        <v>168</v>
      </c>
    </row>
    <row r="170" spans="1:20" ht="15" thickBot="1" x14ac:dyDescent="0.35">
      <c r="A170" s="10">
        <v>241</v>
      </c>
      <c r="B170" s="3">
        <v>50</v>
      </c>
      <c r="C170" s="4" t="s">
        <v>9</v>
      </c>
      <c r="D170" s="3">
        <v>0.5</v>
      </c>
      <c r="E170" s="3">
        <v>13</v>
      </c>
      <c r="F170" s="3">
        <v>0.75</v>
      </c>
      <c r="G170" s="4">
        <v>1.1000000000000001</v>
      </c>
      <c r="H170" s="4">
        <v>5.0999999999999996</v>
      </c>
      <c r="K170">
        <f t="shared" ca="1" si="58"/>
        <v>80</v>
      </c>
      <c r="L170" t="str">
        <f t="shared" ca="1" si="59"/>
        <v>tuesday</v>
      </c>
      <c r="M170">
        <f t="shared" ca="1" si="60"/>
        <v>1</v>
      </c>
      <c r="N170">
        <f t="shared" ca="1" si="61"/>
        <v>13</v>
      </c>
      <c r="O170">
        <f t="shared" ca="1" si="62"/>
        <v>0.25</v>
      </c>
      <c r="P170">
        <f t="shared" ca="1" si="69"/>
        <v>9.1</v>
      </c>
      <c r="Q170">
        <f t="shared" ca="1" si="69"/>
        <v>2.2999999999999998</v>
      </c>
      <c r="T170" s="13">
        <f t="shared" si="70"/>
        <v>169</v>
      </c>
    </row>
    <row r="171" spans="1:20" ht="15" thickBot="1" x14ac:dyDescent="0.35">
      <c r="A171" s="10">
        <v>364</v>
      </c>
      <c r="B171" s="3">
        <v>10</v>
      </c>
      <c r="C171" s="4" t="s">
        <v>9</v>
      </c>
      <c r="D171" s="3">
        <v>2</v>
      </c>
      <c r="E171" s="3">
        <v>13</v>
      </c>
      <c r="F171" s="3">
        <v>1</v>
      </c>
      <c r="G171" s="4">
        <v>4.4000000000000004</v>
      </c>
      <c r="H171" s="4">
        <v>8.1</v>
      </c>
      <c r="K171">
        <f t="shared" ca="1" si="58"/>
        <v>60</v>
      </c>
      <c r="L171" t="str">
        <f t="shared" ca="1" si="59"/>
        <v>saturday</v>
      </c>
      <c r="M171">
        <f t="shared" ca="1" si="60"/>
        <v>0.5</v>
      </c>
      <c r="N171">
        <f t="shared" ca="1" si="61"/>
        <v>18.5</v>
      </c>
      <c r="O171">
        <f t="shared" ca="1" si="62"/>
        <v>1</v>
      </c>
      <c r="P171">
        <f t="shared" ca="1" si="69"/>
        <v>6.2</v>
      </c>
      <c r="Q171">
        <f t="shared" ca="1" si="69"/>
        <v>0.1</v>
      </c>
      <c r="T171" s="13">
        <f t="shared" si="70"/>
        <v>170</v>
      </c>
    </row>
    <row r="172" spans="1:20" ht="15" thickBot="1" x14ac:dyDescent="0.35">
      <c r="A172" s="10">
        <v>366</v>
      </c>
      <c r="B172" s="3">
        <v>10</v>
      </c>
      <c r="C172" s="4" t="s">
        <v>9</v>
      </c>
      <c r="D172" s="3">
        <v>2</v>
      </c>
      <c r="E172" s="3">
        <v>13</v>
      </c>
      <c r="F172" s="3">
        <v>0</v>
      </c>
      <c r="G172" s="4">
        <v>2.2000000000000002</v>
      </c>
      <c r="H172" s="4">
        <v>5.5</v>
      </c>
      <c r="K172">
        <f t="shared" ca="1" si="58"/>
        <v>10</v>
      </c>
      <c r="L172" t="str">
        <f t="shared" ca="1" si="59"/>
        <v>saturday</v>
      </c>
      <c r="M172">
        <f t="shared" ca="1" si="60"/>
        <v>1</v>
      </c>
      <c r="N172">
        <f t="shared" ca="1" si="61"/>
        <v>15.5</v>
      </c>
      <c r="O172">
        <f t="shared" ca="1" si="62"/>
        <v>0.5</v>
      </c>
      <c r="P172">
        <f t="shared" ca="1" si="69"/>
        <v>4</v>
      </c>
      <c r="Q172">
        <f t="shared" ca="1" si="69"/>
        <v>4.3</v>
      </c>
      <c r="T172" s="13">
        <f t="shared" si="70"/>
        <v>171</v>
      </c>
    </row>
    <row r="173" spans="1:20" ht="15" thickBot="1" x14ac:dyDescent="0.35">
      <c r="A173" s="10">
        <v>387</v>
      </c>
      <c r="B173" s="3">
        <v>50</v>
      </c>
      <c r="C173" s="4" t="s">
        <v>9</v>
      </c>
      <c r="D173" s="3">
        <v>3</v>
      </c>
      <c r="E173" s="3">
        <v>13</v>
      </c>
      <c r="F173" s="3">
        <v>0.25</v>
      </c>
      <c r="G173" s="4">
        <v>3.2</v>
      </c>
      <c r="H173" s="4">
        <v>6.3</v>
      </c>
      <c r="K173">
        <f t="shared" ca="1" si="58"/>
        <v>10</v>
      </c>
      <c r="L173" t="str">
        <f t="shared" ca="1" si="59"/>
        <v>monday</v>
      </c>
      <c r="M173">
        <f t="shared" ca="1" si="60"/>
        <v>2</v>
      </c>
      <c r="N173">
        <f t="shared" ca="1" si="61"/>
        <v>19.5</v>
      </c>
      <c r="O173">
        <f t="shared" ca="1" si="62"/>
        <v>1.25</v>
      </c>
      <c r="P173">
        <f t="shared" ca="1" si="69"/>
        <v>1.4</v>
      </c>
      <c r="Q173">
        <f t="shared" ca="1" si="69"/>
        <v>2.2000000000000002</v>
      </c>
      <c r="T173" s="13">
        <f t="shared" si="70"/>
        <v>172</v>
      </c>
    </row>
    <row r="174" spans="1:20" ht="15" thickBot="1" x14ac:dyDescent="0.35">
      <c r="A174" s="10">
        <v>411</v>
      </c>
      <c r="B174" s="3">
        <v>40</v>
      </c>
      <c r="C174" s="4" t="s">
        <v>9</v>
      </c>
      <c r="D174" s="3">
        <v>0.5</v>
      </c>
      <c r="E174" s="3">
        <v>13</v>
      </c>
      <c r="F174" s="3">
        <v>0</v>
      </c>
      <c r="G174" s="4">
        <v>9.5</v>
      </c>
      <c r="H174" s="4">
        <v>1</v>
      </c>
      <c r="K174">
        <f t="shared" ca="1" si="58"/>
        <v>40</v>
      </c>
      <c r="L174" t="str">
        <f t="shared" ca="1" si="59"/>
        <v>thursday</v>
      </c>
      <c r="M174">
        <f t="shared" ca="1" si="60"/>
        <v>0.5</v>
      </c>
      <c r="N174">
        <f t="shared" ca="1" si="61"/>
        <v>20</v>
      </c>
      <c r="O174">
        <f t="shared" ca="1" si="62"/>
        <v>1</v>
      </c>
      <c r="P174">
        <f t="shared" ca="1" si="69"/>
        <v>4.2</v>
      </c>
      <c r="Q174">
        <f t="shared" ca="1" si="69"/>
        <v>9.5</v>
      </c>
      <c r="T174" s="13">
        <f t="shared" si="70"/>
        <v>173</v>
      </c>
    </row>
    <row r="175" spans="1:20" ht="15" thickBot="1" x14ac:dyDescent="0.35">
      <c r="A175" s="10">
        <v>32</v>
      </c>
      <c r="B175" s="3">
        <v>50</v>
      </c>
      <c r="C175" s="3" t="s">
        <v>9</v>
      </c>
      <c r="D175" s="3">
        <v>0.5</v>
      </c>
      <c r="E175" s="3">
        <v>13.5</v>
      </c>
      <c r="F175" s="3">
        <v>0.75</v>
      </c>
      <c r="G175" s="3">
        <v>5</v>
      </c>
      <c r="H175" s="3">
        <v>7.2</v>
      </c>
      <c r="K175">
        <f t="shared" ca="1" si="58"/>
        <v>60</v>
      </c>
      <c r="L175" t="str">
        <f t="shared" ca="1" si="59"/>
        <v>saturday</v>
      </c>
      <c r="M175">
        <f t="shared" ca="1" si="60"/>
        <v>0.5</v>
      </c>
      <c r="N175">
        <f t="shared" ca="1" si="61"/>
        <v>12.5</v>
      </c>
      <c r="O175">
        <f t="shared" ca="1" si="62"/>
        <v>0.25</v>
      </c>
      <c r="P175">
        <f t="shared" ca="1" si="69"/>
        <v>5.2</v>
      </c>
      <c r="Q175">
        <f t="shared" ca="1" si="69"/>
        <v>4</v>
      </c>
      <c r="T175" s="13">
        <f t="shared" si="70"/>
        <v>174</v>
      </c>
    </row>
    <row r="176" spans="1:20" ht="15" thickBot="1" x14ac:dyDescent="0.35">
      <c r="A176" s="10">
        <v>362</v>
      </c>
      <c r="B176" s="3">
        <v>30</v>
      </c>
      <c r="C176" s="4" t="s">
        <v>9</v>
      </c>
      <c r="D176" s="3">
        <v>2</v>
      </c>
      <c r="E176" s="3">
        <v>13.5</v>
      </c>
      <c r="F176" s="3">
        <v>1.5</v>
      </c>
      <c r="G176" s="4">
        <v>1.4</v>
      </c>
      <c r="H176" s="4">
        <v>2.2999999999999998</v>
      </c>
      <c r="K176">
        <f t="shared" ca="1" si="58"/>
        <v>80</v>
      </c>
      <c r="L176" t="str">
        <f t="shared" ca="1" si="59"/>
        <v>sunday</v>
      </c>
      <c r="M176">
        <f t="shared" ca="1" si="60"/>
        <v>2</v>
      </c>
      <c r="N176">
        <f t="shared" ca="1" si="61"/>
        <v>12</v>
      </c>
      <c r="O176">
        <f t="shared" ca="1" si="62"/>
        <v>0.25</v>
      </c>
      <c r="P176">
        <f t="shared" ref="P176" ca="1" si="71">P102</f>
        <v>3.4</v>
      </c>
      <c r="Q176">
        <f t="shared" ca="1" si="69"/>
        <v>8.5</v>
      </c>
      <c r="T176" s="13">
        <f t="shared" si="70"/>
        <v>175</v>
      </c>
    </row>
    <row r="177" spans="1:20" ht="15" thickBot="1" x14ac:dyDescent="0.35">
      <c r="A177" s="10">
        <v>1</v>
      </c>
      <c r="B177" s="3">
        <v>40</v>
      </c>
      <c r="C177" s="3" t="s">
        <v>9</v>
      </c>
      <c r="D177" s="3">
        <v>0.5</v>
      </c>
      <c r="E177" s="3">
        <v>14</v>
      </c>
      <c r="F177" s="3">
        <v>1</v>
      </c>
      <c r="G177" s="3">
        <v>6</v>
      </c>
      <c r="H177" s="3">
        <v>10.3</v>
      </c>
      <c r="K177">
        <f t="shared" ca="1" si="58"/>
        <v>60</v>
      </c>
      <c r="L177" t="str">
        <f t="shared" ca="1" si="59"/>
        <v>friday</v>
      </c>
      <c r="M177">
        <f t="shared" ca="1" si="60"/>
        <v>3</v>
      </c>
      <c r="N177">
        <f t="shared" ca="1" si="61"/>
        <v>16.5</v>
      </c>
      <c r="O177">
        <f t="shared" ca="1" si="62"/>
        <v>1.25</v>
      </c>
      <c r="P177">
        <f t="shared" ca="1" si="69"/>
        <v>7.5</v>
      </c>
      <c r="Q177">
        <f t="shared" ca="1" si="69"/>
        <v>4.0999999999999996</v>
      </c>
      <c r="T177" s="13">
        <f t="shared" si="70"/>
        <v>176</v>
      </c>
    </row>
    <row r="178" spans="1:20" ht="15" thickBot="1" x14ac:dyDescent="0.35">
      <c r="A178" s="10">
        <v>213</v>
      </c>
      <c r="B178" s="3">
        <v>20</v>
      </c>
      <c r="C178" s="4" t="s">
        <v>9</v>
      </c>
      <c r="D178" s="3">
        <v>3</v>
      </c>
      <c r="E178" s="3">
        <v>14</v>
      </c>
      <c r="F178" s="3">
        <v>1.5</v>
      </c>
      <c r="G178" s="4">
        <v>10.3</v>
      </c>
      <c r="H178" s="4">
        <v>3</v>
      </c>
      <c r="K178">
        <f t="shared" ca="1" si="58"/>
        <v>70</v>
      </c>
      <c r="L178" t="str">
        <f t="shared" ca="1" si="59"/>
        <v>saturday</v>
      </c>
      <c r="M178">
        <f t="shared" ca="1" si="60"/>
        <v>0.5</v>
      </c>
      <c r="N178">
        <f t="shared" ca="1" si="61"/>
        <v>11.5</v>
      </c>
      <c r="O178">
        <f t="shared" ca="1" si="62"/>
        <v>0</v>
      </c>
      <c r="P178">
        <f t="shared" ca="1" si="69"/>
        <v>9.1</v>
      </c>
      <c r="Q178">
        <f t="shared" ca="1" si="69"/>
        <v>7</v>
      </c>
      <c r="T178" s="13">
        <f t="shared" si="70"/>
        <v>177</v>
      </c>
    </row>
    <row r="179" spans="1:20" ht="15" thickBot="1" x14ac:dyDescent="0.35">
      <c r="A179" s="10">
        <v>279</v>
      </c>
      <c r="B179" s="3">
        <v>70</v>
      </c>
      <c r="C179" s="4" t="s">
        <v>9</v>
      </c>
      <c r="D179" s="3">
        <v>1</v>
      </c>
      <c r="E179" s="3">
        <v>14</v>
      </c>
      <c r="F179" s="3">
        <v>0.25</v>
      </c>
      <c r="G179" s="4">
        <v>4</v>
      </c>
      <c r="H179" s="4">
        <v>5.2</v>
      </c>
      <c r="K179">
        <f t="shared" ca="1" si="58"/>
        <v>60</v>
      </c>
      <c r="L179" t="str">
        <f t="shared" ca="1" si="59"/>
        <v>monday</v>
      </c>
      <c r="M179">
        <f t="shared" ca="1" si="60"/>
        <v>3</v>
      </c>
      <c r="N179">
        <f t="shared" ca="1" si="61"/>
        <v>19.5</v>
      </c>
      <c r="O179">
        <f t="shared" ca="1" si="62"/>
        <v>1</v>
      </c>
      <c r="P179">
        <f t="shared" ca="1" si="69"/>
        <v>5.0999999999999996</v>
      </c>
      <c r="Q179">
        <f t="shared" ca="1" si="69"/>
        <v>10</v>
      </c>
      <c r="T179" s="13">
        <f t="shared" si="70"/>
        <v>178</v>
      </c>
    </row>
    <row r="180" spans="1:20" ht="15" thickBot="1" x14ac:dyDescent="0.35">
      <c r="A180" s="10">
        <v>303</v>
      </c>
      <c r="B180" s="3">
        <v>20</v>
      </c>
      <c r="C180" s="4" t="s">
        <v>9</v>
      </c>
      <c r="D180" s="3">
        <v>2</v>
      </c>
      <c r="E180" s="3">
        <v>14</v>
      </c>
      <c r="F180" s="3">
        <v>0</v>
      </c>
      <c r="G180" s="4">
        <v>8.5</v>
      </c>
      <c r="H180" s="4">
        <v>10.199999999999999</v>
      </c>
      <c r="K180">
        <f t="shared" ca="1" si="58"/>
        <v>40</v>
      </c>
      <c r="L180" t="str">
        <f t="shared" ca="1" si="59"/>
        <v>monday</v>
      </c>
      <c r="M180">
        <f t="shared" ca="1" si="60"/>
        <v>1</v>
      </c>
      <c r="N180">
        <f t="shared" ca="1" si="61"/>
        <v>16</v>
      </c>
      <c r="O180">
        <f t="shared" ca="1" si="62"/>
        <v>0.5</v>
      </c>
      <c r="P180">
        <f t="shared" ca="1" si="69"/>
        <v>9.4</v>
      </c>
      <c r="Q180">
        <f t="shared" ca="1" si="69"/>
        <v>4.4000000000000004</v>
      </c>
      <c r="T180" s="13">
        <f t="shared" si="70"/>
        <v>179</v>
      </c>
    </row>
    <row r="181" spans="1:20" ht="15" thickBot="1" x14ac:dyDescent="0.35">
      <c r="A181" s="10">
        <v>7</v>
      </c>
      <c r="B181" s="3">
        <v>10</v>
      </c>
      <c r="C181" s="3" t="s">
        <v>9</v>
      </c>
      <c r="D181" s="3">
        <v>1</v>
      </c>
      <c r="E181" s="3">
        <v>14.5</v>
      </c>
      <c r="F181" s="3">
        <v>1.25</v>
      </c>
      <c r="G181" s="3">
        <v>4.4000000000000004</v>
      </c>
      <c r="H181" s="3">
        <v>5.4</v>
      </c>
      <c r="K181">
        <f t="shared" ca="1" si="58"/>
        <v>40</v>
      </c>
      <c r="L181" t="str">
        <f t="shared" ca="1" si="59"/>
        <v>monday</v>
      </c>
      <c r="M181">
        <f t="shared" ca="1" si="60"/>
        <v>0.5</v>
      </c>
      <c r="N181">
        <f t="shared" ca="1" si="61"/>
        <v>10.5</v>
      </c>
      <c r="O181">
        <f t="shared" ca="1" si="62"/>
        <v>1.5</v>
      </c>
      <c r="P181">
        <f t="shared" ca="1" si="69"/>
        <v>5.2</v>
      </c>
      <c r="Q181">
        <f t="shared" ca="1" si="69"/>
        <v>6</v>
      </c>
      <c r="T181" s="13">
        <f t="shared" si="70"/>
        <v>180</v>
      </c>
    </row>
    <row r="182" spans="1:20" ht="15" thickBot="1" x14ac:dyDescent="0.35">
      <c r="A182" s="10">
        <v>39</v>
      </c>
      <c r="B182" s="3">
        <v>20</v>
      </c>
      <c r="C182" s="3" t="s">
        <v>9</v>
      </c>
      <c r="D182" s="3">
        <v>1</v>
      </c>
      <c r="E182" s="3">
        <v>14.5</v>
      </c>
      <c r="F182" s="3">
        <v>0.75</v>
      </c>
      <c r="G182" s="3">
        <v>2</v>
      </c>
      <c r="H182" s="3">
        <v>10.4</v>
      </c>
      <c r="K182">
        <f t="shared" ca="1" si="58"/>
        <v>60</v>
      </c>
      <c r="L182" t="str">
        <f t="shared" ca="1" si="59"/>
        <v>friday</v>
      </c>
      <c r="M182">
        <f t="shared" ca="1" si="60"/>
        <v>2</v>
      </c>
      <c r="N182">
        <f t="shared" ca="1" si="61"/>
        <v>19</v>
      </c>
      <c r="O182">
        <f t="shared" ca="1" si="62"/>
        <v>0.5</v>
      </c>
      <c r="P182">
        <f t="shared" ca="1" si="69"/>
        <v>8.1999999999999993</v>
      </c>
      <c r="Q182">
        <f t="shared" ca="1" si="69"/>
        <v>5.2</v>
      </c>
      <c r="T182" s="13">
        <f t="shared" si="70"/>
        <v>181</v>
      </c>
    </row>
    <row r="183" spans="1:20" ht="15" thickBot="1" x14ac:dyDescent="0.35">
      <c r="A183" s="10">
        <v>376</v>
      </c>
      <c r="B183" s="3">
        <v>10</v>
      </c>
      <c r="C183" s="4" t="s">
        <v>9</v>
      </c>
      <c r="D183" s="3">
        <v>3</v>
      </c>
      <c r="E183" s="3">
        <v>14.5</v>
      </c>
      <c r="F183" s="3">
        <v>0.25</v>
      </c>
      <c r="G183" s="4">
        <v>7.1</v>
      </c>
      <c r="H183" s="4">
        <v>3</v>
      </c>
      <c r="K183">
        <f t="shared" ca="1" si="58"/>
        <v>30</v>
      </c>
      <c r="L183" t="str">
        <f t="shared" ca="1" si="59"/>
        <v>monday</v>
      </c>
      <c r="M183">
        <f t="shared" ca="1" si="60"/>
        <v>0.5</v>
      </c>
      <c r="N183">
        <f t="shared" ca="1" si="61"/>
        <v>18</v>
      </c>
      <c r="O183">
        <f t="shared" ca="1" si="62"/>
        <v>0.5</v>
      </c>
      <c r="P183">
        <f t="shared" ca="1" si="69"/>
        <v>3.3</v>
      </c>
      <c r="Q183">
        <f t="shared" ca="1" si="69"/>
        <v>6.1</v>
      </c>
      <c r="T183" s="13">
        <f t="shared" si="70"/>
        <v>182</v>
      </c>
    </row>
    <row r="184" spans="1:20" ht="15" thickBot="1" x14ac:dyDescent="0.35">
      <c r="A184" s="10">
        <v>452</v>
      </c>
      <c r="B184" s="3">
        <v>40</v>
      </c>
      <c r="C184" s="4" t="s">
        <v>9</v>
      </c>
      <c r="D184" s="3">
        <v>2</v>
      </c>
      <c r="E184" s="3">
        <v>14.5</v>
      </c>
      <c r="F184" s="3">
        <v>1.5</v>
      </c>
      <c r="G184" s="4">
        <v>9.1999999999999993</v>
      </c>
      <c r="H184" s="4">
        <v>4.3</v>
      </c>
      <c r="K184">
        <f t="shared" ca="1" si="58"/>
        <v>50</v>
      </c>
      <c r="L184" t="str">
        <f t="shared" ca="1" si="59"/>
        <v>sunday</v>
      </c>
      <c r="M184">
        <f t="shared" ca="1" si="60"/>
        <v>3</v>
      </c>
      <c r="N184">
        <f t="shared" ca="1" si="61"/>
        <v>9</v>
      </c>
      <c r="O184">
        <f t="shared" ca="1" si="62"/>
        <v>1.5</v>
      </c>
      <c r="P184">
        <f t="shared" ca="1" si="69"/>
        <v>0.2</v>
      </c>
      <c r="Q184">
        <f t="shared" ca="1" si="69"/>
        <v>6.1</v>
      </c>
      <c r="T184" s="13">
        <f t="shared" si="70"/>
        <v>183</v>
      </c>
    </row>
    <row r="185" spans="1:20" ht="15" thickBot="1" x14ac:dyDescent="0.35">
      <c r="A185" s="10">
        <v>306</v>
      </c>
      <c r="B185" s="3">
        <v>30</v>
      </c>
      <c r="C185" s="4" t="s">
        <v>9</v>
      </c>
      <c r="D185" s="3">
        <v>3</v>
      </c>
      <c r="E185" s="3">
        <v>15</v>
      </c>
      <c r="F185" s="3">
        <v>1.5</v>
      </c>
      <c r="G185" s="4">
        <v>3.5</v>
      </c>
      <c r="H185" s="4">
        <v>4.3</v>
      </c>
      <c r="K185">
        <f t="shared" ca="1" si="58"/>
        <v>10</v>
      </c>
      <c r="L185" t="str">
        <f t="shared" ca="1" si="59"/>
        <v>monday</v>
      </c>
      <c r="M185">
        <f t="shared" ca="1" si="60"/>
        <v>3</v>
      </c>
      <c r="N185">
        <f t="shared" ca="1" si="61"/>
        <v>9</v>
      </c>
      <c r="O185">
        <f t="shared" ca="1" si="62"/>
        <v>0</v>
      </c>
      <c r="P185">
        <f t="shared" ca="1" si="69"/>
        <v>9.3000000000000007</v>
      </c>
      <c r="Q185">
        <f t="shared" ca="1" si="69"/>
        <v>6.5</v>
      </c>
      <c r="T185" s="13">
        <f t="shared" si="70"/>
        <v>184</v>
      </c>
    </row>
    <row r="186" spans="1:20" ht="15" thickBot="1" x14ac:dyDescent="0.35">
      <c r="A186" s="10">
        <v>313</v>
      </c>
      <c r="B186" s="3">
        <v>20</v>
      </c>
      <c r="C186" s="4" t="s">
        <v>9</v>
      </c>
      <c r="D186" s="3">
        <v>3</v>
      </c>
      <c r="E186" s="3">
        <v>15</v>
      </c>
      <c r="F186" s="3">
        <v>1.25</v>
      </c>
      <c r="G186" s="4">
        <v>7.1</v>
      </c>
      <c r="H186" s="4">
        <v>7.3</v>
      </c>
      <c r="K186">
        <f t="shared" ca="1" si="58"/>
        <v>80</v>
      </c>
      <c r="L186" t="str">
        <f t="shared" ca="1" si="59"/>
        <v>thursday</v>
      </c>
      <c r="M186">
        <f t="shared" ca="1" si="60"/>
        <v>0.5</v>
      </c>
      <c r="N186">
        <f t="shared" ca="1" si="61"/>
        <v>9</v>
      </c>
      <c r="O186">
        <f t="shared" ca="1" si="62"/>
        <v>0</v>
      </c>
      <c r="P186">
        <f t="shared" ref="P186:Q186" ca="1" si="72">VALUE(P125)</f>
        <v>6.4</v>
      </c>
      <c r="Q186">
        <f t="shared" ca="1" si="72"/>
        <v>2.4</v>
      </c>
      <c r="T186" s="13">
        <f t="shared" si="70"/>
        <v>185</v>
      </c>
    </row>
    <row r="187" spans="1:20" ht="15" thickBot="1" x14ac:dyDescent="0.35">
      <c r="A187" s="10">
        <v>363</v>
      </c>
      <c r="B187" s="3">
        <v>30</v>
      </c>
      <c r="C187" s="4" t="s">
        <v>9</v>
      </c>
      <c r="D187" s="3">
        <v>2</v>
      </c>
      <c r="E187" s="3">
        <v>15</v>
      </c>
      <c r="F187" s="3">
        <v>1</v>
      </c>
      <c r="G187" s="4">
        <v>4.2</v>
      </c>
      <c r="H187" s="4">
        <v>6.4</v>
      </c>
      <c r="K187">
        <f t="shared" ca="1" si="58"/>
        <v>80</v>
      </c>
      <c r="L187" t="str">
        <f t="shared" ca="1" si="59"/>
        <v>wednesday</v>
      </c>
      <c r="M187">
        <f t="shared" ca="1" si="60"/>
        <v>1</v>
      </c>
      <c r="N187">
        <f t="shared" ca="1" si="61"/>
        <v>18.5</v>
      </c>
      <c r="O187">
        <f t="shared" ca="1" si="62"/>
        <v>0.5</v>
      </c>
      <c r="P187">
        <f t="shared" ref="P187:Q187" ca="1" si="73">VALUE(P126)</f>
        <v>8.1</v>
      </c>
      <c r="Q187">
        <f t="shared" ca="1" si="73"/>
        <v>8.3000000000000007</v>
      </c>
      <c r="T187" s="13">
        <f t="shared" si="70"/>
        <v>186</v>
      </c>
    </row>
    <row r="188" spans="1:20" ht="15" thickBot="1" x14ac:dyDescent="0.35">
      <c r="A188" s="10">
        <v>375</v>
      </c>
      <c r="B188" s="3">
        <v>70</v>
      </c>
      <c r="C188" s="4" t="s">
        <v>9</v>
      </c>
      <c r="D188" s="3">
        <v>3</v>
      </c>
      <c r="E188" s="3">
        <v>15</v>
      </c>
      <c r="F188" s="3">
        <v>0.25</v>
      </c>
      <c r="G188" s="4">
        <v>10.4</v>
      </c>
      <c r="H188" s="4">
        <v>9.3000000000000007</v>
      </c>
      <c r="K188">
        <f t="shared" ca="1" si="58"/>
        <v>50</v>
      </c>
      <c r="L188" t="str">
        <f t="shared" ca="1" si="59"/>
        <v>saturday</v>
      </c>
      <c r="M188">
        <f t="shared" ca="1" si="60"/>
        <v>2</v>
      </c>
      <c r="N188">
        <f t="shared" ca="1" si="61"/>
        <v>16.5</v>
      </c>
      <c r="O188">
        <f t="shared" ca="1" si="62"/>
        <v>1</v>
      </c>
      <c r="P188">
        <f t="shared" ref="P188:Q188" ca="1" si="74">VALUE(P127)</f>
        <v>3.1</v>
      </c>
      <c r="Q188">
        <f t="shared" ca="1" si="74"/>
        <v>8.3000000000000007</v>
      </c>
      <c r="T188" s="13">
        <f t="shared" si="70"/>
        <v>187</v>
      </c>
    </row>
    <row r="189" spans="1:20" ht="15" thickBot="1" x14ac:dyDescent="0.35">
      <c r="A189" s="10">
        <v>407</v>
      </c>
      <c r="B189" s="3">
        <v>30</v>
      </c>
      <c r="C189" s="4" t="s">
        <v>9</v>
      </c>
      <c r="D189" s="3">
        <v>0.5</v>
      </c>
      <c r="E189" s="3">
        <v>15</v>
      </c>
      <c r="F189" s="3">
        <v>1.25</v>
      </c>
      <c r="G189" s="4">
        <v>8.1999999999999993</v>
      </c>
      <c r="H189" s="4">
        <v>4.3</v>
      </c>
      <c r="K189">
        <f t="shared" ca="1" si="58"/>
        <v>10</v>
      </c>
      <c r="L189" t="str">
        <f t="shared" ca="1" si="59"/>
        <v>wednesday</v>
      </c>
      <c r="M189">
        <f t="shared" ca="1" si="60"/>
        <v>1</v>
      </c>
      <c r="N189">
        <f t="shared" ca="1" si="61"/>
        <v>15.5</v>
      </c>
      <c r="O189">
        <f t="shared" ca="1" si="62"/>
        <v>1.25</v>
      </c>
      <c r="P189">
        <f t="shared" ref="P189:Q189" ca="1" si="75">VALUE(P128)</f>
        <v>5.4</v>
      </c>
      <c r="Q189">
        <f t="shared" ca="1" si="75"/>
        <v>6.2</v>
      </c>
      <c r="T189" s="13">
        <f t="shared" si="70"/>
        <v>188</v>
      </c>
    </row>
    <row r="190" spans="1:20" ht="15" thickBot="1" x14ac:dyDescent="0.35">
      <c r="A190" s="10">
        <v>67</v>
      </c>
      <c r="B190" s="3">
        <v>10</v>
      </c>
      <c r="C190" s="3" t="s">
        <v>9</v>
      </c>
      <c r="D190" s="3">
        <v>1</v>
      </c>
      <c r="E190" s="3">
        <v>15.5</v>
      </c>
      <c r="F190" s="3">
        <v>0.25</v>
      </c>
      <c r="G190" s="3">
        <v>6.1</v>
      </c>
      <c r="H190" s="3">
        <v>3.5</v>
      </c>
      <c r="K190">
        <f t="shared" ca="1" si="58"/>
        <v>30</v>
      </c>
      <c r="L190" t="str">
        <f t="shared" ca="1" si="59"/>
        <v>thursday</v>
      </c>
      <c r="M190">
        <f t="shared" ca="1" si="60"/>
        <v>1</v>
      </c>
      <c r="N190">
        <f t="shared" ca="1" si="61"/>
        <v>20</v>
      </c>
      <c r="O190">
        <f t="shared" ca="1" si="62"/>
        <v>0.75</v>
      </c>
      <c r="P190">
        <f t="shared" ref="P190:Q190" ca="1" si="76">VALUE(P129)</f>
        <v>0.1</v>
      </c>
      <c r="Q190">
        <f t="shared" ca="1" si="76"/>
        <v>10.3</v>
      </c>
      <c r="T190" s="13">
        <f t="shared" si="70"/>
        <v>189</v>
      </c>
    </row>
    <row r="191" spans="1:20" ht="15" thickBot="1" x14ac:dyDescent="0.35">
      <c r="A191" s="10">
        <v>148</v>
      </c>
      <c r="B191" s="3">
        <v>70</v>
      </c>
      <c r="C191" s="4" t="s">
        <v>9</v>
      </c>
      <c r="D191" s="3">
        <v>2</v>
      </c>
      <c r="E191" s="3">
        <v>15.5</v>
      </c>
      <c r="F191" s="3">
        <v>1</v>
      </c>
      <c r="G191" s="4">
        <v>2.4</v>
      </c>
      <c r="H191" s="4">
        <v>5.2</v>
      </c>
      <c r="K191">
        <f t="shared" ca="1" si="58"/>
        <v>40</v>
      </c>
      <c r="L191" t="str">
        <f t="shared" ca="1" si="59"/>
        <v>friday</v>
      </c>
      <c r="M191">
        <f t="shared" ca="1" si="60"/>
        <v>3</v>
      </c>
      <c r="N191">
        <f t="shared" ca="1" si="61"/>
        <v>9</v>
      </c>
      <c r="O191">
        <f t="shared" ca="1" si="62"/>
        <v>0</v>
      </c>
      <c r="P191">
        <f t="shared" ref="P191:Q191" ca="1" si="77">VALUE(P130)</f>
        <v>2.2000000000000002</v>
      </c>
      <c r="Q191">
        <f t="shared" ca="1" si="77"/>
        <v>7.3</v>
      </c>
      <c r="T191" s="13">
        <f t="shared" si="70"/>
        <v>190</v>
      </c>
    </row>
    <row r="192" spans="1:20" ht="15" thickBot="1" x14ac:dyDescent="0.35">
      <c r="A192" s="10">
        <v>200</v>
      </c>
      <c r="B192" s="3">
        <v>20</v>
      </c>
      <c r="C192" s="4" t="s">
        <v>9</v>
      </c>
      <c r="D192" s="3">
        <v>1</v>
      </c>
      <c r="E192" s="3">
        <v>15.5</v>
      </c>
      <c r="F192" s="3">
        <v>1.5</v>
      </c>
      <c r="G192" s="4">
        <v>9.1999999999999993</v>
      </c>
      <c r="H192" s="4">
        <v>5</v>
      </c>
      <c r="K192">
        <f t="shared" ca="1" si="58"/>
        <v>20</v>
      </c>
      <c r="L192" t="str">
        <f t="shared" ca="1" si="59"/>
        <v>wednesday</v>
      </c>
      <c r="M192">
        <f t="shared" ca="1" si="60"/>
        <v>0.5</v>
      </c>
      <c r="N192">
        <f t="shared" ca="1" si="61"/>
        <v>13</v>
      </c>
      <c r="O192">
        <f t="shared" ca="1" si="62"/>
        <v>1.5</v>
      </c>
      <c r="P192">
        <f t="shared" ref="P192:Q192" ca="1" si="78">VALUE(P131)</f>
        <v>6.3</v>
      </c>
      <c r="Q192">
        <f t="shared" ca="1" si="78"/>
        <v>7.1</v>
      </c>
      <c r="T192" s="13">
        <f t="shared" si="70"/>
        <v>191</v>
      </c>
    </row>
    <row r="193" spans="1:20" ht="15" thickBot="1" x14ac:dyDescent="0.35">
      <c r="A193" s="10">
        <v>225</v>
      </c>
      <c r="B193" s="3">
        <v>70</v>
      </c>
      <c r="C193" s="4" t="s">
        <v>9</v>
      </c>
      <c r="D193" s="3">
        <v>3</v>
      </c>
      <c r="E193" s="3">
        <v>15.5</v>
      </c>
      <c r="F193" s="3">
        <v>1.25</v>
      </c>
      <c r="G193" s="4">
        <v>2</v>
      </c>
      <c r="H193" s="4">
        <v>7.3</v>
      </c>
      <c r="K193">
        <f t="shared" ca="1" si="58"/>
        <v>50</v>
      </c>
      <c r="L193" t="str">
        <f t="shared" ca="1" si="59"/>
        <v>tuesday</v>
      </c>
      <c r="M193">
        <f t="shared" ca="1" si="60"/>
        <v>0.5</v>
      </c>
      <c r="N193">
        <f t="shared" ca="1" si="61"/>
        <v>10</v>
      </c>
      <c r="O193">
        <f t="shared" ca="1" si="62"/>
        <v>0.75</v>
      </c>
      <c r="P193">
        <f t="shared" ref="P193:Q193" ca="1" si="79">VALUE(P132)</f>
        <v>1.1000000000000001</v>
      </c>
      <c r="Q193">
        <f t="shared" ca="1" si="79"/>
        <v>3.1</v>
      </c>
      <c r="T193" s="13">
        <f t="shared" si="70"/>
        <v>192</v>
      </c>
    </row>
    <row r="194" spans="1:20" ht="15" thickBot="1" x14ac:dyDescent="0.35">
      <c r="A194" s="10">
        <v>260</v>
      </c>
      <c r="B194" s="3">
        <v>80</v>
      </c>
      <c r="C194" s="4" t="s">
        <v>9</v>
      </c>
      <c r="D194" s="3">
        <v>3</v>
      </c>
      <c r="E194" s="3">
        <v>15.5</v>
      </c>
      <c r="F194" s="3">
        <v>1.25</v>
      </c>
      <c r="G194" s="4">
        <v>5</v>
      </c>
      <c r="H194" s="4">
        <v>3.1</v>
      </c>
      <c r="K194">
        <f t="shared" ca="1" si="58"/>
        <v>70</v>
      </c>
      <c r="L194" t="str">
        <f t="shared" ca="1" si="59"/>
        <v>saturday</v>
      </c>
      <c r="M194">
        <f t="shared" ca="1" si="60"/>
        <v>1</v>
      </c>
      <c r="N194">
        <f t="shared" ca="1" si="61"/>
        <v>18</v>
      </c>
      <c r="O194">
        <f t="shared" ca="1" si="62"/>
        <v>0.5</v>
      </c>
      <c r="P194">
        <f t="shared" ref="P194:Q194" ca="1" si="80">VALUE(P133)</f>
        <v>1.1000000000000001</v>
      </c>
      <c r="Q194">
        <f t="shared" ca="1" si="80"/>
        <v>5.5</v>
      </c>
      <c r="T194" s="13">
        <f t="shared" si="70"/>
        <v>193</v>
      </c>
    </row>
    <row r="195" spans="1:20" ht="15" thickBot="1" x14ac:dyDescent="0.35">
      <c r="A195" s="10">
        <v>61</v>
      </c>
      <c r="B195" s="3">
        <v>50</v>
      </c>
      <c r="C195" s="3" t="s">
        <v>9</v>
      </c>
      <c r="D195" s="3">
        <v>3</v>
      </c>
      <c r="E195" s="3">
        <v>16</v>
      </c>
      <c r="F195" s="3">
        <v>0.5</v>
      </c>
      <c r="G195" s="3">
        <v>3.4</v>
      </c>
      <c r="H195" s="3">
        <v>6</v>
      </c>
      <c r="K195">
        <f t="shared" ref="K195:K258" ca="1" si="81">RANDBETWEEN(1,8)*10</f>
        <v>50</v>
      </c>
      <c r="L195" t="str">
        <f t="shared" ref="L195:L258" ca="1" si="82">INDEX($S$4:$S$10,RANDBETWEEN(1,ROWS($S$4:$S$10)),1)</f>
        <v>saturday</v>
      </c>
      <c r="M195">
        <f t="shared" ref="M195:M258" ca="1" si="83">INDEX($R$4:$R$7,RANDBETWEEN(1,ROWS($R$4:$R$7)),1)</f>
        <v>2</v>
      </c>
      <c r="N195">
        <f t="shared" ref="N195:N258" ca="1" si="84">RANDBETWEEN(16,40)/2</f>
        <v>17</v>
      </c>
      <c r="O195">
        <f t="shared" ref="O195:O258" ca="1" si="85">RANDBETWEEN(0,6)/4</f>
        <v>1</v>
      </c>
      <c r="P195">
        <f t="shared" ref="P195:Q195" ca="1" si="86">VALUE(P134)</f>
        <v>6.2</v>
      </c>
      <c r="Q195">
        <f t="shared" ca="1" si="86"/>
        <v>8.3000000000000007</v>
      </c>
      <c r="T195" s="13">
        <f t="shared" si="70"/>
        <v>194</v>
      </c>
    </row>
    <row r="196" spans="1:20" ht="15" thickBot="1" x14ac:dyDescent="0.35">
      <c r="A196" s="10">
        <v>158</v>
      </c>
      <c r="B196" s="3">
        <v>20</v>
      </c>
      <c r="C196" s="4" t="s">
        <v>9</v>
      </c>
      <c r="D196" s="3">
        <v>2</v>
      </c>
      <c r="E196" s="3">
        <v>16</v>
      </c>
      <c r="F196" s="3">
        <v>0</v>
      </c>
      <c r="G196" s="4">
        <v>10.4</v>
      </c>
      <c r="H196" s="4">
        <v>9.1</v>
      </c>
      <c r="K196">
        <f t="shared" ca="1" si="81"/>
        <v>60</v>
      </c>
      <c r="L196" t="str">
        <f t="shared" ca="1" si="82"/>
        <v>wednesday</v>
      </c>
      <c r="M196">
        <f t="shared" ca="1" si="83"/>
        <v>0.5</v>
      </c>
      <c r="N196">
        <f t="shared" ca="1" si="84"/>
        <v>10</v>
      </c>
      <c r="O196">
        <f t="shared" ca="1" si="85"/>
        <v>0</v>
      </c>
      <c r="P196">
        <f t="shared" ref="P196:Q196" ca="1" si="87">VALUE(P135)</f>
        <v>8.1999999999999993</v>
      </c>
      <c r="Q196">
        <f t="shared" ca="1" si="87"/>
        <v>0.5</v>
      </c>
      <c r="T196" s="13">
        <f t="shared" si="70"/>
        <v>195</v>
      </c>
    </row>
    <row r="197" spans="1:20" ht="15" thickBot="1" x14ac:dyDescent="0.35">
      <c r="A197" s="10">
        <v>310</v>
      </c>
      <c r="B197" s="3">
        <v>70</v>
      </c>
      <c r="C197" s="4" t="s">
        <v>9</v>
      </c>
      <c r="D197" s="3">
        <v>1</v>
      </c>
      <c r="E197" s="3">
        <v>16</v>
      </c>
      <c r="F197" s="3">
        <v>1.5</v>
      </c>
      <c r="G197" s="4">
        <v>9.3000000000000007</v>
      </c>
      <c r="H197" s="4">
        <v>8.1999999999999993</v>
      </c>
      <c r="K197">
        <f t="shared" ca="1" si="81"/>
        <v>50</v>
      </c>
      <c r="L197" t="str">
        <f t="shared" ca="1" si="82"/>
        <v>wednesday</v>
      </c>
      <c r="M197">
        <f t="shared" ca="1" si="83"/>
        <v>0.5</v>
      </c>
      <c r="N197">
        <f t="shared" ca="1" si="84"/>
        <v>10</v>
      </c>
      <c r="O197">
        <f t="shared" ca="1" si="85"/>
        <v>1.25</v>
      </c>
      <c r="P197">
        <f t="shared" ref="P197:Q197" ca="1" si="88">VALUE(P136)</f>
        <v>3.5</v>
      </c>
      <c r="Q197">
        <f t="shared" ca="1" si="88"/>
        <v>2</v>
      </c>
      <c r="T197" s="13">
        <f t="shared" si="70"/>
        <v>196</v>
      </c>
    </row>
    <row r="198" spans="1:20" ht="15" thickBot="1" x14ac:dyDescent="0.35">
      <c r="A198" s="10">
        <v>31</v>
      </c>
      <c r="B198" s="3">
        <v>80</v>
      </c>
      <c r="C198" s="3" t="s">
        <v>9</v>
      </c>
      <c r="D198" s="3">
        <v>1</v>
      </c>
      <c r="E198" s="3">
        <v>16.5</v>
      </c>
      <c r="F198" s="3">
        <v>0.75</v>
      </c>
      <c r="G198" s="3">
        <v>5.2</v>
      </c>
      <c r="H198" s="3">
        <v>8.5</v>
      </c>
      <c r="K198">
        <f t="shared" ca="1" si="81"/>
        <v>40</v>
      </c>
      <c r="L198" t="str">
        <f t="shared" ca="1" si="82"/>
        <v>monday</v>
      </c>
      <c r="M198">
        <f t="shared" ca="1" si="83"/>
        <v>3</v>
      </c>
      <c r="N198">
        <f t="shared" ca="1" si="84"/>
        <v>13</v>
      </c>
      <c r="O198">
        <f t="shared" ca="1" si="85"/>
        <v>1.5</v>
      </c>
      <c r="P198">
        <f t="shared" ref="P198:Q198" ca="1" si="89">VALUE(P137)</f>
        <v>8.1</v>
      </c>
      <c r="Q198">
        <f t="shared" ca="1" si="89"/>
        <v>3.4</v>
      </c>
      <c r="T198" s="13">
        <f t="shared" si="70"/>
        <v>197</v>
      </c>
    </row>
    <row r="199" spans="1:20" ht="15" thickBot="1" x14ac:dyDescent="0.35">
      <c r="A199" s="10">
        <v>55</v>
      </c>
      <c r="B199" s="3">
        <v>50</v>
      </c>
      <c r="C199" s="3" t="s">
        <v>9</v>
      </c>
      <c r="D199" s="3">
        <v>1</v>
      </c>
      <c r="E199" s="3">
        <v>16.5</v>
      </c>
      <c r="F199" s="3">
        <v>0.75</v>
      </c>
      <c r="G199" s="3">
        <v>4.0999999999999996</v>
      </c>
      <c r="H199" s="3">
        <v>3.5</v>
      </c>
      <c r="K199">
        <f t="shared" ca="1" si="81"/>
        <v>10</v>
      </c>
      <c r="L199" t="str">
        <f t="shared" ca="1" si="82"/>
        <v>wednesday</v>
      </c>
      <c r="M199">
        <f t="shared" ca="1" si="83"/>
        <v>0.5</v>
      </c>
      <c r="N199">
        <f t="shared" ca="1" si="84"/>
        <v>13.5</v>
      </c>
      <c r="O199">
        <f t="shared" ca="1" si="85"/>
        <v>0.5</v>
      </c>
      <c r="P199">
        <f t="shared" ref="P199:Q199" ca="1" si="90">VALUE(P138)</f>
        <v>5.2</v>
      </c>
      <c r="Q199">
        <f t="shared" ca="1" si="90"/>
        <v>4</v>
      </c>
      <c r="T199" s="13">
        <f t="shared" si="70"/>
        <v>198</v>
      </c>
    </row>
    <row r="200" spans="1:20" ht="15" thickBot="1" x14ac:dyDescent="0.35">
      <c r="A200" s="10">
        <v>128</v>
      </c>
      <c r="B200" s="3">
        <v>30</v>
      </c>
      <c r="C200" s="4" t="s">
        <v>9</v>
      </c>
      <c r="D200" s="3">
        <v>0.5</v>
      </c>
      <c r="E200" s="3">
        <v>16.5</v>
      </c>
      <c r="F200" s="3">
        <v>1.25</v>
      </c>
      <c r="G200" s="4">
        <v>0.1</v>
      </c>
      <c r="H200" s="4">
        <v>9.1</v>
      </c>
      <c r="K200">
        <f t="shared" ca="1" si="81"/>
        <v>40</v>
      </c>
      <c r="L200" t="str">
        <f t="shared" ca="1" si="82"/>
        <v>sunday</v>
      </c>
      <c r="M200">
        <f t="shared" ca="1" si="83"/>
        <v>2</v>
      </c>
      <c r="N200">
        <f t="shared" ca="1" si="84"/>
        <v>19</v>
      </c>
      <c r="O200">
        <f t="shared" ca="1" si="85"/>
        <v>0.75</v>
      </c>
      <c r="P200">
        <f t="shared" ref="P200:Q200" ca="1" si="91">VALUE(P139)</f>
        <v>9.4</v>
      </c>
      <c r="Q200">
        <f t="shared" ca="1" si="91"/>
        <v>4.4000000000000004</v>
      </c>
      <c r="T200" s="13">
        <f t="shared" si="70"/>
        <v>199</v>
      </c>
    </row>
    <row r="201" spans="1:20" ht="15" thickBot="1" x14ac:dyDescent="0.35">
      <c r="A201" s="10">
        <v>199</v>
      </c>
      <c r="B201" s="3">
        <v>30</v>
      </c>
      <c r="C201" s="4" t="s">
        <v>9</v>
      </c>
      <c r="D201" s="3">
        <v>1</v>
      </c>
      <c r="E201" s="3">
        <v>16.5</v>
      </c>
      <c r="F201" s="3">
        <v>1</v>
      </c>
      <c r="G201" s="4">
        <v>10.3</v>
      </c>
      <c r="H201" s="4">
        <v>9.4</v>
      </c>
      <c r="K201">
        <f t="shared" ca="1" si="81"/>
        <v>80</v>
      </c>
      <c r="L201" t="str">
        <f t="shared" ca="1" si="82"/>
        <v>sunday</v>
      </c>
      <c r="M201">
        <f t="shared" ca="1" si="83"/>
        <v>2</v>
      </c>
      <c r="N201">
        <f t="shared" ca="1" si="84"/>
        <v>18</v>
      </c>
      <c r="O201">
        <f t="shared" ca="1" si="85"/>
        <v>1</v>
      </c>
      <c r="P201">
        <f t="shared" ref="P201:Q201" ca="1" si="92">VALUE(P140)</f>
        <v>4.4000000000000004</v>
      </c>
      <c r="Q201">
        <f t="shared" ca="1" si="92"/>
        <v>2.2999999999999998</v>
      </c>
      <c r="T201" s="13">
        <f t="shared" si="70"/>
        <v>200</v>
      </c>
    </row>
    <row r="202" spans="1:20" ht="15" thickBot="1" x14ac:dyDescent="0.35">
      <c r="A202" s="10">
        <v>258</v>
      </c>
      <c r="B202" s="3">
        <v>30</v>
      </c>
      <c r="C202" s="4" t="s">
        <v>9</v>
      </c>
      <c r="D202" s="3">
        <v>3</v>
      </c>
      <c r="E202" s="3">
        <v>16.5</v>
      </c>
      <c r="F202" s="3">
        <v>0.25</v>
      </c>
      <c r="G202" s="4">
        <v>5.2</v>
      </c>
      <c r="H202" s="4">
        <v>1.4</v>
      </c>
      <c r="K202">
        <f t="shared" ca="1" si="81"/>
        <v>50</v>
      </c>
      <c r="L202" t="str">
        <f t="shared" ca="1" si="82"/>
        <v>saturday</v>
      </c>
      <c r="M202">
        <f t="shared" ca="1" si="83"/>
        <v>3</v>
      </c>
      <c r="N202">
        <f t="shared" ca="1" si="84"/>
        <v>9</v>
      </c>
      <c r="O202">
        <f t="shared" ca="1" si="85"/>
        <v>0.25</v>
      </c>
      <c r="P202">
        <f t="shared" ref="P202:Q220" ca="1" si="93">RANDBETWEEN(0,10)+RANDBETWEEN(0,5)/10</f>
        <v>4.5</v>
      </c>
      <c r="Q202">
        <f t="shared" ca="1" si="93"/>
        <v>5.3</v>
      </c>
      <c r="T202" s="13">
        <f t="shared" si="70"/>
        <v>201</v>
      </c>
    </row>
    <row r="203" spans="1:20" ht="15" thickBot="1" x14ac:dyDescent="0.35">
      <c r="A203" s="10">
        <v>272</v>
      </c>
      <c r="B203" s="3">
        <v>70</v>
      </c>
      <c r="C203" s="4" t="s">
        <v>9</v>
      </c>
      <c r="D203" s="3">
        <v>2</v>
      </c>
      <c r="E203" s="3">
        <v>16.5</v>
      </c>
      <c r="F203" s="3">
        <v>0</v>
      </c>
      <c r="G203" s="4">
        <v>4.4000000000000004</v>
      </c>
      <c r="H203" s="4">
        <v>1.2</v>
      </c>
      <c r="K203">
        <f t="shared" ca="1" si="81"/>
        <v>40</v>
      </c>
      <c r="L203" t="str">
        <f t="shared" ca="1" si="82"/>
        <v>thursday</v>
      </c>
      <c r="M203">
        <f t="shared" ca="1" si="83"/>
        <v>1</v>
      </c>
      <c r="N203">
        <f t="shared" ca="1" si="84"/>
        <v>13.5</v>
      </c>
      <c r="O203">
        <f t="shared" ca="1" si="85"/>
        <v>0.25</v>
      </c>
      <c r="P203">
        <f t="shared" ca="1" si="93"/>
        <v>4.0999999999999996</v>
      </c>
      <c r="Q203">
        <f t="shared" ca="1" si="93"/>
        <v>10.1</v>
      </c>
      <c r="T203" s="13">
        <f t="shared" si="70"/>
        <v>202</v>
      </c>
    </row>
    <row r="204" spans="1:20" ht="15" thickBot="1" x14ac:dyDescent="0.35">
      <c r="A204" s="10">
        <v>358</v>
      </c>
      <c r="B204" s="3">
        <v>60</v>
      </c>
      <c r="C204" s="4" t="s">
        <v>9</v>
      </c>
      <c r="D204" s="3">
        <v>3</v>
      </c>
      <c r="E204" s="3">
        <v>16.5</v>
      </c>
      <c r="F204" s="3">
        <v>1.5</v>
      </c>
      <c r="G204" s="4">
        <v>5.3</v>
      </c>
      <c r="H204" s="4">
        <v>8.1999999999999993</v>
      </c>
      <c r="K204">
        <f t="shared" ca="1" si="81"/>
        <v>30</v>
      </c>
      <c r="L204" t="str">
        <f t="shared" ca="1" si="82"/>
        <v>saturday</v>
      </c>
      <c r="M204">
        <f t="shared" ca="1" si="83"/>
        <v>2</v>
      </c>
      <c r="N204">
        <f t="shared" ca="1" si="84"/>
        <v>13.5</v>
      </c>
      <c r="O204">
        <f t="shared" ca="1" si="85"/>
        <v>0.5</v>
      </c>
      <c r="P204">
        <f t="shared" ca="1" si="93"/>
        <v>4.3</v>
      </c>
      <c r="Q204">
        <f t="shared" ca="1" si="93"/>
        <v>3.2</v>
      </c>
      <c r="T204" s="13">
        <f t="shared" si="70"/>
        <v>203</v>
      </c>
    </row>
    <row r="205" spans="1:20" ht="15" thickBot="1" x14ac:dyDescent="0.35">
      <c r="A205" s="10">
        <v>252</v>
      </c>
      <c r="B205" s="3">
        <v>40</v>
      </c>
      <c r="C205" s="4" t="s">
        <v>9</v>
      </c>
      <c r="D205" s="3">
        <v>3</v>
      </c>
      <c r="E205" s="3">
        <v>17</v>
      </c>
      <c r="F205" s="3">
        <v>0.5</v>
      </c>
      <c r="G205" s="4">
        <v>3</v>
      </c>
      <c r="H205" s="4">
        <v>8</v>
      </c>
      <c r="K205">
        <f t="shared" ca="1" si="81"/>
        <v>80</v>
      </c>
      <c r="L205" t="str">
        <f t="shared" ca="1" si="82"/>
        <v>wednesday</v>
      </c>
      <c r="M205">
        <f t="shared" ca="1" si="83"/>
        <v>1</v>
      </c>
      <c r="N205">
        <f t="shared" ca="1" si="84"/>
        <v>12.5</v>
      </c>
      <c r="O205">
        <f t="shared" ca="1" si="85"/>
        <v>0</v>
      </c>
      <c r="P205">
        <f t="shared" ca="1" si="93"/>
        <v>5.5</v>
      </c>
      <c r="Q205">
        <f t="shared" ca="1" si="93"/>
        <v>6.5</v>
      </c>
      <c r="T205" s="13">
        <f t="shared" si="70"/>
        <v>204</v>
      </c>
    </row>
    <row r="206" spans="1:20" ht="15" thickBot="1" x14ac:dyDescent="0.35">
      <c r="A206" s="10">
        <v>164</v>
      </c>
      <c r="B206" s="3">
        <v>30</v>
      </c>
      <c r="C206" s="4" t="s">
        <v>9</v>
      </c>
      <c r="D206" s="3">
        <v>0.5</v>
      </c>
      <c r="E206" s="3">
        <v>17.5</v>
      </c>
      <c r="F206" s="3">
        <v>0.25</v>
      </c>
      <c r="G206" s="4">
        <v>2.5</v>
      </c>
      <c r="H206" s="4">
        <v>3.4</v>
      </c>
      <c r="K206">
        <f t="shared" ca="1" si="81"/>
        <v>30</v>
      </c>
      <c r="L206" t="str">
        <f t="shared" ca="1" si="82"/>
        <v>thursday</v>
      </c>
      <c r="M206">
        <f t="shared" ca="1" si="83"/>
        <v>1</v>
      </c>
      <c r="N206">
        <f t="shared" ca="1" si="84"/>
        <v>13</v>
      </c>
      <c r="O206">
        <f t="shared" ca="1" si="85"/>
        <v>1.5</v>
      </c>
      <c r="P206">
        <f t="shared" ca="1" si="93"/>
        <v>9.5</v>
      </c>
      <c r="Q206">
        <f t="shared" ca="1" si="93"/>
        <v>2.2000000000000002</v>
      </c>
      <c r="T206" s="13">
        <f t="shared" si="70"/>
        <v>205</v>
      </c>
    </row>
    <row r="207" spans="1:20" ht="15" thickBot="1" x14ac:dyDescent="0.35">
      <c r="A207" s="10">
        <v>214</v>
      </c>
      <c r="B207" s="3">
        <v>30</v>
      </c>
      <c r="C207" s="4" t="s">
        <v>9</v>
      </c>
      <c r="D207" s="3">
        <v>3</v>
      </c>
      <c r="E207" s="3">
        <v>17.5</v>
      </c>
      <c r="F207" s="3">
        <v>0.5</v>
      </c>
      <c r="G207" s="4">
        <v>10.4</v>
      </c>
      <c r="H207" s="4">
        <v>3.2</v>
      </c>
      <c r="K207">
        <f t="shared" ca="1" si="81"/>
        <v>70</v>
      </c>
      <c r="L207" t="str">
        <f t="shared" ca="1" si="82"/>
        <v>friday</v>
      </c>
      <c r="M207">
        <f t="shared" ca="1" si="83"/>
        <v>1</v>
      </c>
      <c r="N207">
        <f t="shared" ca="1" si="84"/>
        <v>17.5</v>
      </c>
      <c r="O207">
        <f t="shared" ca="1" si="85"/>
        <v>1</v>
      </c>
      <c r="P207">
        <f t="shared" ca="1" si="93"/>
        <v>1.5</v>
      </c>
      <c r="Q207">
        <f t="shared" ca="1" si="93"/>
        <v>10.4</v>
      </c>
      <c r="T207" s="13">
        <f t="shared" si="70"/>
        <v>206</v>
      </c>
    </row>
    <row r="208" spans="1:20" ht="15" thickBot="1" x14ac:dyDescent="0.35">
      <c r="A208" s="10">
        <v>334</v>
      </c>
      <c r="B208" s="3">
        <v>60</v>
      </c>
      <c r="C208" s="4" t="s">
        <v>9</v>
      </c>
      <c r="D208" s="3">
        <v>3</v>
      </c>
      <c r="E208" s="3">
        <v>17.5</v>
      </c>
      <c r="F208" s="3">
        <v>1</v>
      </c>
      <c r="G208" s="4">
        <v>4</v>
      </c>
      <c r="H208" s="4">
        <v>7</v>
      </c>
      <c r="K208">
        <f t="shared" ca="1" si="81"/>
        <v>40</v>
      </c>
      <c r="L208" t="str">
        <f t="shared" ca="1" si="82"/>
        <v>thursday</v>
      </c>
      <c r="M208">
        <f t="shared" ca="1" si="83"/>
        <v>0.5</v>
      </c>
      <c r="N208">
        <f t="shared" ca="1" si="84"/>
        <v>18.5</v>
      </c>
      <c r="O208">
        <f t="shared" ca="1" si="85"/>
        <v>1.25</v>
      </c>
      <c r="P208">
        <f t="shared" ca="1" si="93"/>
        <v>5.5</v>
      </c>
      <c r="Q208">
        <f t="shared" ca="1" si="93"/>
        <v>9</v>
      </c>
      <c r="T208" s="13">
        <f t="shared" si="70"/>
        <v>207</v>
      </c>
    </row>
    <row r="209" spans="1:20" ht="15" thickBot="1" x14ac:dyDescent="0.35">
      <c r="A209" s="10">
        <v>123</v>
      </c>
      <c r="B209" s="3">
        <v>60</v>
      </c>
      <c r="C209" s="4" t="s">
        <v>9</v>
      </c>
      <c r="D209" s="3">
        <v>1</v>
      </c>
      <c r="E209" s="3">
        <v>18</v>
      </c>
      <c r="F209" s="3">
        <v>1.5</v>
      </c>
      <c r="G209" s="4">
        <v>5.4</v>
      </c>
      <c r="H209" s="4">
        <v>1.4</v>
      </c>
      <c r="K209">
        <f t="shared" ca="1" si="81"/>
        <v>80</v>
      </c>
      <c r="L209" t="str">
        <f t="shared" ca="1" si="82"/>
        <v>tuesday</v>
      </c>
      <c r="M209">
        <f t="shared" ca="1" si="83"/>
        <v>0.5</v>
      </c>
      <c r="N209">
        <f t="shared" ca="1" si="84"/>
        <v>11.5</v>
      </c>
      <c r="O209">
        <f t="shared" ca="1" si="85"/>
        <v>1.25</v>
      </c>
      <c r="P209">
        <f t="shared" ca="1" si="93"/>
        <v>4</v>
      </c>
      <c r="Q209">
        <f t="shared" ca="1" si="93"/>
        <v>9.3000000000000007</v>
      </c>
      <c r="T209" s="13">
        <f t="shared" si="70"/>
        <v>208</v>
      </c>
    </row>
    <row r="210" spans="1:20" ht="15" thickBot="1" x14ac:dyDescent="0.35">
      <c r="A210" s="10">
        <v>439</v>
      </c>
      <c r="B210" s="3">
        <v>30</v>
      </c>
      <c r="C210" s="4" t="s">
        <v>9</v>
      </c>
      <c r="D210" s="3">
        <v>2</v>
      </c>
      <c r="E210" s="3">
        <v>18</v>
      </c>
      <c r="F210" s="3">
        <v>1.5</v>
      </c>
      <c r="G210" s="4">
        <v>3.5</v>
      </c>
      <c r="H210" s="4">
        <v>3</v>
      </c>
      <c r="K210">
        <f t="shared" ca="1" si="81"/>
        <v>40</v>
      </c>
      <c r="L210" t="str">
        <f t="shared" ca="1" si="82"/>
        <v>monday</v>
      </c>
      <c r="M210">
        <f t="shared" ca="1" si="83"/>
        <v>1</v>
      </c>
      <c r="N210">
        <f t="shared" ca="1" si="84"/>
        <v>9</v>
      </c>
      <c r="O210">
        <f t="shared" ca="1" si="85"/>
        <v>0</v>
      </c>
      <c r="P210">
        <f t="shared" ca="1" si="93"/>
        <v>1.4</v>
      </c>
      <c r="Q210">
        <f t="shared" ca="1" si="93"/>
        <v>2.5</v>
      </c>
      <c r="T210" s="13">
        <f t="shared" si="70"/>
        <v>209</v>
      </c>
    </row>
    <row r="211" spans="1:20" ht="15" thickBot="1" x14ac:dyDescent="0.35">
      <c r="A211" s="10">
        <v>12</v>
      </c>
      <c r="B211" s="3">
        <v>60</v>
      </c>
      <c r="C211" s="3" t="s">
        <v>9</v>
      </c>
      <c r="D211" s="3">
        <v>1</v>
      </c>
      <c r="E211" s="3">
        <v>18.5</v>
      </c>
      <c r="F211" s="3">
        <v>1.25</v>
      </c>
      <c r="G211" s="3">
        <v>5.2</v>
      </c>
      <c r="H211" s="3">
        <v>8.5</v>
      </c>
      <c r="K211">
        <f t="shared" ca="1" si="81"/>
        <v>30</v>
      </c>
      <c r="L211" t="str">
        <f t="shared" ca="1" si="82"/>
        <v>wednesday</v>
      </c>
      <c r="M211">
        <f t="shared" ca="1" si="83"/>
        <v>1</v>
      </c>
      <c r="N211">
        <f t="shared" ca="1" si="84"/>
        <v>16</v>
      </c>
      <c r="O211">
        <f t="shared" ca="1" si="85"/>
        <v>1</v>
      </c>
      <c r="P211">
        <f t="shared" ca="1" si="93"/>
        <v>2.5</v>
      </c>
      <c r="Q211">
        <f t="shared" ca="1" si="93"/>
        <v>9</v>
      </c>
      <c r="T211" s="13">
        <f t="shared" si="70"/>
        <v>210</v>
      </c>
    </row>
    <row r="212" spans="1:20" ht="15" thickBot="1" x14ac:dyDescent="0.35">
      <c r="A212" s="10">
        <v>43</v>
      </c>
      <c r="B212" s="3">
        <v>20</v>
      </c>
      <c r="C212" s="3" t="s">
        <v>9</v>
      </c>
      <c r="D212" s="3">
        <v>0.5</v>
      </c>
      <c r="E212" s="3">
        <v>19</v>
      </c>
      <c r="F212" s="3">
        <v>0.25</v>
      </c>
      <c r="G212" s="3">
        <v>8</v>
      </c>
      <c r="H212" s="3">
        <v>4</v>
      </c>
      <c r="K212">
        <f t="shared" ca="1" si="81"/>
        <v>30</v>
      </c>
      <c r="L212" t="str">
        <f t="shared" ca="1" si="82"/>
        <v>wednesday</v>
      </c>
      <c r="M212">
        <f t="shared" ca="1" si="83"/>
        <v>2</v>
      </c>
      <c r="N212">
        <f t="shared" ca="1" si="84"/>
        <v>18.5</v>
      </c>
      <c r="O212">
        <f t="shared" ca="1" si="85"/>
        <v>0</v>
      </c>
      <c r="P212">
        <f t="shared" ca="1" si="93"/>
        <v>7.1</v>
      </c>
      <c r="Q212">
        <f t="shared" ca="1" si="93"/>
        <v>2.4</v>
      </c>
      <c r="T212" s="13">
        <f t="shared" si="70"/>
        <v>211</v>
      </c>
    </row>
    <row r="213" spans="1:20" ht="15" thickBot="1" x14ac:dyDescent="0.35">
      <c r="A213" s="10">
        <v>488</v>
      </c>
      <c r="B213" s="3">
        <v>80</v>
      </c>
      <c r="C213" s="4" t="s">
        <v>9</v>
      </c>
      <c r="D213" s="3">
        <v>1</v>
      </c>
      <c r="E213" s="3">
        <v>19</v>
      </c>
      <c r="F213" s="3">
        <v>1</v>
      </c>
      <c r="G213" s="4">
        <v>0.3</v>
      </c>
      <c r="H213" s="4">
        <v>3.3</v>
      </c>
      <c r="K213">
        <f t="shared" ca="1" si="81"/>
        <v>40</v>
      </c>
      <c r="L213" t="str">
        <f t="shared" ca="1" si="82"/>
        <v>thursday</v>
      </c>
      <c r="M213">
        <f t="shared" ca="1" si="83"/>
        <v>0.5</v>
      </c>
      <c r="N213">
        <f t="shared" ca="1" si="84"/>
        <v>10.5</v>
      </c>
      <c r="O213">
        <f t="shared" ca="1" si="85"/>
        <v>1.5</v>
      </c>
      <c r="P213">
        <f t="shared" ca="1" si="93"/>
        <v>2</v>
      </c>
      <c r="Q213">
        <f t="shared" ca="1" si="93"/>
        <v>2.1</v>
      </c>
      <c r="T213" s="13">
        <f t="shared" si="70"/>
        <v>212</v>
      </c>
    </row>
    <row r="214" spans="1:20" ht="15" thickBot="1" x14ac:dyDescent="0.35">
      <c r="A214" s="10">
        <v>8</v>
      </c>
      <c r="B214" s="3">
        <v>10</v>
      </c>
      <c r="C214" s="3" t="s">
        <v>9</v>
      </c>
      <c r="D214" s="3">
        <v>3</v>
      </c>
      <c r="E214" s="3">
        <v>19.5</v>
      </c>
      <c r="F214" s="3">
        <v>1.25</v>
      </c>
      <c r="G214" s="3">
        <v>1.5</v>
      </c>
      <c r="H214" s="3">
        <v>1.3</v>
      </c>
      <c r="K214">
        <f t="shared" ca="1" si="81"/>
        <v>20</v>
      </c>
      <c r="L214" t="str">
        <f t="shared" ca="1" si="82"/>
        <v>sunday</v>
      </c>
      <c r="M214">
        <f t="shared" ca="1" si="83"/>
        <v>1</v>
      </c>
      <c r="N214">
        <f t="shared" ca="1" si="84"/>
        <v>18</v>
      </c>
      <c r="O214">
        <f t="shared" ca="1" si="85"/>
        <v>0.25</v>
      </c>
      <c r="P214">
        <f t="shared" ca="1" si="93"/>
        <v>7.4</v>
      </c>
      <c r="Q214">
        <f t="shared" ca="1" si="93"/>
        <v>2.5</v>
      </c>
      <c r="T214" s="13">
        <f t="shared" si="70"/>
        <v>213</v>
      </c>
    </row>
    <row r="215" spans="1:20" ht="15" thickBot="1" x14ac:dyDescent="0.35">
      <c r="A215" s="10">
        <v>22</v>
      </c>
      <c r="B215" s="3">
        <v>10</v>
      </c>
      <c r="C215" s="3" t="s">
        <v>9</v>
      </c>
      <c r="D215" s="3">
        <v>3</v>
      </c>
      <c r="E215" s="3">
        <v>19.5</v>
      </c>
      <c r="F215" s="3">
        <v>1</v>
      </c>
      <c r="G215" s="3">
        <v>3.1</v>
      </c>
      <c r="H215" s="3">
        <v>0.5</v>
      </c>
      <c r="K215">
        <f t="shared" ca="1" si="81"/>
        <v>70</v>
      </c>
      <c r="L215" t="str">
        <f t="shared" ca="1" si="82"/>
        <v>sunday</v>
      </c>
      <c r="M215">
        <f t="shared" ca="1" si="83"/>
        <v>1</v>
      </c>
      <c r="N215">
        <f t="shared" ca="1" si="84"/>
        <v>18.5</v>
      </c>
      <c r="O215">
        <f t="shared" ca="1" si="85"/>
        <v>0.5</v>
      </c>
      <c r="P215">
        <f t="shared" ca="1" si="93"/>
        <v>0.4</v>
      </c>
      <c r="Q215">
        <f t="shared" ca="1" si="93"/>
        <v>3</v>
      </c>
      <c r="T215" s="13">
        <f t="shared" si="70"/>
        <v>214</v>
      </c>
    </row>
    <row r="216" spans="1:20" ht="15" thickBot="1" x14ac:dyDescent="0.35">
      <c r="A216" s="10">
        <v>142</v>
      </c>
      <c r="B216" s="3">
        <v>50</v>
      </c>
      <c r="C216" s="4" t="s">
        <v>9</v>
      </c>
      <c r="D216" s="3">
        <v>3</v>
      </c>
      <c r="E216" s="3">
        <v>19.5</v>
      </c>
      <c r="F216" s="3">
        <v>0.25</v>
      </c>
      <c r="G216" s="4">
        <v>8.3000000000000007</v>
      </c>
      <c r="H216" s="4">
        <v>1.3</v>
      </c>
      <c r="K216">
        <f t="shared" ca="1" si="81"/>
        <v>60</v>
      </c>
      <c r="L216" t="str">
        <f t="shared" ca="1" si="82"/>
        <v>saturday</v>
      </c>
      <c r="M216">
        <f t="shared" ca="1" si="83"/>
        <v>1</v>
      </c>
      <c r="N216">
        <f t="shared" ca="1" si="84"/>
        <v>14</v>
      </c>
      <c r="O216">
        <f t="shared" ca="1" si="85"/>
        <v>0.25</v>
      </c>
      <c r="P216">
        <f t="shared" ca="1" si="93"/>
        <v>9.1999999999999993</v>
      </c>
      <c r="Q216">
        <f t="shared" ca="1" si="93"/>
        <v>4.5</v>
      </c>
      <c r="T216" s="13">
        <f t="shared" si="70"/>
        <v>215</v>
      </c>
    </row>
    <row r="217" spans="1:20" ht="15" thickBot="1" x14ac:dyDescent="0.35">
      <c r="A217" s="10">
        <v>273</v>
      </c>
      <c r="B217" s="3">
        <v>10</v>
      </c>
      <c r="C217" s="4" t="s">
        <v>9</v>
      </c>
      <c r="D217" s="3">
        <v>2</v>
      </c>
      <c r="E217" s="3">
        <v>19.5</v>
      </c>
      <c r="F217" s="3">
        <v>0.5</v>
      </c>
      <c r="G217" s="4">
        <v>1.1000000000000001</v>
      </c>
      <c r="H217" s="4">
        <v>3.4</v>
      </c>
      <c r="K217">
        <f t="shared" ca="1" si="81"/>
        <v>60</v>
      </c>
      <c r="L217" t="str">
        <f t="shared" ca="1" si="82"/>
        <v>friday</v>
      </c>
      <c r="M217">
        <f t="shared" ca="1" si="83"/>
        <v>0.5</v>
      </c>
      <c r="N217">
        <f t="shared" ca="1" si="84"/>
        <v>13</v>
      </c>
      <c r="O217">
        <f t="shared" ca="1" si="85"/>
        <v>0.5</v>
      </c>
      <c r="P217">
        <f t="shared" ca="1" si="93"/>
        <v>3.4</v>
      </c>
      <c r="Q217">
        <f t="shared" ca="1" si="93"/>
        <v>8.5</v>
      </c>
      <c r="T217" s="13">
        <f t="shared" si="70"/>
        <v>216</v>
      </c>
    </row>
    <row r="218" spans="1:20" ht="15" thickBot="1" x14ac:dyDescent="0.35">
      <c r="A218" s="10">
        <v>347</v>
      </c>
      <c r="B218" s="3">
        <v>10</v>
      </c>
      <c r="C218" s="4" t="s">
        <v>9</v>
      </c>
      <c r="D218" s="3">
        <v>2</v>
      </c>
      <c r="E218" s="3">
        <v>19.5</v>
      </c>
      <c r="F218" s="3">
        <v>0.5</v>
      </c>
      <c r="G218" s="4">
        <v>10.5</v>
      </c>
      <c r="H218" s="4">
        <v>4.0999999999999996</v>
      </c>
      <c r="K218">
        <f t="shared" ca="1" si="81"/>
        <v>10</v>
      </c>
      <c r="L218" t="str">
        <f t="shared" ca="1" si="82"/>
        <v>friday</v>
      </c>
      <c r="M218">
        <f t="shared" ca="1" si="83"/>
        <v>3</v>
      </c>
      <c r="N218">
        <f t="shared" ca="1" si="84"/>
        <v>8.5</v>
      </c>
      <c r="O218">
        <f t="shared" ca="1" si="85"/>
        <v>1.5</v>
      </c>
      <c r="P218">
        <f t="shared" ca="1" si="93"/>
        <v>1.4</v>
      </c>
      <c r="Q218">
        <f t="shared" ca="1" si="93"/>
        <v>2.2000000000000002</v>
      </c>
      <c r="T218" s="13">
        <f t="shared" si="70"/>
        <v>217</v>
      </c>
    </row>
    <row r="219" spans="1:20" ht="15" thickBot="1" x14ac:dyDescent="0.35">
      <c r="A219" s="10">
        <v>399</v>
      </c>
      <c r="B219" s="3">
        <v>20</v>
      </c>
      <c r="C219" s="4" t="s">
        <v>9</v>
      </c>
      <c r="D219" s="3">
        <v>3</v>
      </c>
      <c r="E219" s="3">
        <v>19.5</v>
      </c>
      <c r="F219" s="3">
        <v>0.25</v>
      </c>
      <c r="G219" s="4">
        <v>1.5</v>
      </c>
      <c r="H219" s="4">
        <v>9.5</v>
      </c>
      <c r="K219">
        <f t="shared" ca="1" si="81"/>
        <v>50</v>
      </c>
      <c r="L219" t="str">
        <f t="shared" ca="1" si="82"/>
        <v>wednesday</v>
      </c>
      <c r="M219">
        <f t="shared" ca="1" si="83"/>
        <v>1</v>
      </c>
      <c r="N219">
        <f t="shared" ca="1" si="84"/>
        <v>10.5</v>
      </c>
      <c r="O219">
        <f t="shared" ca="1" si="85"/>
        <v>0.25</v>
      </c>
      <c r="P219">
        <f t="shared" ca="1" si="93"/>
        <v>7.4</v>
      </c>
      <c r="Q219">
        <f t="shared" ca="1" si="93"/>
        <v>1</v>
      </c>
      <c r="T219" s="13">
        <f t="shared" si="70"/>
        <v>218</v>
      </c>
    </row>
    <row r="220" spans="1:20" ht="15" thickBot="1" x14ac:dyDescent="0.35">
      <c r="A220" s="10">
        <v>171</v>
      </c>
      <c r="B220" s="3">
        <v>50</v>
      </c>
      <c r="C220" s="4" t="s">
        <v>9</v>
      </c>
      <c r="D220" s="3">
        <v>3</v>
      </c>
      <c r="E220" s="3">
        <v>20</v>
      </c>
      <c r="F220" s="3">
        <v>1.25</v>
      </c>
      <c r="G220" s="4">
        <v>6.5</v>
      </c>
      <c r="H220" s="4">
        <v>4.3</v>
      </c>
      <c r="K220">
        <f t="shared" ca="1" si="81"/>
        <v>30</v>
      </c>
      <c r="L220" t="str">
        <f t="shared" ca="1" si="82"/>
        <v>sunday</v>
      </c>
      <c r="M220">
        <f t="shared" ca="1" si="83"/>
        <v>1</v>
      </c>
      <c r="N220">
        <f t="shared" ca="1" si="84"/>
        <v>15</v>
      </c>
      <c r="O220">
        <f t="shared" ca="1" si="85"/>
        <v>0.5</v>
      </c>
      <c r="P220">
        <f t="shared" ca="1" si="93"/>
        <v>4.2</v>
      </c>
      <c r="Q220">
        <f t="shared" ca="1" si="93"/>
        <v>5.4</v>
      </c>
      <c r="T220" s="13">
        <f t="shared" si="70"/>
        <v>219</v>
      </c>
    </row>
    <row r="221" spans="1:20" ht="15" thickBot="1" x14ac:dyDescent="0.35">
      <c r="A221" s="10">
        <v>287</v>
      </c>
      <c r="B221" s="3">
        <v>30</v>
      </c>
      <c r="C221" s="4" t="s">
        <v>9</v>
      </c>
      <c r="D221" s="3">
        <v>1</v>
      </c>
      <c r="E221" s="3">
        <v>20</v>
      </c>
      <c r="F221" s="3">
        <v>0.25</v>
      </c>
      <c r="G221" s="4">
        <v>10.5</v>
      </c>
      <c r="H221" s="4">
        <v>3</v>
      </c>
      <c r="K221">
        <f t="shared" ca="1" si="81"/>
        <v>60</v>
      </c>
      <c r="L221" t="str">
        <f t="shared" ca="1" si="82"/>
        <v>thursday</v>
      </c>
      <c r="M221">
        <f t="shared" ca="1" si="83"/>
        <v>1</v>
      </c>
      <c r="N221">
        <f t="shared" ca="1" si="84"/>
        <v>14</v>
      </c>
      <c r="O221">
        <f t="shared" ca="1" si="85"/>
        <v>0.75</v>
      </c>
      <c r="P221">
        <f t="shared" ref="P221:Q221" ca="1" si="94">VALUE(P202)</f>
        <v>4.5</v>
      </c>
      <c r="Q221">
        <f t="shared" ca="1" si="94"/>
        <v>5.3</v>
      </c>
      <c r="T221" s="13">
        <f t="shared" si="70"/>
        <v>220</v>
      </c>
    </row>
    <row r="222" spans="1:20" ht="15" thickBot="1" x14ac:dyDescent="0.35">
      <c r="A222" s="10">
        <v>473</v>
      </c>
      <c r="B222" s="3">
        <v>70</v>
      </c>
      <c r="C222" s="4" t="s">
        <v>9</v>
      </c>
      <c r="D222" s="3">
        <v>1</v>
      </c>
      <c r="E222" s="3">
        <v>20</v>
      </c>
      <c r="F222" s="3">
        <v>0.25</v>
      </c>
      <c r="G222" s="4">
        <v>3.1</v>
      </c>
      <c r="H222" s="4">
        <v>3.4</v>
      </c>
      <c r="K222">
        <f t="shared" ca="1" si="81"/>
        <v>60</v>
      </c>
      <c r="L222" t="str">
        <f t="shared" ca="1" si="82"/>
        <v>monday</v>
      </c>
      <c r="M222">
        <f t="shared" ca="1" si="83"/>
        <v>2</v>
      </c>
      <c r="N222">
        <f t="shared" ca="1" si="84"/>
        <v>13.5</v>
      </c>
      <c r="O222">
        <f t="shared" ca="1" si="85"/>
        <v>1.5</v>
      </c>
      <c r="P222">
        <f t="shared" ref="P222:Q222" ca="1" si="95">VALUE(P203)</f>
        <v>4.0999999999999996</v>
      </c>
      <c r="Q222">
        <f t="shared" ca="1" si="95"/>
        <v>10.1</v>
      </c>
      <c r="T222" s="13">
        <f t="shared" si="70"/>
        <v>221</v>
      </c>
    </row>
    <row r="223" spans="1:20" ht="15" thickBot="1" x14ac:dyDescent="0.35">
      <c r="A223" s="10">
        <v>492</v>
      </c>
      <c r="B223" s="3">
        <v>10</v>
      </c>
      <c r="C223" s="4" t="s">
        <v>9</v>
      </c>
      <c r="D223" s="3">
        <v>2</v>
      </c>
      <c r="E223" s="3">
        <v>20</v>
      </c>
      <c r="F223" s="3">
        <v>1.5</v>
      </c>
      <c r="G223" s="4">
        <v>8.5</v>
      </c>
      <c r="H223" s="4">
        <v>9.3000000000000007</v>
      </c>
      <c r="K223">
        <f t="shared" ca="1" si="81"/>
        <v>70</v>
      </c>
      <c r="L223" t="str">
        <f t="shared" ca="1" si="82"/>
        <v>friday</v>
      </c>
      <c r="M223">
        <f t="shared" ca="1" si="83"/>
        <v>1</v>
      </c>
      <c r="N223">
        <f t="shared" ca="1" si="84"/>
        <v>8.5</v>
      </c>
      <c r="O223">
        <f t="shared" ca="1" si="85"/>
        <v>0</v>
      </c>
      <c r="P223">
        <f t="shared" ref="P223:Q223" ca="1" si="96">VALUE(P204)</f>
        <v>4.3</v>
      </c>
      <c r="Q223">
        <f t="shared" ca="1" si="96"/>
        <v>3.2</v>
      </c>
      <c r="T223" s="13">
        <f t="shared" si="70"/>
        <v>222</v>
      </c>
    </row>
    <row r="224" spans="1:20" ht="15" thickBot="1" x14ac:dyDescent="0.35">
      <c r="A224" s="10">
        <v>17</v>
      </c>
      <c r="B224" s="3">
        <v>60</v>
      </c>
      <c r="C224" s="3" t="s">
        <v>11</v>
      </c>
      <c r="D224" s="3">
        <v>2</v>
      </c>
      <c r="E224" s="3">
        <v>8</v>
      </c>
      <c r="F224" s="3">
        <v>0.25</v>
      </c>
      <c r="G224" s="3">
        <v>4.5</v>
      </c>
      <c r="H224" s="3">
        <v>9.5</v>
      </c>
      <c r="K224">
        <f t="shared" ca="1" si="81"/>
        <v>50</v>
      </c>
      <c r="L224" t="str">
        <f t="shared" ca="1" si="82"/>
        <v>tuesday</v>
      </c>
      <c r="M224">
        <f t="shared" ca="1" si="83"/>
        <v>3</v>
      </c>
      <c r="N224">
        <f t="shared" ca="1" si="84"/>
        <v>8.5</v>
      </c>
      <c r="O224">
        <f t="shared" ca="1" si="85"/>
        <v>1.25</v>
      </c>
      <c r="P224">
        <f t="shared" ref="P224:Q224" ca="1" si="97">VALUE(P205)</f>
        <v>5.5</v>
      </c>
      <c r="Q224">
        <f t="shared" ca="1" si="97"/>
        <v>6.5</v>
      </c>
      <c r="T224" s="13">
        <f t="shared" si="70"/>
        <v>223</v>
      </c>
    </row>
    <row r="225" spans="1:20" ht="15" thickBot="1" x14ac:dyDescent="0.35">
      <c r="A225" s="10">
        <v>499</v>
      </c>
      <c r="B225" s="3">
        <v>60</v>
      </c>
      <c r="C225" s="4" t="s">
        <v>11</v>
      </c>
      <c r="D225" s="3">
        <v>1</v>
      </c>
      <c r="E225" s="3">
        <v>8</v>
      </c>
      <c r="F225" s="3">
        <v>1.5</v>
      </c>
      <c r="G225" s="4">
        <v>5.3</v>
      </c>
      <c r="H225" s="4">
        <v>5.2</v>
      </c>
      <c r="K225">
        <f t="shared" ca="1" si="81"/>
        <v>40</v>
      </c>
      <c r="L225" t="str">
        <f t="shared" ca="1" si="82"/>
        <v>sunday</v>
      </c>
      <c r="M225">
        <f t="shared" ca="1" si="83"/>
        <v>3</v>
      </c>
      <c r="N225">
        <f t="shared" ca="1" si="84"/>
        <v>8.5</v>
      </c>
      <c r="O225">
        <f t="shared" ca="1" si="85"/>
        <v>0.5</v>
      </c>
      <c r="P225">
        <f t="shared" ref="P225:Q225" ca="1" si="98">VALUE(P206)</f>
        <v>9.5</v>
      </c>
      <c r="Q225">
        <f t="shared" ca="1" si="98"/>
        <v>2.2000000000000002</v>
      </c>
      <c r="T225" s="13">
        <f t="shared" si="70"/>
        <v>224</v>
      </c>
    </row>
    <row r="226" spans="1:20" ht="15" thickBot="1" x14ac:dyDescent="0.35">
      <c r="A226" s="10">
        <v>280</v>
      </c>
      <c r="B226" s="3">
        <v>50</v>
      </c>
      <c r="C226" s="4" t="s">
        <v>11</v>
      </c>
      <c r="D226" s="3">
        <v>2</v>
      </c>
      <c r="E226" s="3">
        <v>8.5</v>
      </c>
      <c r="F226" s="3">
        <v>1.5</v>
      </c>
      <c r="G226" s="4">
        <v>1.4</v>
      </c>
      <c r="H226" s="4">
        <v>3.2</v>
      </c>
      <c r="K226">
        <f t="shared" ca="1" si="81"/>
        <v>10</v>
      </c>
      <c r="L226" t="str">
        <f t="shared" ca="1" si="82"/>
        <v>sunday</v>
      </c>
      <c r="M226">
        <f t="shared" ca="1" si="83"/>
        <v>3</v>
      </c>
      <c r="N226">
        <f t="shared" ca="1" si="84"/>
        <v>12.5</v>
      </c>
      <c r="O226">
        <f t="shared" ca="1" si="85"/>
        <v>0.25</v>
      </c>
      <c r="P226">
        <f t="shared" ref="P226:Q226" ca="1" si="99">VALUE(P207)</f>
        <v>1.5</v>
      </c>
      <c r="Q226">
        <f t="shared" ca="1" si="99"/>
        <v>10.4</v>
      </c>
      <c r="T226" s="13">
        <f t="shared" si="70"/>
        <v>225</v>
      </c>
    </row>
    <row r="227" spans="1:20" ht="15" thickBot="1" x14ac:dyDescent="0.35">
      <c r="A227" s="10">
        <v>378</v>
      </c>
      <c r="B227" s="3">
        <v>30</v>
      </c>
      <c r="C227" s="4" t="s">
        <v>11</v>
      </c>
      <c r="D227" s="3">
        <v>1</v>
      </c>
      <c r="E227" s="3">
        <v>8.5</v>
      </c>
      <c r="F227" s="3">
        <v>1</v>
      </c>
      <c r="G227" s="4">
        <v>4</v>
      </c>
      <c r="H227" s="4">
        <v>1.2</v>
      </c>
      <c r="K227">
        <f t="shared" ca="1" si="81"/>
        <v>80</v>
      </c>
      <c r="L227" t="str">
        <f t="shared" ca="1" si="82"/>
        <v>thursday</v>
      </c>
      <c r="M227">
        <f t="shared" ca="1" si="83"/>
        <v>3</v>
      </c>
      <c r="N227">
        <f t="shared" ca="1" si="84"/>
        <v>15</v>
      </c>
      <c r="O227">
        <f t="shared" ca="1" si="85"/>
        <v>0.5</v>
      </c>
      <c r="P227">
        <f t="shared" ref="P227:Q227" ca="1" si="100">VALUE(P208)</f>
        <v>5.5</v>
      </c>
      <c r="Q227">
        <f t="shared" ca="1" si="100"/>
        <v>9</v>
      </c>
      <c r="T227" s="13">
        <f t="shared" si="70"/>
        <v>226</v>
      </c>
    </row>
    <row r="228" spans="1:20" ht="15" thickBot="1" x14ac:dyDescent="0.35">
      <c r="A228" s="10">
        <v>80</v>
      </c>
      <c r="B228" s="3">
        <v>70</v>
      </c>
      <c r="C228" s="3" t="s">
        <v>11</v>
      </c>
      <c r="D228" s="3">
        <v>0.5</v>
      </c>
      <c r="E228" s="3">
        <v>9</v>
      </c>
      <c r="F228" s="3">
        <v>0.75</v>
      </c>
      <c r="G228" s="3">
        <v>3.1</v>
      </c>
      <c r="H228" s="3">
        <v>1.3</v>
      </c>
      <c r="K228">
        <f t="shared" ca="1" si="81"/>
        <v>80</v>
      </c>
      <c r="L228" t="str">
        <f t="shared" ca="1" si="82"/>
        <v>monday</v>
      </c>
      <c r="M228">
        <f t="shared" ca="1" si="83"/>
        <v>0.5</v>
      </c>
      <c r="N228">
        <f t="shared" ca="1" si="84"/>
        <v>10.5</v>
      </c>
      <c r="O228">
        <f t="shared" ca="1" si="85"/>
        <v>0</v>
      </c>
      <c r="P228">
        <f t="shared" ref="P228:Q228" ca="1" si="101">VALUE(P209)</f>
        <v>4</v>
      </c>
      <c r="Q228">
        <f t="shared" ca="1" si="101"/>
        <v>9.3000000000000007</v>
      </c>
      <c r="T228" s="13">
        <f t="shared" si="70"/>
        <v>227</v>
      </c>
    </row>
    <row r="229" spans="1:20" ht="15" thickBot="1" x14ac:dyDescent="0.35">
      <c r="A229" s="10">
        <v>140</v>
      </c>
      <c r="B229" s="3">
        <v>20</v>
      </c>
      <c r="C229" s="4" t="s">
        <v>11</v>
      </c>
      <c r="D229" s="3">
        <v>0.5</v>
      </c>
      <c r="E229" s="3">
        <v>9</v>
      </c>
      <c r="F229" s="3">
        <v>0.25</v>
      </c>
      <c r="G229" s="4">
        <v>2.2999999999999998</v>
      </c>
      <c r="H229" s="4">
        <v>3.5</v>
      </c>
      <c r="K229">
        <f t="shared" ca="1" si="81"/>
        <v>60</v>
      </c>
      <c r="L229" t="str">
        <f t="shared" ca="1" si="82"/>
        <v>tuesday</v>
      </c>
      <c r="M229">
        <f t="shared" ca="1" si="83"/>
        <v>0.5</v>
      </c>
      <c r="N229">
        <f t="shared" ca="1" si="84"/>
        <v>9</v>
      </c>
      <c r="O229">
        <f t="shared" ca="1" si="85"/>
        <v>1.5</v>
      </c>
      <c r="P229">
        <f t="shared" ref="P229:Q229" ca="1" si="102">VALUE(P210)</f>
        <v>1.4</v>
      </c>
      <c r="Q229">
        <f t="shared" ca="1" si="102"/>
        <v>2.5</v>
      </c>
      <c r="T229" s="13">
        <f t="shared" si="70"/>
        <v>228</v>
      </c>
    </row>
    <row r="230" spans="1:20" ht="15" thickBot="1" x14ac:dyDescent="0.35">
      <c r="A230" s="10">
        <v>416</v>
      </c>
      <c r="B230" s="3">
        <v>10</v>
      </c>
      <c r="C230" s="4" t="s">
        <v>11</v>
      </c>
      <c r="D230" s="3">
        <v>1</v>
      </c>
      <c r="E230" s="3">
        <v>9</v>
      </c>
      <c r="F230" s="3">
        <v>1</v>
      </c>
      <c r="G230" s="4">
        <v>6.3</v>
      </c>
      <c r="H230" s="4">
        <v>2.5</v>
      </c>
      <c r="K230">
        <f t="shared" ca="1" si="81"/>
        <v>10</v>
      </c>
      <c r="L230" t="str">
        <f t="shared" ca="1" si="82"/>
        <v>saturday</v>
      </c>
      <c r="M230">
        <f t="shared" ca="1" si="83"/>
        <v>2</v>
      </c>
      <c r="N230">
        <f t="shared" ca="1" si="84"/>
        <v>12</v>
      </c>
      <c r="O230">
        <f t="shared" ca="1" si="85"/>
        <v>0.25</v>
      </c>
      <c r="P230">
        <f t="shared" ref="P230:Q230" ca="1" si="103">VALUE(P211)</f>
        <v>2.5</v>
      </c>
      <c r="Q230">
        <f t="shared" ca="1" si="103"/>
        <v>9</v>
      </c>
      <c r="T230" s="13">
        <f t="shared" ref="T230:T293" si="104">T229+1</f>
        <v>229</v>
      </c>
    </row>
    <row r="231" spans="1:20" ht="15" thickBot="1" x14ac:dyDescent="0.35">
      <c r="A231" s="10">
        <v>433</v>
      </c>
      <c r="B231" s="3">
        <v>30</v>
      </c>
      <c r="C231" s="4" t="s">
        <v>11</v>
      </c>
      <c r="D231" s="3">
        <v>1</v>
      </c>
      <c r="E231" s="3">
        <v>9</v>
      </c>
      <c r="F231" s="3">
        <v>1.25</v>
      </c>
      <c r="G231" s="4">
        <v>10.5</v>
      </c>
      <c r="H231" s="4">
        <v>10</v>
      </c>
      <c r="K231">
        <f t="shared" ca="1" si="81"/>
        <v>50</v>
      </c>
      <c r="L231" t="str">
        <f t="shared" ca="1" si="82"/>
        <v>saturday</v>
      </c>
      <c r="M231">
        <f t="shared" ca="1" si="83"/>
        <v>2</v>
      </c>
      <c r="N231">
        <f t="shared" ca="1" si="84"/>
        <v>13.5</v>
      </c>
      <c r="O231">
        <f t="shared" ca="1" si="85"/>
        <v>0.25</v>
      </c>
      <c r="P231">
        <f t="shared" ref="P231:Q231" ca="1" si="105">VALUE(P212)</f>
        <v>7.1</v>
      </c>
      <c r="Q231">
        <f t="shared" ca="1" si="105"/>
        <v>2.4</v>
      </c>
      <c r="T231" s="13">
        <f t="shared" si="104"/>
        <v>230</v>
      </c>
    </row>
    <row r="232" spans="1:20" ht="15" thickBot="1" x14ac:dyDescent="0.35">
      <c r="A232" s="10">
        <v>108</v>
      </c>
      <c r="B232" s="3">
        <v>70</v>
      </c>
      <c r="C232" s="4" t="s">
        <v>11</v>
      </c>
      <c r="D232" s="3">
        <v>2</v>
      </c>
      <c r="E232" s="3">
        <v>9.5</v>
      </c>
      <c r="F232" s="3">
        <v>1.25</v>
      </c>
      <c r="G232" s="4">
        <v>6.4</v>
      </c>
      <c r="H232" s="4">
        <v>10.3</v>
      </c>
      <c r="K232">
        <f t="shared" ca="1" si="81"/>
        <v>40</v>
      </c>
      <c r="L232" t="str">
        <f t="shared" ca="1" si="82"/>
        <v>sunday</v>
      </c>
      <c r="M232">
        <f t="shared" ca="1" si="83"/>
        <v>0.5</v>
      </c>
      <c r="N232">
        <f t="shared" ca="1" si="84"/>
        <v>15</v>
      </c>
      <c r="O232">
        <f t="shared" ca="1" si="85"/>
        <v>1</v>
      </c>
      <c r="P232">
        <f t="shared" ref="P232:Q232" ca="1" si="106">VALUE(P213)</f>
        <v>2</v>
      </c>
      <c r="Q232">
        <f t="shared" ca="1" si="106"/>
        <v>2.1</v>
      </c>
      <c r="T232" s="13">
        <f t="shared" si="104"/>
        <v>231</v>
      </c>
    </row>
    <row r="233" spans="1:20" ht="15" thickBot="1" x14ac:dyDescent="0.35">
      <c r="A233" s="10">
        <v>297</v>
      </c>
      <c r="B233" s="3">
        <v>10</v>
      </c>
      <c r="C233" s="4" t="s">
        <v>11</v>
      </c>
      <c r="D233" s="3">
        <v>1</v>
      </c>
      <c r="E233" s="3">
        <v>9.5</v>
      </c>
      <c r="F233" s="3">
        <v>1</v>
      </c>
      <c r="G233" s="4">
        <v>5.2</v>
      </c>
      <c r="H233" s="4">
        <v>5.4</v>
      </c>
      <c r="K233">
        <f t="shared" ca="1" si="81"/>
        <v>10</v>
      </c>
      <c r="L233" t="str">
        <f t="shared" ca="1" si="82"/>
        <v>wednesday</v>
      </c>
      <c r="M233">
        <f t="shared" ca="1" si="83"/>
        <v>3</v>
      </c>
      <c r="N233">
        <f t="shared" ca="1" si="84"/>
        <v>9</v>
      </c>
      <c r="O233">
        <f t="shared" ca="1" si="85"/>
        <v>0.75</v>
      </c>
      <c r="P233">
        <f t="shared" ref="P233:Q233" ca="1" si="107">VALUE(P214)</f>
        <v>7.4</v>
      </c>
      <c r="Q233">
        <f t="shared" ca="1" si="107"/>
        <v>2.5</v>
      </c>
      <c r="T233" s="13">
        <f t="shared" si="104"/>
        <v>232</v>
      </c>
    </row>
    <row r="234" spans="1:20" ht="15" thickBot="1" x14ac:dyDescent="0.35">
      <c r="A234" s="10">
        <v>379</v>
      </c>
      <c r="B234" s="3">
        <v>20</v>
      </c>
      <c r="C234" s="4" t="s">
        <v>11</v>
      </c>
      <c r="D234" s="3">
        <v>2</v>
      </c>
      <c r="E234" s="3">
        <v>9.5</v>
      </c>
      <c r="F234" s="3">
        <v>0.5</v>
      </c>
      <c r="G234" s="4">
        <v>4</v>
      </c>
      <c r="H234" s="4">
        <v>1.3</v>
      </c>
      <c r="K234">
        <f t="shared" ca="1" si="81"/>
        <v>50</v>
      </c>
      <c r="L234" t="str">
        <f t="shared" ca="1" si="82"/>
        <v>thursday</v>
      </c>
      <c r="M234">
        <f t="shared" ca="1" si="83"/>
        <v>1</v>
      </c>
      <c r="N234">
        <f t="shared" ca="1" si="84"/>
        <v>9.5</v>
      </c>
      <c r="O234">
        <f t="shared" ca="1" si="85"/>
        <v>0</v>
      </c>
      <c r="P234">
        <f t="shared" ref="P234:Q234" ca="1" si="108">VALUE(P215)</f>
        <v>0.4</v>
      </c>
      <c r="Q234">
        <f t="shared" ca="1" si="108"/>
        <v>3</v>
      </c>
      <c r="T234" s="13">
        <f t="shared" si="104"/>
        <v>233</v>
      </c>
    </row>
    <row r="235" spans="1:20" ht="15" thickBot="1" x14ac:dyDescent="0.35">
      <c r="A235" s="10">
        <v>250</v>
      </c>
      <c r="B235" s="3">
        <v>80</v>
      </c>
      <c r="C235" s="4" t="s">
        <v>11</v>
      </c>
      <c r="D235" s="3">
        <v>3</v>
      </c>
      <c r="E235" s="3">
        <v>10</v>
      </c>
      <c r="F235" s="3">
        <v>0</v>
      </c>
      <c r="G235" s="4">
        <v>5.2</v>
      </c>
      <c r="H235" s="4">
        <v>10</v>
      </c>
      <c r="K235">
        <f t="shared" ca="1" si="81"/>
        <v>60</v>
      </c>
      <c r="L235" t="str">
        <f t="shared" ca="1" si="82"/>
        <v>tuesday</v>
      </c>
      <c r="M235">
        <f t="shared" ca="1" si="83"/>
        <v>3</v>
      </c>
      <c r="N235">
        <f t="shared" ca="1" si="84"/>
        <v>14.5</v>
      </c>
      <c r="O235">
        <f t="shared" ca="1" si="85"/>
        <v>0</v>
      </c>
      <c r="P235">
        <f t="shared" ref="P235:Q235" ca="1" si="109">VALUE(P216)</f>
        <v>9.1999999999999993</v>
      </c>
      <c r="Q235">
        <f t="shared" ca="1" si="109"/>
        <v>4.5</v>
      </c>
      <c r="T235" s="13">
        <f t="shared" si="104"/>
        <v>234</v>
      </c>
    </row>
    <row r="236" spans="1:20" ht="15" thickBot="1" x14ac:dyDescent="0.35">
      <c r="A236" s="10">
        <v>166</v>
      </c>
      <c r="B236" s="3">
        <v>70</v>
      </c>
      <c r="C236" s="4" t="s">
        <v>11</v>
      </c>
      <c r="D236" s="3">
        <v>3</v>
      </c>
      <c r="E236" s="3">
        <v>10.5</v>
      </c>
      <c r="F236" s="3">
        <v>1</v>
      </c>
      <c r="G236" s="4">
        <v>9.1</v>
      </c>
      <c r="H236" s="4">
        <v>7.3</v>
      </c>
      <c r="K236">
        <f t="shared" ca="1" si="81"/>
        <v>40</v>
      </c>
      <c r="L236" t="str">
        <f t="shared" ca="1" si="82"/>
        <v>friday</v>
      </c>
      <c r="M236">
        <f t="shared" ca="1" si="83"/>
        <v>3</v>
      </c>
      <c r="N236">
        <f t="shared" ca="1" si="84"/>
        <v>14</v>
      </c>
      <c r="O236">
        <f t="shared" ca="1" si="85"/>
        <v>1</v>
      </c>
      <c r="P236">
        <f t="shared" ref="P236:Q236" ca="1" si="110">VALUE(P217)</f>
        <v>3.4</v>
      </c>
      <c r="Q236">
        <f t="shared" ca="1" si="110"/>
        <v>8.5</v>
      </c>
      <c r="T236" s="13">
        <f t="shared" si="104"/>
        <v>235</v>
      </c>
    </row>
    <row r="237" spans="1:20" ht="15" thickBot="1" x14ac:dyDescent="0.35">
      <c r="A237" s="10">
        <v>406</v>
      </c>
      <c r="B237" s="3">
        <v>40</v>
      </c>
      <c r="C237" s="4" t="s">
        <v>11</v>
      </c>
      <c r="D237" s="3">
        <v>1</v>
      </c>
      <c r="E237" s="3">
        <v>10.5</v>
      </c>
      <c r="F237" s="3">
        <v>0.25</v>
      </c>
      <c r="G237" s="4">
        <v>4.4000000000000004</v>
      </c>
      <c r="H237" s="4">
        <v>3.1</v>
      </c>
      <c r="K237">
        <f t="shared" ca="1" si="81"/>
        <v>70</v>
      </c>
      <c r="L237" t="str">
        <f t="shared" ca="1" si="82"/>
        <v>thursday</v>
      </c>
      <c r="M237">
        <f t="shared" ca="1" si="83"/>
        <v>2</v>
      </c>
      <c r="N237">
        <f t="shared" ca="1" si="84"/>
        <v>18.5</v>
      </c>
      <c r="O237">
        <f t="shared" ca="1" si="85"/>
        <v>1.5</v>
      </c>
      <c r="P237">
        <f t="shared" ref="P237:Q285" ca="1" si="111">RANDBETWEEN(0,10)+RANDBETWEEN(0,5)/10</f>
        <v>5.0999999999999996</v>
      </c>
      <c r="Q237">
        <f t="shared" ca="1" si="111"/>
        <v>4.3</v>
      </c>
      <c r="T237" s="13">
        <f t="shared" si="104"/>
        <v>236</v>
      </c>
    </row>
    <row r="238" spans="1:20" ht="15" thickBot="1" x14ac:dyDescent="0.35">
      <c r="A238" s="10">
        <v>414</v>
      </c>
      <c r="B238" s="3">
        <v>80</v>
      </c>
      <c r="C238" s="4" t="s">
        <v>11</v>
      </c>
      <c r="D238" s="3">
        <v>3</v>
      </c>
      <c r="E238" s="3">
        <v>10.5</v>
      </c>
      <c r="F238" s="3">
        <v>0.75</v>
      </c>
      <c r="G238" s="4">
        <v>10.5</v>
      </c>
      <c r="H238" s="4">
        <v>10</v>
      </c>
      <c r="K238">
        <f t="shared" ca="1" si="81"/>
        <v>70</v>
      </c>
      <c r="L238" t="str">
        <f t="shared" ca="1" si="82"/>
        <v>tuesday</v>
      </c>
      <c r="M238">
        <f t="shared" ca="1" si="83"/>
        <v>3</v>
      </c>
      <c r="N238">
        <f t="shared" ca="1" si="84"/>
        <v>13</v>
      </c>
      <c r="O238">
        <f t="shared" ca="1" si="85"/>
        <v>0.5</v>
      </c>
      <c r="P238">
        <f t="shared" ca="1" si="111"/>
        <v>0</v>
      </c>
      <c r="Q238">
        <f t="shared" ca="1" si="111"/>
        <v>8</v>
      </c>
      <c r="T238" s="13">
        <f t="shared" si="104"/>
        <v>237</v>
      </c>
    </row>
    <row r="239" spans="1:20" ht="15" thickBot="1" x14ac:dyDescent="0.35">
      <c r="A239" s="10">
        <v>445</v>
      </c>
      <c r="B239" s="3">
        <v>50</v>
      </c>
      <c r="C239" s="4" t="s">
        <v>11</v>
      </c>
      <c r="D239" s="3">
        <v>2</v>
      </c>
      <c r="E239" s="3">
        <v>10.5</v>
      </c>
      <c r="F239" s="3">
        <v>1.25</v>
      </c>
      <c r="G239" s="4">
        <v>0.4</v>
      </c>
      <c r="H239" s="4">
        <v>1</v>
      </c>
      <c r="K239">
        <f t="shared" ca="1" si="81"/>
        <v>40</v>
      </c>
      <c r="L239" t="str">
        <f t="shared" ca="1" si="82"/>
        <v>sunday</v>
      </c>
      <c r="M239">
        <f t="shared" ca="1" si="83"/>
        <v>2</v>
      </c>
      <c r="N239">
        <f t="shared" ca="1" si="84"/>
        <v>13.5</v>
      </c>
      <c r="O239">
        <f t="shared" ca="1" si="85"/>
        <v>1</v>
      </c>
      <c r="P239">
        <f t="shared" ca="1" si="111"/>
        <v>9.1</v>
      </c>
      <c r="Q239">
        <f t="shared" ca="1" si="111"/>
        <v>9.1999999999999993</v>
      </c>
      <c r="T239" s="13">
        <f t="shared" si="104"/>
        <v>238</v>
      </c>
    </row>
    <row r="240" spans="1:20" ht="15" thickBot="1" x14ac:dyDescent="0.35">
      <c r="A240" s="10">
        <v>474</v>
      </c>
      <c r="B240" s="3">
        <v>20</v>
      </c>
      <c r="C240" s="4" t="s">
        <v>11</v>
      </c>
      <c r="D240" s="3">
        <v>2</v>
      </c>
      <c r="E240" s="3">
        <v>10.5</v>
      </c>
      <c r="F240" s="3">
        <v>1</v>
      </c>
      <c r="G240" s="4">
        <v>6.3</v>
      </c>
      <c r="H240" s="4">
        <v>0.5</v>
      </c>
      <c r="K240">
        <f t="shared" ca="1" si="81"/>
        <v>10</v>
      </c>
      <c r="L240" t="str">
        <f t="shared" ca="1" si="82"/>
        <v>friday</v>
      </c>
      <c r="M240">
        <f t="shared" ca="1" si="83"/>
        <v>2</v>
      </c>
      <c r="N240">
        <f t="shared" ca="1" si="84"/>
        <v>11.5</v>
      </c>
      <c r="O240">
        <f t="shared" ca="1" si="85"/>
        <v>1</v>
      </c>
      <c r="P240">
        <f t="shared" ca="1" si="111"/>
        <v>3.4</v>
      </c>
      <c r="Q240">
        <f t="shared" ca="1" si="111"/>
        <v>5.3</v>
      </c>
      <c r="T240" s="13">
        <f t="shared" si="104"/>
        <v>239</v>
      </c>
    </row>
    <row r="241" spans="1:20" ht="15" thickBot="1" x14ac:dyDescent="0.35">
      <c r="A241" s="10">
        <v>66</v>
      </c>
      <c r="B241" s="3">
        <v>10</v>
      </c>
      <c r="C241" s="3" t="s">
        <v>11</v>
      </c>
      <c r="D241" s="3">
        <v>2</v>
      </c>
      <c r="E241" s="3">
        <v>11</v>
      </c>
      <c r="F241" s="3">
        <v>1</v>
      </c>
      <c r="G241" s="3">
        <v>0.2</v>
      </c>
      <c r="H241" s="3">
        <v>7.5</v>
      </c>
      <c r="K241">
        <f t="shared" ca="1" si="81"/>
        <v>50</v>
      </c>
      <c r="L241" t="str">
        <f t="shared" ca="1" si="82"/>
        <v>thursday</v>
      </c>
      <c r="M241">
        <f t="shared" ca="1" si="83"/>
        <v>2</v>
      </c>
      <c r="N241">
        <f t="shared" ca="1" si="84"/>
        <v>19</v>
      </c>
      <c r="O241">
        <f t="shared" ca="1" si="85"/>
        <v>1.5</v>
      </c>
      <c r="P241">
        <f t="shared" ca="1" si="111"/>
        <v>1</v>
      </c>
      <c r="Q241">
        <f t="shared" ca="1" si="111"/>
        <v>4.3</v>
      </c>
      <c r="T241" s="13">
        <f t="shared" si="104"/>
        <v>240</v>
      </c>
    </row>
    <row r="242" spans="1:20" ht="15" thickBot="1" x14ac:dyDescent="0.35">
      <c r="A242" s="10">
        <v>177</v>
      </c>
      <c r="B242" s="3">
        <v>70</v>
      </c>
      <c r="C242" s="4" t="s">
        <v>11</v>
      </c>
      <c r="D242" s="3">
        <v>2</v>
      </c>
      <c r="E242" s="3">
        <v>11</v>
      </c>
      <c r="F242" s="3">
        <v>1.25</v>
      </c>
      <c r="G242" s="4">
        <v>4.4000000000000004</v>
      </c>
      <c r="H242" s="4">
        <v>6.4</v>
      </c>
      <c r="K242">
        <f t="shared" ca="1" si="81"/>
        <v>80</v>
      </c>
      <c r="L242" t="str">
        <f t="shared" ca="1" si="82"/>
        <v>thursday</v>
      </c>
      <c r="M242">
        <f t="shared" ca="1" si="83"/>
        <v>3</v>
      </c>
      <c r="N242">
        <f t="shared" ca="1" si="84"/>
        <v>12.5</v>
      </c>
      <c r="O242">
        <f t="shared" ca="1" si="85"/>
        <v>1</v>
      </c>
      <c r="P242">
        <f t="shared" ca="1" si="111"/>
        <v>2.2999999999999998</v>
      </c>
      <c r="Q242">
        <f t="shared" ca="1" si="111"/>
        <v>0.2</v>
      </c>
      <c r="T242" s="13">
        <f t="shared" si="104"/>
        <v>241</v>
      </c>
    </row>
    <row r="243" spans="1:20" ht="15" thickBot="1" x14ac:dyDescent="0.35">
      <c r="A243" s="10">
        <v>389</v>
      </c>
      <c r="B243" s="3">
        <v>70</v>
      </c>
      <c r="C243" s="4" t="s">
        <v>11</v>
      </c>
      <c r="D243" s="3">
        <v>2</v>
      </c>
      <c r="E243" s="3">
        <v>11</v>
      </c>
      <c r="F243" s="3">
        <v>0.25</v>
      </c>
      <c r="G243" s="4">
        <v>10.1</v>
      </c>
      <c r="H243" s="4">
        <v>3</v>
      </c>
      <c r="K243">
        <f t="shared" ca="1" si="81"/>
        <v>60</v>
      </c>
      <c r="L243" t="str">
        <f t="shared" ca="1" si="82"/>
        <v>monday</v>
      </c>
      <c r="M243">
        <f t="shared" ca="1" si="83"/>
        <v>1</v>
      </c>
      <c r="N243">
        <f t="shared" ca="1" si="84"/>
        <v>9.5</v>
      </c>
      <c r="O243">
        <f t="shared" ca="1" si="85"/>
        <v>0.25</v>
      </c>
      <c r="P243">
        <f t="shared" ca="1" si="111"/>
        <v>2.1</v>
      </c>
      <c r="Q243">
        <f t="shared" ca="1" si="111"/>
        <v>7.5</v>
      </c>
      <c r="T243" s="13">
        <f t="shared" si="104"/>
        <v>242</v>
      </c>
    </row>
    <row r="244" spans="1:20" ht="15" thickBot="1" x14ac:dyDescent="0.35">
      <c r="A244" s="10">
        <v>440</v>
      </c>
      <c r="B244" s="3">
        <v>40</v>
      </c>
      <c r="C244" s="4" t="s">
        <v>11</v>
      </c>
      <c r="D244" s="3">
        <v>1</v>
      </c>
      <c r="E244" s="3">
        <v>11</v>
      </c>
      <c r="F244" s="3">
        <v>0.25</v>
      </c>
      <c r="G244" s="4">
        <v>10.5</v>
      </c>
      <c r="H244" s="4">
        <v>2.2000000000000002</v>
      </c>
      <c r="K244">
        <f t="shared" ca="1" si="81"/>
        <v>10</v>
      </c>
      <c r="L244" t="str">
        <f t="shared" ca="1" si="82"/>
        <v>saturday</v>
      </c>
      <c r="M244">
        <f t="shared" ca="1" si="83"/>
        <v>2</v>
      </c>
      <c r="N244">
        <f t="shared" ca="1" si="84"/>
        <v>11</v>
      </c>
      <c r="O244">
        <f t="shared" ca="1" si="85"/>
        <v>1.25</v>
      </c>
      <c r="P244">
        <f t="shared" ca="1" si="111"/>
        <v>3.3</v>
      </c>
      <c r="Q244">
        <f t="shared" ca="1" si="111"/>
        <v>8.1</v>
      </c>
      <c r="T244" s="13">
        <f t="shared" si="104"/>
        <v>243</v>
      </c>
    </row>
    <row r="245" spans="1:20" ht="15" thickBot="1" x14ac:dyDescent="0.35">
      <c r="A245" s="10">
        <v>46</v>
      </c>
      <c r="B245" s="3">
        <v>70</v>
      </c>
      <c r="C245" s="3" t="s">
        <v>11</v>
      </c>
      <c r="D245" s="3">
        <v>2</v>
      </c>
      <c r="E245" s="3">
        <v>11.5</v>
      </c>
      <c r="F245" s="3">
        <v>0.75</v>
      </c>
      <c r="G245" s="3">
        <v>3.2</v>
      </c>
      <c r="H245" s="3">
        <v>8.5</v>
      </c>
      <c r="K245">
        <f t="shared" ca="1" si="81"/>
        <v>60</v>
      </c>
      <c r="L245" t="str">
        <f t="shared" ca="1" si="82"/>
        <v>sunday</v>
      </c>
      <c r="M245">
        <f t="shared" ca="1" si="83"/>
        <v>2</v>
      </c>
      <c r="N245">
        <f t="shared" ca="1" si="84"/>
        <v>14</v>
      </c>
      <c r="O245">
        <f t="shared" ca="1" si="85"/>
        <v>0</v>
      </c>
      <c r="P245">
        <f t="shared" ca="1" si="111"/>
        <v>2.5</v>
      </c>
      <c r="Q245">
        <f t="shared" ca="1" si="111"/>
        <v>2.2999999999999998</v>
      </c>
      <c r="T245" s="13">
        <f t="shared" si="104"/>
        <v>244</v>
      </c>
    </row>
    <row r="246" spans="1:20" ht="15" thickBot="1" x14ac:dyDescent="0.35">
      <c r="A246" s="10">
        <v>135</v>
      </c>
      <c r="B246" s="3">
        <v>30</v>
      </c>
      <c r="C246" s="4" t="s">
        <v>11</v>
      </c>
      <c r="D246" s="3">
        <v>0.5</v>
      </c>
      <c r="E246" s="3">
        <v>11.5</v>
      </c>
      <c r="F246" s="3">
        <v>1.5</v>
      </c>
      <c r="G246" s="4">
        <v>2.5</v>
      </c>
      <c r="H246" s="4">
        <v>5.2</v>
      </c>
      <c r="K246">
        <f t="shared" ca="1" si="81"/>
        <v>20</v>
      </c>
      <c r="L246" t="str">
        <f t="shared" ca="1" si="82"/>
        <v>tuesday</v>
      </c>
      <c r="M246">
        <f t="shared" ca="1" si="83"/>
        <v>1</v>
      </c>
      <c r="N246">
        <f t="shared" ca="1" si="84"/>
        <v>8.5</v>
      </c>
      <c r="O246">
        <f t="shared" ca="1" si="85"/>
        <v>1.25</v>
      </c>
      <c r="P246">
        <f t="shared" ca="1" si="111"/>
        <v>0.3</v>
      </c>
      <c r="Q246">
        <f t="shared" ca="1" si="111"/>
        <v>0.5</v>
      </c>
      <c r="T246" s="13">
        <f t="shared" si="104"/>
        <v>245</v>
      </c>
    </row>
    <row r="247" spans="1:20" ht="15" thickBot="1" x14ac:dyDescent="0.35">
      <c r="A247" s="10">
        <v>146</v>
      </c>
      <c r="B247" s="3">
        <v>60</v>
      </c>
      <c r="C247" s="4" t="s">
        <v>11</v>
      </c>
      <c r="D247" s="3">
        <v>3</v>
      </c>
      <c r="E247" s="3">
        <v>11.5</v>
      </c>
      <c r="F247" s="3">
        <v>0.25</v>
      </c>
      <c r="G247" s="4">
        <v>8.1</v>
      </c>
      <c r="H247" s="4">
        <v>5.5</v>
      </c>
      <c r="K247">
        <f t="shared" ca="1" si="81"/>
        <v>70</v>
      </c>
      <c r="L247" t="str">
        <f t="shared" ca="1" si="82"/>
        <v>wednesday</v>
      </c>
      <c r="M247">
        <f t="shared" ca="1" si="83"/>
        <v>2</v>
      </c>
      <c r="N247">
        <f t="shared" ca="1" si="84"/>
        <v>15</v>
      </c>
      <c r="O247">
        <f t="shared" ca="1" si="85"/>
        <v>0.5</v>
      </c>
      <c r="P247">
        <f t="shared" ca="1" si="111"/>
        <v>9.5</v>
      </c>
      <c r="Q247">
        <f t="shared" ca="1" si="111"/>
        <v>9.1999999999999993</v>
      </c>
      <c r="T247" s="13">
        <f t="shared" si="104"/>
        <v>246</v>
      </c>
    </row>
    <row r="248" spans="1:20" ht="15" thickBot="1" x14ac:dyDescent="0.35">
      <c r="A248" s="10">
        <v>253</v>
      </c>
      <c r="B248" s="3">
        <v>80</v>
      </c>
      <c r="C248" s="4" t="s">
        <v>11</v>
      </c>
      <c r="D248" s="3">
        <v>3</v>
      </c>
      <c r="E248" s="3">
        <v>11.5</v>
      </c>
      <c r="F248" s="3">
        <v>1</v>
      </c>
      <c r="G248" s="4">
        <v>4.2</v>
      </c>
      <c r="H248" s="4">
        <v>6.5</v>
      </c>
      <c r="K248">
        <f t="shared" ca="1" si="81"/>
        <v>70</v>
      </c>
      <c r="L248" t="str">
        <f t="shared" ca="1" si="82"/>
        <v>sunday</v>
      </c>
      <c r="M248">
        <f t="shared" ca="1" si="83"/>
        <v>3</v>
      </c>
      <c r="N248">
        <f t="shared" ca="1" si="84"/>
        <v>10</v>
      </c>
      <c r="O248">
        <f t="shared" ca="1" si="85"/>
        <v>1</v>
      </c>
      <c r="P248">
        <f t="shared" ca="1" si="111"/>
        <v>4</v>
      </c>
      <c r="Q248">
        <f t="shared" ca="1" si="111"/>
        <v>6</v>
      </c>
      <c r="T248" s="13">
        <f t="shared" si="104"/>
        <v>247</v>
      </c>
    </row>
    <row r="249" spans="1:20" ht="15" thickBot="1" x14ac:dyDescent="0.35">
      <c r="A249" s="10">
        <v>456</v>
      </c>
      <c r="B249" s="3">
        <v>70</v>
      </c>
      <c r="C249" s="4" t="s">
        <v>11</v>
      </c>
      <c r="D249" s="3">
        <v>1</v>
      </c>
      <c r="E249" s="3">
        <v>11.5</v>
      </c>
      <c r="F249" s="3">
        <v>0.25</v>
      </c>
      <c r="G249" s="4">
        <v>6.3</v>
      </c>
      <c r="H249" s="4">
        <v>3</v>
      </c>
      <c r="K249">
        <f t="shared" ca="1" si="81"/>
        <v>20</v>
      </c>
      <c r="L249" t="str">
        <f t="shared" ca="1" si="82"/>
        <v>saturday</v>
      </c>
      <c r="M249">
        <f t="shared" ca="1" si="83"/>
        <v>0.5</v>
      </c>
      <c r="N249">
        <f t="shared" ca="1" si="84"/>
        <v>14.5</v>
      </c>
      <c r="O249">
        <f t="shared" ca="1" si="85"/>
        <v>0.75</v>
      </c>
      <c r="P249">
        <f t="shared" ca="1" si="111"/>
        <v>7.2</v>
      </c>
      <c r="Q249">
        <f t="shared" ca="1" si="111"/>
        <v>10.3</v>
      </c>
      <c r="T249" s="13">
        <f t="shared" si="104"/>
        <v>248</v>
      </c>
    </row>
    <row r="250" spans="1:20" ht="15" thickBot="1" x14ac:dyDescent="0.35">
      <c r="A250" s="10">
        <v>461</v>
      </c>
      <c r="B250" s="3">
        <v>80</v>
      </c>
      <c r="C250" s="4" t="s">
        <v>11</v>
      </c>
      <c r="D250" s="3">
        <v>3</v>
      </c>
      <c r="E250" s="3">
        <v>11.5</v>
      </c>
      <c r="F250" s="3">
        <v>0.25</v>
      </c>
      <c r="G250" s="4">
        <v>2</v>
      </c>
      <c r="H250" s="4">
        <v>3.3</v>
      </c>
      <c r="K250">
        <f t="shared" ca="1" si="81"/>
        <v>40</v>
      </c>
      <c r="L250" t="str">
        <f t="shared" ca="1" si="82"/>
        <v>wednesday</v>
      </c>
      <c r="M250">
        <f t="shared" ca="1" si="83"/>
        <v>1</v>
      </c>
      <c r="N250">
        <f t="shared" ca="1" si="84"/>
        <v>13.5</v>
      </c>
      <c r="O250">
        <f t="shared" ca="1" si="85"/>
        <v>0.5</v>
      </c>
      <c r="P250">
        <f t="shared" ca="1" si="111"/>
        <v>8.4</v>
      </c>
      <c r="Q250">
        <f t="shared" ca="1" si="111"/>
        <v>8.4</v>
      </c>
      <c r="T250" s="13">
        <f t="shared" si="104"/>
        <v>249</v>
      </c>
    </row>
    <row r="251" spans="1:20" ht="15" thickBot="1" x14ac:dyDescent="0.35">
      <c r="A251" s="10">
        <v>52</v>
      </c>
      <c r="B251" s="3">
        <v>60</v>
      </c>
      <c r="C251" s="3" t="s">
        <v>11</v>
      </c>
      <c r="D251" s="3">
        <v>2</v>
      </c>
      <c r="E251" s="3">
        <v>12.5</v>
      </c>
      <c r="F251" s="3">
        <v>0.25</v>
      </c>
      <c r="G251" s="3">
        <v>1.5</v>
      </c>
      <c r="H251" s="3">
        <v>10</v>
      </c>
      <c r="K251">
        <f t="shared" ca="1" si="81"/>
        <v>30</v>
      </c>
      <c r="L251" t="str">
        <f t="shared" ca="1" si="82"/>
        <v>thursday</v>
      </c>
      <c r="M251">
        <f t="shared" ca="1" si="83"/>
        <v>2</v>
      </c>
      <c r="N251">
        <f t="shared" ca="1" si="84"/>
        <v>20</v>
      </c>
      <c r="O251">
        <f t="shared" ca="1" si="85"/>
        <v>0</v>
      </c>
      <c r="P251">
        <f t="shared" ca="1" si="111"/>
        <v>4</v>
      </c>
      <c r="Q251">
        <f t="shared" ca="1" si="111"/>
        <v>0.4</v>
      </c>
      <c r="T251" s="13">
        <f t="shared" si="104"/>
        <v>250</v>
      </c>
    </row>
    <row r="252" spans="1:20" ht="15" thickBot="1" x14ac:dyDescent="0.35">
      <c r="A252" s="10">
        <v>117</v>
      </c>
      <c r="B252" s="3">
        <v>10</v>
      </c>
      <c r="C252" s="4" t="s">
        <v>11</v>
      </c>
      <c r="D252" s="3">
        <v>0.5</v>
      </c>
      <c r="E252" s="3">
        <v>13</v>
      </c>
      <c r="F252" s="3">
        <v>1.5</v>
      </c>
      <c r="G252" s="4">
        <v>0.1</v>
      </c>
      <c r="H252" s="4">
        <v>9</v>
      </c>
      <c r="K252">
        <f t="shared" ca="1" si="81"/>
        <v>30</v>
      </c>
      <c r="L252" t="str">
        <f t="shared" ca="1" si="82"/>
        <v>monday</v>
      </c>
      <c r="M252">
        <f t="shared" ca="1" si="83"/>
        <v>3</v>
      </c>
      <c r="N252">
        <f t="shared" ca="1" si="84"/>
        <v>17</v>
      </c>
      <c r="O252">
        <f t="shared" ca="1" si="85"/>
        <v>1.5</v>
      </c>
      <c r="P252">
        <f t="shared" ca="1" si="111"/>
        <v>2</v>
      </c>
      <c r="Q252">
        <f t="shared" ca="1" si="111"/>
        <v>4.5</v>
      </c>
      <c r="T252" s="13">
        <f t="shared" si="104"/>
        <v>251</v>
      </c>
    </row>
    <row r="253" spans="1:20" ht="15" thickBot="1" x14ac:dyDescent="0.35">
      <c r="A253" s="10">
        <v>239</v>
      </c>
      <c r="B253" s="3">
        <v>30</v>
      </c>
      <c r="C253" s="4" t="s">
        <v>11</v>
      </c>
      <c r="D253" s="3">
        <v>2</v>
      </c>
      <c r="E253" s="3">
        <v>13</v>
      </c>
      <c r="F253" s="3">
        <v>1</v>
      </c>
      <c r="G253" s="4">
        <v>6.2</v>
      </c>
      <c r="H253" s="4">
        <v>5.4</v>
      </c>
      <c r="K253">
        <f t="shared" ca="1" si="81"/>
        <v>40</v>
      </c>
      <c r="L253" t="str">
        <f t="shared" ca="1" si="82"/>
        <v>saturday</v>
      </c>
      <c r="M253">
        <f t="shared" ca="1" si="83"/>
        <v>0.5</v>
      </c>
      <c r="N253">
        <f t="shared" ca="1" si="84"/>
        <v>10</v>
      </c>
      <c r="O253">
        <f t="shared" ca="1" si="85"/>
        <v>1.25</v>
      </c>
      <c r="P253">
        <f t="shared" ca="1" si="111"/>
        <v>2.4</v>
      </c>
      <c r="Q253">
        <f t="shared" ca="1" si="111"/>
        <v>10.1</v>
      </c>
      <c r="T253" s="13">
        <f t="shared" si="104"/>
        <v>252</v>
      </c>
    </row>
    <row r="254" spans="1:20" ht="15" thickBot="1" x14ac:dyDescent="0.35">
      <c r="A254" s="10">
        <v>449</v>
      </c>
      <c r="B254" s="3">
        <v>40</v>
      </c>
      <c r="C254" s="4" t="s">
        <v>11</v>
      </c>
      <c r="D254" s="3">
        <v>2</v>
      </c>
      <c r="E254" s="3">
        <v>13</v>
      </c>
      <c r="F254" s="3">
        <v>1</v>
      </c>
      <c r="G254" s="4">
        <v>5.2</v>
      </c>
      <c r="H254" s="4">
        <v>7.4</v>
      </c>
      <c r="K254">
        <f t="shared" ca="1" si="81"/>
        <v>20</v>
      </c>
      <c r="L254" t="str">
        <f t="shared" ca="1" si="82"/>
        <v>wednesday</v>
      </c>
      <c r="M254">
        <f t="shared" ca="1" si="83"/>
        <v>3</v>
      </c>
      <c r="N254">
        <f t="shared" ca="1" si="84"/>
        <v>14</v>
      </c>
      <c r="O254">
        <f t="shared" ca="1" si="85"/>
        <v>0.25</v>
      </c>
      <c r="P254">
        <f t="shared" ca="1" si="111"/>
        <v>2.4</v>
      </c>
      <c r="Q254">
        <f t="shared" ca="1" si="111"/>
        <v>0.5</v>
      </c>
      <c r="T254" s="13">
        <f t="shared" si="104"/>
        <v>253</v>
      </c>
    </row>
    <row r="255" spans="1:20" ht="15" thickBot="1" x14ac:dyDescent="0.35">
      <c r="A255" s="10">
        <v>16</v>
      </c>
      <c r="B255" s="3">
        <v>60</v>
      </c>
      <c r="C255" s="3" t="s">
        <v>11</v>
      </c>
      <c r="D255" s="3">
        <v>3</v>
      </c>
      <c r="E255" s="3">
        <v>13.5</v>
      </c>
      <c r="F255" s="3">
        <v>0.5</v>
      </c>
      <c r="G255" s="3">
        <v>9.1999999999999993</v>
      </c>
      <c r="H255" s="3">
        <v>8</v>
      </c>
      <c r="K255">
        <f t="shared" ca="1" si="81"/>
        <v>40</v>
      </c>
      <c r="L255" t="str">
        <f t="shared" ca="1" si="82"/>
        <v>wednesday</v>
      </c>
      <c r="M255">
        <f t="shared" ca="1" si="83"/>
        <v>2</v>
      </c>
      <c r="N255">
        <f t="shared" ca="1" si="84"/>
        <v>13</v>
      </c>
      <c r="O255">
        <f t="shared" ca="1" si="85"/>
        <v>1.25</v>
      </c>
      <c r="P255">
        <f t="shared" ca="1" si="111"/>
        <v>7.4</v>
      </c>
      <c r="Q255">
        <f t="shared" ca="1" si="111"/>
        <v>10.199999999999999</v>
      </c>
      <c r="T255" s="13">
        <f t="shared" si="104"/>
        <v>254</v>
      </c>
    </row>
    <row r="256" spans="1:20" ht="15" thickBot="1" x14ac:dyDescent="0.35">
      <c r="A256" s="10">
        <v>30</v>
      </c>
      <c r="B256" s="3">
        <v>50</v>
      </c>
      <c r="C256" s="3" t="s">
        <v>11</v>
      </c>
      <c r="D256" s="3">
        <v>0.5</v>
      </c>
      <c r="E256" s="3">
        <v>13.5</v>
      </c>
      <c r="F256" s="3">
        <v>0.25</v>
      </c>
      <c r="G256" s="3">
        <v>10.1</v>
      </c>
      <c r="H256" s="3">
        <v>1.3</v>
      </c>
      <c r="K256">
        <f t="shared" ca="1" si="81"/>
        <v>40</v>
      </c>
      <c r="L256" t="str">
        <f t="shared" ca="1" si="82"/>
        <v>tuesday</v>
      </c>
      <c r="M256">
        <f t="shared" ca="1" si="83"/>
        <v>2</v>
      </c>
      <c r="N256">
        <f t="shared" ca="1" si="84"/>
        <v>12.5</v>
      </c>
      <c r="O256">
        <f t="shared" ca="1" si="85"/>
        <v>0.5</v>
      </c>
      <c r="P256">
        <f t="shared" ca="1" si="111"/>
        <v>3.4</v>
      </c>
      <c r="Q256">
        <f t="shared" ca="1" si="111"/>
        <v>10.1</v>
      </c>
      <c r="T256" s="13">
        <f t="shared" si="104"/>
        <v>255</v>
      </c>
    </row>
    <row r="257" spans="1:20" ht="15" thickBot="1" x14ac:dyDescent="0.35">
      <c r="A257" s="10">
        <v>356</v>
      </c>
      <c r="B257" s="3">
        <v>60</v>
      </c>
      <c r="C257" s="4" t="s">
        <v>11</v>
      </c>
      <c r="D257" s="3">
        <v>2</v>
      </c>
      <c r="E257" s="3">
        <v>13.5</v>
      </c>
      <c r="F257" s="3">
        <v>1</v>
      </c>
      <c r="G257" s="4">
        <v>0.3</v>
      </c>
      <c r="H257" s="4">
        <v>0.5</v>
      </c>
      <c r="K257">
        <f t="shared" ca="1" si="81"/>
        <v>40</v>
      </c>
      <c r="L257" t="str">
        <f t="shared" ca="1" si="82"/>
        <v>friday</v>
      </c>
      <c r="M257">
        <f t="shared" ca="1" si="83"/>
        <v>3</v>
      </c>
      <c r="N257">
        <f t="shared" ca="1" si="84"/>
        <v>19.5</v>
      </c>
      <c r="O257">
        <f t="shared" ca="1" si="85"/>
        <v>0.5</v>
      </c>
      <c r="P257">
        <f t="shared" ca="1" si="111"/>
        <v>3.3</v>
      </c>
      <c r="Q257">
        <f t="shared" ca="1" si="111"/>
        <v>5.2</v>
      </c>
      <c r="T257" s="13">
        <f t="shared" si="104"/>
        <v>256</v>
      </c>
    </row>
    <row r="258" spans="1:20" ht="15" thickBot="1" x14ac:dyDescent="0.35">
      <c r="A258" s="10">
        <v>481</v>
      </c>
      <c r="B258" s="3">
        <v>60</v>
      </c>
      <c r="C258" s="4" t="s">
        <v>11</v>
      </c>
      <c r="D258" s="3">
        <v>1</v>
      </c>
      <c r="E258" s="3">
        <v>13.5</v>
      </c>
      <c r="F258" s="3">
        <v>0.75</v>
      </c>
      <c r="G258" s="4">
        <v>7.4</v>
      </c>
      <c r="H258" s="4">
        <v>10.1</v>
      </c>
      <c r="K258">
        <f t="shared" ca="1" si="81"/>
        <v>80</v>
      </c>
      <c r="L258" t="str">
        <f t="shared" ca="1" si="82"/>
        <v>sunday</v>
      </c>
      <c r="M258">
        <f t="shared" ca="1" si="83"/>
        <v>0.5</v>
      </c>
      <c r="N258">
        <f t="shared" ca="1" si="84"/>
        <v>10.5</v>
      </c>
      <c r="O258">
        <f t="shared" ca="1" si="85"/>
        <v>1.5</v>
      </c>
      <c r="P258">
        <f t="shared" ca="1" si="111"/>
        <v>4.2</v>
      </c>
      <c r="Q258">
        <f t="shared" ca="1" si="111"/>
        <v>9</v>
      </c>
      <c r="T258" s="13">
        <f t="shared" si="104"/>
        <v>257</v>
      </c>
    </row>
    <row r="259" spans="1:20" ht="15" thickBot="1" x14ac:dyDescent="0.35">
      <c r="A259" s="10">
        <v>70</v>
      </c>
      <c r="B259" s="3">
        <v>20</v>
      </c>
      <c r="C259" s="3" t="s">
        <v>11</v>
      </c>
      <c r="D259" s="3">
        <v>3</v>
      </c>
      <c r="E259" s="3">
        <v>14</v>
      </c>
      <c r="F259" s="3">
        <v>1.25</v>
      </c>
      <c r="G259" s="3">
        <v>6.4</v>
      </c>
      <c r="H259" s="3">
        <v>2.1</v>
      </c>
      <c r="K259">
        <f t="shared" ref="K259:K322" ca="1" si="112">RANDBETWEEN(1,8)*10</f>
        <v>30</v>
      </c>
      <c r="L259" t="str">
        <f t="shared" ref="L259:L322" ca="1" si="113">INDEX($S$4:$S$10,RANDBETWEEN(1,ROWS($S$4:$S$10)),1)</f>
        <v>wednesday</v>
      </c>
      <c r="M259">
        <f t="shared" ref="M259:M322" ca="1" si="114">INDEX($R$4:$R$7,RANDBETWEEN(1,ROWS($R$4:$R$7)),1)</f>
        <v>3</v>
      </c>
      <c r="N259">
        <f t="shared" ref="N259:N322" ca="1" si="115">RANDBETWEEN(16,40)/2</f>
        <v>18</v>
      </c>
      <c r="O259">
        <f t="shared" ref="O259:O322" ca="1" si="116">RANDBETWEEN(0,6)/4</f>
        <v>0</v>
      </c>
      <c r="P259">
        <f t="shared" ca="1" si="111"/>
        <v>2.4</v>
      </c>
      <c r="Q259">
        <f t="shared" ca="1" si="111"/>
        <v>7</v>
      </c>
      <c r="T259" s="13">
        <f t="shared" si="104"/>
        <v>258</v>
      </c>
    </row>
    <row r="260" spans="1:20" ht="15" thickBot="1" x14ac:dyDescent="0.35">
      <c r="A260" s="10">
        <v>165</v>
      </c>
      <c r="B260" s="3">
        <v>10</v>
      </c>
      <c r="C260" s="4" t="s">
        <v>11</v>
      </c>
      <c r="D260" s="3">
        <v>2</v>
      </c>
      <c r="E260" s="3">
        <v>14</v>
      </c>
      <c r="F260" s="3">
        <v>0</v>
      </c>
      <c r="G260" s="4">
        <v>3.3</v>
      </c>
      <c r="H260" s="4">
        <v>3.3</v>
      </c>
      <c r="K260">
        <f t="shared" ca="1" si="112"/>
        <v>80</v>
      </c>
      <c r="L260" t="str">
        <f t="shared" ca="1" si="113"/>
        <v>sunday</v>
      </c>
      <c r="M260">
        <f t="shared" ca="1" si="114"/>
        <v>3</v>
      </c>
      <c r="N260">
        <f t="shared" ca="1" si="115"/>
        <v>20</v>
      </c>
      <c r="O260">
        <f t="shared" ca="1" si="116"/>
        <v>0.75</v>
      </c>
      <c r="P260">
        <f t="shared" ca="1" si="111"/>
        <v>5.0999999999999996</v>
      </c>
      <c r="Q260">
        <f t="shared" ca="1" si="111"/>
        <v>8.5</v>
      </c>
      <c r="T260" s="13">
        <f t="shared" si="104"/>
        <v>259</v>
      </c>
    </row>
    <row r="261" spans="1:20" ht="15" thickBot="1" x14ac:dyDescent="0.35">
      <c r="A261" s="10">
        <v>237</v>
      </c>
      <c r="B261" s="3">
        <v>50</v>
      </c>
      <c r="C261" s="4" t="s">
        <v>11</v>
      </c>
      <c r="D261" s="3">
        <v>3</v>
      </c>
      <c r="E261" s="3">
        <v>14</v>
      </c>
      <c r="F261" s="3">
        <v>1.5</v>
      </c>
      <c r="G261" s="4">
        <v>0.5</v>
      </c>
      <c r="H261" s="4">
        <v>10.1</v>
      </c>
      <c r="K261">
        <f t="shared" ca="1" si="112"/>
        <v>20</v>
      </c>
      <c r="L261" t="str">
        <f t="shared" ca="1" si="113"/>
        <v>thursday</v>
      </c>
      <c r="M261">
        <f t="shared" ca="1" si="114"/>
        <v>0.5</v>
      </c>
      <c r="N261">
        <f t="shared" ca="1" si="115"/>
        <v>8.5</v>
      </c>
      <c r="O261">
        <f t="shared" ca="1" si="116"/>
        <v>1.25</v>
      </c>
      <c r="P261">
        <f t="shared" ca="1" si="111"/>
        <v>8.1999999999999993</v>
      </c>
      <c r="Q261">
        <f t="shared" ca="1" si="111"/>
        <v>3.1</v>
      </c>
      <c r="T261" s="13">
        <f t="shared" si="104"/>
        <v>260</v>
      </c>
    </row>
    <row r="262" spans="1:20" ht="15" thickBot="1" x14ac:dyDescent="0.35">
      <c r="A262" s="10">
        <v>380</v>
      </c>
      <c r="B262" s="3">
        <v>40</v>
      </c>
      <c r="C262" s="4" t="s">
        <v>11</v>
      </c>
      <c r="D262" s="3">
        <v>2</v>
      </c>
      <c r="E262" s="3">
        <v>14.5</v>
      </c>
      <c r="F262" s="3">
        <v>0</v>
      </c>
      <c r="G262" s="4">
        <v>5</v>
      </c>
      <c r="H262" s="4">
        <v>3.1</v>
      </c>
      <c r="K262">
        <f t="shared" ca="1" si="112"/>
        <v>20</v>
      </c>
      <c r="L262" t="str">
        <f t="shared" ca="1" si="113"/>
        <v>thursday</v>
      </c>
      <c r="M262">
        <f t="shared" ca="1" si="114"/>
        <v>3</v>
      </c>
      <c r="N262">
        <f t="shared" ca="1" si="115"/>
        <v>11</v>
      </c>
      <c r="O262">
        <f t="shared" ca="1" si="116"/>
        <v>0.5</v>
      </c>
      <c r="P262">
        <f t="shared" ca="1" si="111"/>
        <v>2.5</v>
      </c>
      <c r="Q262">
        <f t="shared" ca="1" si="111"/>
        <v>4</v>
      </c>
      <c r="T262" s="13">
        <f t="shared" si="104"/>
        <v>261</v>
      </c>
    </row>
    <row r="263" spans="1:20" ht="15" thickBot="1" x14ac:dyDescent="0.35">
      <c r="A263" s="10">
        <v>478</v>
      </c>
      <c r="B263" s="3">
        <v>40</v>
      </c>
      <c r="C263" s="4" t="s">
        <v>11</v>
      </c>
      <c r="D263" s="3">
        <v>1</v>
      </c>
      <c r="E263" s="3">
        <v>14.5</v>
      </c>
      <c r="F263" s="3">
        <v>0.75</v>
      </c>
      <c r="G263" s="4">
        <v>9.3000000000000007</v>
      </c>
      <c r="H263" s="4">
        <v>10</v>
      </c>
      <c r="K263">
        <f t="shared" ca="1" si="112"/>
        <v>60</v>
      </c>
      <c r="L263" t="str">
        <f t="shared" ca="1" si="113"/>
        <v>sunday</v>
      </c>
      <c r="M263">
        <f t="shared" ca="1" si="114"/>
        <v>3</v>
      </c>
      <c r="N263">
        <f t="shared" ca="1" si="115"/>
        <v>19.5</v>
      </c>
      <c r="O263">
        <f t="shared" ca="1" si="116"/>
        <v>0</v>
      </c>
      <c r="P263">
        <f t="shared" ca="1" si="111"/>
        <v>3.2</v>
      </c>
      <c r="Q263">
        <f t="shared" ca="1" si="111"/>
        <v>8.3000000000000007</v>
      </c>
      <c r="T263" s="13">
        <f t="shared" si="104"/>
        <v>262</v>
      </c>
    </row>
    <row r="264" spans="1:20" ht="15" thickBot="1" x14ac:dyDescent="0.35">
      <c r="A264" s="10">
        <v>82</v>
      </c>
      <c r="B264" s="3">
        <v>50</v>
      </c>
      <c r="C264" s="3" t="s">
        <v>11</v>
      </c>
      <c r="D264" s="3">
        <v>2</v>
      </c>
      <c r="E264" s="3">
        <v>15</v>
      </c>
      <c r="F264" s="3">
        <v>0.25</v>
      </c>
      <c r="G264" s="3">
        <v>2.2999999999999998</v>
      </c>
      <c r="H264" s="3">
        <v>8</v>
      </c>
      <c r="K264">
        <f t="shared" ca="1" si="112"/>
        <v>70</v>
      </c>
      <c r="L264" t="str">
        <f t="shared" ca="1" si="113"/>
        <v>tuesday</v>
      </c>
      <c r="M264">
        <f t="shared" ca="1" si="114"/>
        <v>0.5</v>
      </c>
      <c r="N264">
        <f t="shared" ca="1" si="115"/>
        <v>20</v>
      </c>
      <c r="O264">
        <f t="shared" ca="1" si="116"/>
        <v>0.25</v>
      </c>
      <c r="P264">
        <f t="shared" ca="1" si="111"/>
        <v>6</v>
      </c>
      <c r="Q264">
        <f t="shared" ca="1" si="111"/>
        <v>4.3</v>
      </c>
      <c r="T264" s="13">
        <f t="shared" si="104"/>
        <v>263</v>
      </c>
    </row>
    <row r="265" spans="1:20" ht="15" thickBot="1" x14ac:dyDescent="0.35">
      <c r="A265" s="10">
        <v>119</v>
      </c>
      <c r="B265" s="3">
        <v>20</v>
      </c>
      <c r="C265" s="4" t="s">
        <v>11</v>
      </c>
      <c r="D265" s="3">
        <v>0.5</v>
      </c>
      <c r="E265" s="3">
        <v>15</v>
      </c>
      <c r="F265" s="3">
        <v>1.5</v>
      </c>
      <c r="G265" s="4">
        <v>7.3</v>
      </c>
      <c r="H265" s="4">
        <v>6.3</v>
      </c>
      <c r="K265">
        <f t="shared" ca="1" si="112"/>
        <v>10</v>
      </c>
      <c r="L265" t="str">
        <f t="shared" ca="1" si="113"/>
        <v>friday</v>
      </c>
      <c r="M265">
        <f t="shared" ca="1" si="114"/>
        <v>3</v>
      </c>
      <c r="N265">
        <f t="shared" ca="1" si="115"/>
        <v>19.5</v>
      </c>
      <c r="O265">
        <f t="shared" ca="1" si="116"/>
        <v>1</v>
      </c>
      <c r="P265">
        <f t="shared" ca="1" si="111"/>
        <v>3.1</v>
      </c>
      <c r="Q265">
        <f t="shared" ca="1" si="111"/>
        <v>10.199999999999999</v>
      </c>
      <c r="T265" s="13">
        <f t="shared" si="104"/>
        <v>264</v>
      </c>
    </row>
    <row r="266" spans="1:20" ht="15" thickBot="1" x14ac:dyDescent="0.35">
      <c r="A266" s="10">
        <v>290</v>
      </c>
      <c r="B266" s="3">
        <v>20</v>
      </c>
      <c r="C266" s="4" t="s">
        <v>11</v>
      </c>
      <c r="D266" s="3">
        <v>0.5</v>
      </c>
      <c r="E266" s="3">
        <v>15</v>
      </c>
      <c r="F266" s="3">
        <v>1</v>
      </c>
      <c r="G266" s="4">
        <v>7.4</v>
      </c>
      <c r="H266" s="4">
        <v>0</v>
      </c>
      <c r="K266">
        <f t="shared" ca="1" si="112"/>
        <v>10</v>
      </c>
      <c r="L266" t="str">
        <f t="shared" ca="1" si="113"/>
        <v>saturday</v>
      </c>
      <c r="M266">
        <f t="shared" ca="1" si="114"/>
        <v>3</v>
      </c>
      <c r="N266">
        <f t="shared" ca="1" si="115"/>
        <v>9.5</v>
      </c>
      <c r="O266">
        <f t="shared" ca="1" si="116"/>
        <v>0.75</v>
      </c>
      <c r="P266">
        <f t="shared" ca="1" si="111"/>
        <v>5.2</v>
      </c>
      <c r="Q266">
        <f t="shared" ca="1" si="111"/>
        <v>3.1</v>
      </c>
      <c r="T266" s="13">
        <f t="shared" si="104"/>
        <v>265</v>
      </c>
    </row>
    <row r="267" spans="1:20" ht="15" thickBot="1" x14ac:dyDescent="0.35">
      <c r="A267" s="10">
        <v>432</v>
      </c>
      <c r="B267" s="3">
        <v>70</v>
      </c>
      <c r="C267" s="4" t="s">
        <v>11</v>
      </c>
      <c r="D267" s="3">
        <v>1</v>
      </c>
      <c r="E267" s="3">
        <v>15</v>
      </c>
      <c r="F267" s="3">
        <v>1</v>
      </c>
      <c r="G267" s="4">
        <v>0.2</v>
      </c>
      <c r="H267" s="4">
        <v>3.1</v>
      </c>
      <c r="K267">
        <f t="shared" ca="1" si="112"/>
        <v>20</v>
      </c>
      <c r="L267" t="str">
        <f t="shared" ca="1" si="113"/>
        <v>friday</v>
      </c>
      <c r="M267">
        <f t="shared" ca="1" si="114"/>
        <v>0.5</v>
      </c>
      <c r="N267">
        <f t="shared" ca="1" si="115"/>
        <v>17</v>
      </c>
      <c r="O267">
        <f t="shared" ca="1" si="116"/>
        <v>0.25</v>
      </c>
      <c r="P267">
        <f t="shared" ca="1" si="111"/>
        <v>10.3</v>
      </c>
      <c r="Q267">
        <f t="shared" ca="1" si="111"/>
        <v>9.4</v>
      </c>
      <c r="T267" s="13">
        <f t="shared" si="104"/>
        <v>266</v>
      </c>
    </row>
    <row r="268" spans="1:20" ht="15" thickBot="1" x14ac:dyDescent="0.35">
      <c r="A268" s="10">
        <v>228</v>
      </c>
      <c r="B268" s="3">
        <v>70</v>
      </c>
      <c r="C268" s="4" t="s">
        <v>11</v>
      </c>
      <c r="D268" s="3">
        <v>1</v>
      </c>
      <c r="E268" s="3">
        <v>16</v>
      </c>
      <c r="F268" s="3">
        <v>0</v>
      </c>
      <c r="G268" s="4">
        <v>5.2</v>
      </c>
      <c r="H268" s="4">
        <v>6.4</v>
      </c>
      <c r="K268">
        <f t="shared" ca="1" si="112"/>
        <v>10</v>
      </c>
      <c r="L268" t="str">
        <f t="shared" ca="1" si="113"/>
        <v>saturday</v>
      </c>
      <c r="M268">
        <f t="shared" ca="1" si="114"/>
        <v>3</v>
      </c>
      <c r="N268">
        <f t="shared" ca="1" si="115"/>
        <v>14</v>
      </c>
      <c r="O268">
        <f t="shared" ca="1" si="116"/>
        <v>0.5</v>
      </c>
      <c r="P268">
        <f t="shared" ca="1" si="111"/>
        <v>8.4</v>
      </c>
      <c r="Q268">
        <f t="shared" ca="1" si="111"/>
        <v>8.1999999999999993</v>
      </c>
      <c r="T268" s="13">
        <f t="shared" si="104"/>
        <v>267</v>
      </c>
    </row>
    <row r="269" spans="1:20" ht="15" thickBot="1" x14ac:dyDescent="0.35">
      <c r="A269" s="10">
        <v>464</v>
      </c>
      <c r="B269" s="3">
        <v>20</v>
      </c>
      <c r="C269" s="4" t="s">
        <v>11</v>
      </c>
      <c r="D269" s="3">
        <v>3</v>
      </c>
      <c r="E269" s="3">
        <v>16</v>
      </c>
      <c r="F269" s="3">
        <v>1</v>
      </c>
      <c r="G269" s="4">
        <v>4</v>
      </c>
      <c r="H269" s="4">
        <v>6.5</v>
      </c>
      <c r="K269">
        <f t="shared" ca="1" si="112"/>
        <v>10</v>
      </c>
      <c r="L269" t="str">
        <f t="shared" ca="1" si="113"/>
        <v>wednesday</v>
      </c>
      <c r="M269">
        <f t="shared" ca="1" si="114"/>
        <v>1</v>
      </c>
      <c r="N269">
        <f t="shared" ca="1" si="115"/>
        <v>12</v>
      </c>
      <c r="O269">
        <f t="shared" ca="1" si="116"/>
        <v>0.25</v>
      </c>
      <c r="P269">
        <f t="shared" ca="1" si="111"/>
        <v>0.2</v>
      </c>
      <c r="Q269">
        <f t="shared" ca="1" si="111"/>
        <v>0.4</v>
      </c>
      <c r="T269" s="13">
        <f t="shared" si="104"/>
        <v>268</v>
      </c>
    </row>
    <row r="270" spans="1:20" ht="15" thickBot="1" x14ac:dyDescent="0.35">
      <c r="A270" s="10">
        <v>223</v>
      </c>
      <c r="B270" s="3">
        <v>30</v>
      </c>
      <c r="C270" s="4" t="s">
        <v>11</v>
      </c>
      <c r="D270" s="3">
        <v>1</v>
      </c>
      <c r="E270" s="3">
        <v>16.5</v>
      </c>
      <c r="F270" s="3">
        <v>0.5</v>
      </c>
      <c r="G270" s="4">
        <v>0.1</v>
      </c>
      <c r="H270" s="4">
        <v>10.4</v>
      </c>
      <c r="K270">
        <f t="shared" ca="1" si="112"/>
        <v>10</v>
      </c>
      <c r="L270" t="str">
        <f t="shared" ca="1" si="113"/>
        <v>saturday</v>
      </c>
      <c r="M270">
        <f t="shared" ca="1" si="114"/>
        <v>0.5</v>
      </c>
      <c r="N270">
        <f t="shared" ca="1" si="115"/>
        <v>20</v>
      </c>
      <c r="O270">
        <f t="shared" ca="1" si="116"/>
        <v>0.75</v>
      </c>
      <c r="P270">
        <f t="shared" ca="1" si="111"/>
        <v>4.2</v>
      </c>
      <c r="Q270">
        <f t="shared" ca="1" si="111"/>
        <v>6</v>
      </c>
      <c r="T270" s="13">
        <f t="shared" si="104"/>
        <v>269</v>
      </c>
    </row>
    <row r="271" spans="1:20" ht="15" thickBot="1" x14ac:dyDescent="0.35">
      <c r="A271" s="10">
        <v>65</v>
      </c>
      <c r="B271" s="3">
        <v>40</v>
      </c>
      <c r="C271" s="3" t="s">
        <v>11</v>
      </c>
      <c r="D271" s="3">
        <v>0.5</v>
      </c>
      <c r="E271" s="3">
        <v>17</v>
      </c>
      <c r="F271" s="3">
        <v>0.5</v>
      </c>
      <c r="G271" s="3">
        <v>3.1</v>
      </c>
      <c r="H271" s="3">
        <v>9</v>
      </c>
      <c r="K271">
        <f t="shared" ca="1" si="112"/>
        <v>40</v>
      </c>
      <c r="L271" t="str">
        <f t="shared" ca="1" si="113"/>
        <v>sunday</v>
      </c>
      <c r="M271">
        <f t="shared" ca="1" si="114"/>
        <v>3</v>
      </c>
      <c r="N271">
        <f t="shared" ca="1" si="115"/>
        <v>19</v>
      </c>
      <c r="O271">
        <f t="shared" ca="1" si="116"/>
        <v>1.25</v>
      </c>
      <c r="P271">
        <f t="shared" ca="1" si="111"/>
        <v>9</v>
      </c>
      <c r="Q271">
        <f t="shared" ca="1" si="111"/>
        <v>9.1999999999999993</v>
      </c>
      <c r="T271" s="13">
        <f t="shared" si="104"/>
        <v>270</v>
      </c>
    </row>
    <row r="272" spans="1:20" ht="15" thickBot="1" x14ac:dyDescent="0.35">
      <c r="A272" s="10">
        <v>129</v>
      </c>
      <c r="B272" s="3">
        <v>80</v>
      </c>
      <c r="C272" s="4" t="s">
        <v>11</v>
      </c>
      <c r="D272" s="3">
        <v>1</v>
      </c>
      <c r="E272" s="3">
        <v>17</v>
      </c>
      <c r="F272" s="3">
        <v>1.25</v>
      </c>
      <c r="G272" s="4">
        <v>10.199999999999999</v>
      </c>
      <c r="H272" s="4">
        <v>6.5</v>
      </c>
      <c r="K272">
        <f t="shared" ca="1" si="112"/>
        <v>70</v>
      </c>
      <c r="L272" t="str">
        <f t="shared" ca="1" si="113"/>
        <v>saturday</v>
      </c>
      <c r="M272">
        <f t="shared" ca="1" si="114"/>
        <v>3</v>
      </c>
      <c r="N272">
        <f t="shared" ca="1" si="115"/>
        <v>16.5</v>
      </c>
      <c r="O272">
        <f t="shared" ca="1" si="116"/>
        <v>0.75</v>
      </c>
      <c r="P272">
        <f t="shared" ca="1" si="111"/>
        <v>4</v>
      </c>
      <c r="Q272">
        <f t="shared" ca="1" si="111"/>
        <v>7</v>
      </c>
      <c r="T272" s="13">
        <f t="shared" si="104"/>
        <v>271</v>
      </c>
    </row>
    <row r="273" spans="1:20" ht="15" thickBot="1" x14ac:dyDescent="0.35">
      <c r="A273" s="10">
        <v>471</v>
      </c>
      <c r="B273" s="3">
        <v>10</v>
      </c>
      <c r="C273" s="4" t="s">
        <v>11</v>
      </c>
      <c r="D273" s="3">
        <v>1</v>
      </c>
      <c r="E273" s="3">
        <v>17</v>
      </c>
      <c r="F273" s="3">
        <v>1.5</v>
      </c>
      <c r="G273" s="4">
        <v>10.1</v>
      </c>
      <c r="H273" s="4">
        <v>4.3</v>
      </c>
      <c r="K273">
        <f t="shared" ca="1" si="112"/>
        <v>10</v>
      </c>
      <c r="L273" t="str">
        <f t="shared" ca="1" si="113"/>
        <v>tuesday</v>
      </c>
      <c r="M273">
        <f t="shared" ca="1" si="114"/>
        <v>0.5</v>
      </c>
      <c r="N273">
        <f t="shared" ca="1" si="115"/>
        <v>19</v>
      </c>
      <c r="O273">
        <f t="shared" ca="1" si="116"/>
        <v>1.5</v>
      </c>
      <c r="P273">
        <f t="shared" ca="1" si="111"/>
        <v>9.3000000000000007</v>
      </c>
      <c r="Q273">
        <f t="shared" ca="1" si="111"/>
        <v>0</v>
      </c>
      <c r="T273" s="13">
        <f t="shared" si="104"/>
        <v>272</v>
      </c>
    </row>
    <row r="274" spans="1:20" ht="15" thickBot="1" x14ac:dyDescent="0.35">
      <c r="A274" s="10">
        <v>201</v>
      </c>
      <c r="B274" s="3">
        <v>60</v>
      </c>
      <c r="C274" s="4" t="s">
        <v>11</v>
      </c>
      <c r="D274" s="3">
        <v>0.5</v>
      </c>
      <c r="E274" s="3">
        <v>17.5</v>
      </c>
      <c r="F274" s="3">
        <v>0.75</v>
      </c>
      <c r="G274" s="4">
        <v>2</v>
      </c>
      <c r="H274" s="4">
        <v>7.2</v>
      </c>
      <c r="K274">
        <f t="shared" ca="1" si="112"/>
        <v>50</v>
      </c>
      <c r="L274" t="str">
        <f t="shared" ca="1" si="113"/>
        <v>monday</v>
      </c>
      <c r="M274">
        <f t="shared" ca="1" si="114"/>
        <v>1</v>
      </c>
      <c r="N274">
        <f t="shared" ca="1" si="115"/>
        <v>11.5</v>
      </c>
      <c r="O274">
        <f t="shared" ca="1" si="116"/>
        <v>1</v>
      </c>
      <c r="P274">
        <f t="shared" ca="1" si="111"/>
        <v>2.2999999999999998</v>
      </c>
      <c r="Q274">
        <f t="shared" ca="1" si="111"/>
        <v>8</v>
      </c>
      <c r="T274" s="13">
        <f t="shared" si="104"/>
        <v>273</v>
      </c>
    </row>
    <row r="275" spans="1:20" ht="15" thickBot="1" x14ac:dyDescent="0.35">
      <c r="A275" s="10">
        <v>419</v>
      </c>
      <c r="B275" s="3">
        <v>60</v>
      </c>
      <c r="C275" s="4" t="s">
        <v>11</v>
      </c>
      <c r="D275" s="3">
        <v>1</v>
      </c>
      <c r="E275" s="3">
        <v>17.5</v>
      </c>
      <c r="F275" s="3">
        <v>0.5</v>
      </c>
      <c r="G275" s="4">
        <v>9.3000000000000007</v>
      </c>
      <c r="H275" s="4">
        <v>6.2</v>
      </c>
      <c r="K275">
        <f t="shared" ca="1" si="112"/>
        <v>50</v>
      </c>
      <c r="L275" t="str">
        <f t="shared" ca="1" si="113"/>
        <v>friday</v>
      </c>
      <c r="M275">
        <f t="shared" ca="1" si="114"/>
        <v>2</v>
      </c>
      <c r="N275">
        <f t="shared" ca="1" si="115"/>
        <v>20</v>
      </c>
      <c r="O275">
        <f t="shared" ca="1" si="116"/>
        <v>1</v>
      </c>
      <c r="P275">
        <f t="shared" ca="1" si="111"/>
        <v>0</v>
      </c>
      <c r="Q275">
        <f t="shared" ca="1" si="111"/>
        <v>5</v>
      </c>
      <c r="T275" s="13">
        <f t="shared" si="104"/>
        <v>274</v>
      </c>
    </row>
    <row r="276" spans="1:20" ht="15" thickBot="1" x14ac:dyDescent="0.35">
      <c r="A276" s="10">
        <v>91</v>
      </c>
      <c r="B276" s="3">
        <v>50</v>
      </c>
      <c r="C276" s="3" t="s">
        <v>11</v>
      </c>
      <c r="D276" s="3">
        <v>3</v>
      </c>
      <c r="E276" s="3">
        <v>18</v>
      </c>
      <c r="F276" s="3">
        <v>0.75</v>
      </c>
      <c r="G276" s="3">
        <v>10.1</v>
      </c>
      <c r="H276" s="3">
        <v>1.3</v>
      </c>
      <c r="K276">
        <f t="shared" ca="1" si="112"/>
        <v>70</v>
      </c>
      <c r="L276" t="str">
        <f t="shared" ca="1" si="113"/>
        <v>saturday</v>
      </c>
      <c r="M276">
        <f t="shared" ca="1" si="114"/>
        <v>2</v>
      </c>
      <c r="N276">
        <f t="shared" ca="1" si="115"/>
        <v>12</v>
      </c>
      <c r="O276">
        <f t="shared" ca="1" si="116"/>
        <v>0.25</v>
      </c>
      <c r="P276">
        <f t="shared" ref="P276" ca="1" si="117">P202</f>
        <v>4.5</v>
      </c>
      <c r="Q276">
        <f t="shared" ca="1" si="111"/>
        <v>10.4</v>
      </c>
      <c r="T276" s="13">
        <f t="shared" si="104"/>
        <v>275</v>
      </c>
    </row>
    <row r="277" spans="1:20" ht="15" thickBot="1" x14ac:dyDescent="0.35">
      <c r="A277" s="10">
        <v>173</v>
      </c>
      <c r="B277" s="3">
        <v>50</v>
      </c>
      <c r="C277" s="4" t="s">
        <v>11</v>
      </c>
      <c r="D277" s="3">
        <v>0.5</v>
      </c>
      <c r="E277" s="3">
        <v>18</v>
      </c>
      <c r="F277" s="3">
        <v>1.25</v>
      </c>
      <c r="G277" s="4">
        <v>3.1</v>
      </c>
      <c r="H277" s="4">
        <v>8.4</v>
      </c>
      <c r="K277">
        <f t="shared" ca="1" si="112"/>
        <v>10</v>
      </c>
      <c r="L277" t="str">
        <f t="shared" ca="1" si="113"/>
        <v>tuesday</v>
      </c>
      <c r="M277">
        <f t="shared" ca="1" si="114"/>
        <v>1</v>
      </c>
      <c r="N277">
        <f t="shared" ca="1" si="115"/>
        <v>10</v>
      </c>
      <c r="O277">
        <f t="shared" ca="1" si="116"/>
        <v>1.25</v>
      </c>
      <c r="P277">
        <f t="shared" ca="1" si="111"/>
        <v>7.2</v>
      </c>
      <c r="Q277">
        <f t="shared" ca="1" si="111"/>
        <v>0</v>
      </c>
      <c r="T277" s="13">
        <f t="shared" si="104"/>
        <v>276</v>
      </c>
    </row>
    <row r="278" spans="1:20" ht="15" thickBot="1" x14ac:dyDescent="0.35">
      <c r="A278" s="10">
        <v>269</v>
      </c>
      <c r="B278" s="3">
        <v>40</v>
      </c>
      <c r="C278" s="4" t="s">
        <v>11</v>
      </c>
      <c r="D278" s="3">
        <v>2</v>
      </c>
      <c r="E278" s="3">
        <v>18</v>
      </c>
      <c r="F278" s="3">
        <v>1.5</v>
      </c>
      <c r="G278" s="4">
        <v>5.5</v>
      </c>
      <c r="H278" s="4">
        <v>3.3</v>
      </c>
      <c r="K278">
        <f t="shared" ca="1" si="112"/>
        <v>60</v>
      </c>
      <c r="L278" t="str">
        <f t="shared" ca="1" si="113"/>
        <v>sunday</v>
      </c>
      <c r="M278">
        <f t="shared" ca="1" si="114"/>
        <v>3</v>
      </c>
      <c r="N278">
        <f t="shared" ca="1" si="115"/>
        <v>18</v>
      </c>
      <c r="O278">
        <f t="shared" ca="1" si="116"/>
        <v>0.75</v>
      </c>
      <c r="P278">
        <f t="shared" ca="1" si="111"/>
        <v>2.2000000000000002</v>
      </c>
      <c r="Q278">
        <f t="shared" ca="1" si="111"/>
        <v>9.3000000000000007</v>
      </c>
      <c r="T278" s="13">
        <f t="shared" si="104"/>
        <v>277</v>
      </c>
    </row>
    <row r="279" spans="1:20" ht="15" thickBot="1" x14ac:dyDescent="0.35">
      <c r="A279" s="10">
        <v>282</v>
      </c>
      <c r="B279" s="3">
        <v>40</v>
      </c>
      <c r="C279" s="4" t="s">
        <v>11</v>
      </c>
      <c r="D279" s="3">
        <v>2</v>
      </c>
      <c r="E279" s="3">
        <v>18</v>
      </c>
      <c r="F279" s="3">
        <v>0.5</v>
      </c>
      <c r="G279" s="4">
        <v>7</v>
      </c>
      <c r="H279" s="4">
        <v>3.3</v>
      </c>
      <c r="K279">
        <f t="shared" ca="1" si="112"/>
        <v>70</v>
      </c>
      <c r="L279" t="str">
        <f t="shared" ca="1" si="113"/>
        <v>sunday</v>
      </c>
      <c r="M279">
        <f t="shared" ca="1" si="114"/>
        <v>2</v>
      </c>
      <c r="N279">
        <f t="shared" ca="1" si="115"/>
        <v>9</v>
      </c>
      <c r="O279">
        <f t="shared" ca="1" si="116"/>
        <v>0.25</v>
      </c>
      <c r="P279">
        <f t="shared" ca="1" si="111"/>
        <v>4.5</v>
      </c>
      <c r="Q279">
        <f t="shared" ca="1" si="111"/>
        <v>10.3</v>
      </c>
      <c r="T279" s="13">
        <f t="shared" si="104"/>
        <v>278</v>
      </c>
    </row>
    <row r="280" spans="1:20" ht="15" thickBot="1" x14ac:dyDescent="0.35">
      <c r="A280" s="10">
        <v>33</v>
      </c>
      <c r="B280" s="3">
        <v>20</v>
      </c>
      <c r="C280" s="3" t="s">
        <v>11</v>
      </c>
      <c r="D280" s="3">
        <v>3</v>
      </c>
      <c r="E280" s="3">
        <v>18.5</v>
      </c>
      <c r="F280" s="3">
        <v>0.25</v>
      </c>
      <c r="G280" s="3">
        <v>9.4</v>
      </c>
      <c r="H280" s="3">
        <v>2.2999999999999998</v>
      </c>
      <c r="K280">
        <f t="shared" ca="1" si="112"/>
        <v>30</v>
      </c>
      <c r="L280" t="str">
        <f t="shared" ca="1" si="113"/>
        <v>saturday</v>
      </c>
      <c r="M280">
        <f t="shared" ca="1" si="114"/>
        <v>2</v>
      </c>
      <c r="N280">
        <f t="shared" ca="1" si="115"/>
        <v>19.5</v>
      </c>
      <c r="O280">
        <f t="shared" ca="1" si="116"/>
        <v>1</v>
      </c>
      <c r="P280">
        <f t="shared" ca="1" si="111"/>
        <v>3.1</v>
      </c>
      <c r="Q280">
        <f t="shared" ca="1" si="111"/>
        <v>4.5</v>
      </c>
      <c r="T280" s="13">
        <f t="shared" si="104"/>
        <v>279</v>
      </c>
    </row>
    <row r="281" spans="1:20" ht="15" thickBot="1" x14ac:dyDescent="0.35">
      <c r="A281" s="10">
        <v>36</v>
      </c>
      <c r="B281" s="3">
        <v>70</v>
      </c>
      <c r="C281" s="3" t="s">
        <v>11</v>
      </c>
      <c r="D281" s="3">
        <v>0.5</v>
      </c>
      <c r="E281" s="3">
        <v>18.5</v>
      </c>
      <c r="F281" s="3">
        <v>1</v>
      </c>
      <c r="G281" s="3">
        <v>6.2</v>
      </c>
      <c r="H281" s="3">
        <v>10.199999999999999</v>
      </c>
      <c r="K281">
        <f t="shared" ca="1" si="112"/>
        <v>70</v>
      </c>
      <c r="L281" t="str">
        <f t="shared" ca="1" si="113"/>
        <v>saturday</v>
      </c>
      <c r="M281">
        <f t="shared" ca="1" si="114"/>
        <v>3</v>
      </c>
      <c r="N281">
        <f t="shared" ca="1" si="115"/>
        <v>10.5</v>
      </c>
      <c r="O281">
        <f t="shared" ca="1" si="116"/>
        <v>0</v>
      </c>
      <c r="P281">
        <f t="shared" ca="1" si="111"/>
        <v>10.3</v>
      </c>
      <c r="Q281">
        <f t="shared" ca="1" si="111"/>
        <v>1.2</v>
      </c>
      <c r="T281" s="13">
        <f t="shared" si="104"/>
        <v>280</v>
      </c>
    </row>
    <row r="282" spans="1:20" ht="15" thickBot="1" x14ac:dyDescent="0.35">
      <c r="A282" s="10">
        <v>127</v>
      </c>
      <c r="B282" s="3">
        <v>40</v>
      </c>
      <c r="C282" s="4" t="s">
        <v>11</v>
      </c>
      <c r="D282" s="3">
        <v>2</v>
      </c>
      <c r="E282" s="3">
        <v>18.5</v>
      </c>
      <c r="F282" s="3">
        <v>1.5</v>
      </c>
      <c r="G282" s="4">
        <v>6.4</v>
      </c>
      <c r="H282" s="4">
        <v>10.3</v>
      </c>
      <c r="K282">
        <f t="shared" ca="1" si="112"/>
        <v>70</v>
      </c>
      <c r="L282" t="str">
        <f t="shared" ca="1" si="113"/>
        <v>monday</v>
      </c>
      <c r="M282">
        <f t="shared" ca="1" si="114"/>
        <v>2</v>
      </c>
      <c r="N282">
        <f t="shared" ca="1" si="115"/>
        <v>15.5</v>
      </c>
      <c r="O282">
        <f t="shared" ca="1" si="116"/>
        <v>1</v>
      </c>
      <c r="P282">
        <f t="shared" ca="1" si="111"/>
        <v>8.1</v>
      </c>
      <c r="Q282">
        <f t="shared" ca="1" si="111"/>
        <v>4.0999999999999996</v>
      </c>
      <c r="T282" s="13">
        <f t="shared" si="104"/>
        <v>281</v>
      </c>
    </row>
    <row r="283" spans="1:20" ht="15" thickBot="1" x14ac:dyDescent="0.35">
      <c r="A283" s="10">
        <v>418</v>
      </c>
      <c r="B283" s="3">
        <v>80</v>
      </c>
      <c r="C283" s="4" t="s">
        <v>11</v>
      </c>
      <c r="D283" s="3">
        <v>1</v>
      </c>
      <c r="E283" s="3">
        <v>18.5</v>
      </c>
      <c r="F283" s="3">
        <v>1.25</v>
      </c>
      <c r="G283" s="4">
        <v>5.3</v>
      </c>
      <c r="H283" s="4">
        <v>6.4</v>
      </c>
      <c r="K283">
        <f t="shared" ca="1" si="112"/>
        <v>60</v>
      </c>
      <c r="L283" t="str">
        <f t="shared" ca="1" si="113"/>
        <v>wednesday</v>
      </c>
      <c r="M283">
        <f t="shared" ca="1" si="114"/>
        <v>3</v>
      </c>
      <c r="N283">
        <f t="shared" ca="1" si="115"/>
        <v>15.5</v>
      </c>
      <c r="O283">
        <f t="shared" ca="1" si="116"/>
        <v>0</v>
      </c>
      <c r="P283">
        <f t="shared" ca="1" si="111"/>
        <v>0</v>
      </c>
      <c r="Q283">
        <f t="shared" ca="1" si="111"/>
        <v>5.2</v>
      </c>
      <c r="T283" s="13">
        <f t="shared" si="104"/>
        <v>282</v>
      </c>
    </row>
    <row r="284" spans="1:20" ht="15" thickBot="1" x14ac:dyDescent="0.35">
      <c r="A284" s="10">
        <v>443</v>
      </c>
      <c r="B284" s="3">
        <v>10</v>
      </c>
      <c r="C284" s="4" t="s">
        <v>11</v>
      </c>
      <c r="D284" s="3">
        <v>1</v>
      </c>
      <c r="E284" s="3">
        <v>18.5</v>
      </c>
      <c r="F284" s="3">
        <v>0.75</v>
      </c>
      <c r="G284" s="4">
        <v>7.4</v>
      </c>
      <c r="H284" s="4">
        <v>0.2</v>
      </c>
      <c r="K284">
        <f t="shared" ca="1" si="112"/>
        <v>70</v>
      </c>
      <c r="L284" t="str">
        <f t="shared" ca="1" si="113"/>
        <v>thursday</v>
      </c>
      <c r="M284">
        <f t="shared" ca="1" si="114"/>
        <v>1</v>
      </c>
      <c r="N284">
        <f t="shared" ca="1" si="115"/>
        <v>11</v>
      </c>
      <c r="O284">
        <f t="shared" ca="1" si="116"/>
        <v>0.75</v>
      </c>
      <c r="P284">
        <f t="shared" ca="1" si="111"/>
        <v>10.4</v>
      </c>
      <c r="Q284">
        <f t="shared" ca="1" si="111"/>
        <v>9.1999999999999993</v>
      </c>
      <c r="T284" s="13">
        <f t="shared" si="104"/>
        <v>283</v>
      </c>
    </row>
    <row r="285" spans="1:20" ht="15" thickBot="1" x14ac:dyDescent="0.35">
      <c r="A285" s="10">
        <v>149</v>
      </c>
      <c r="B285" s="3">
        <v>10</v>
      </c>
      <c r="C285" s="4" t="s">
        <v>11</v>
      </c>
      <c r="D285" s="3">
        <v>0.5</v>
      </c>
      <c r="E285" s="3">
        <v>19</v>
      </c>
      <c r="F285" s="3">
        <v>0</v>
      </c>
      <c r="G285" s="4">
        <v>3.3</v>
      </c>
      <c r="H285" s="4">
        <v>10.1</v>
      </c>
      <c r="K285">
        <f t="shared" ca="1" si="112"/>
        <v>20</v>
      </c>
      <c r="L285" t="str">
        <f t="shared" ca="1" si="113"/>
        <v>friday</v>
      </c>
      <c r="M285">
        <f t="shared" ca="1" si="114"/>
        <v>1</v>
      </c>
      <c r="N285">
        <f t="shared" ca="1" si="115"/>
        <v>14</v>
      </c>
      <c r="O285">
        <f t="shared" ca="1" si="116"/>
        <v>0</v>
      </c>
      <c r="P285">
        <f t="shared" ca="1" si="111"/>
        <v>0.1</v>
      </c>
      <c r="Q285">
        <f t="shared" ca="1" si="111"/>
        <v>4.4000000000000004</v>
      </c>
      <c r="T285" s="13">
        <f t="shared" si="104"/>
        <v>284</v>
      </c>
    </row>
    <row r="286" spans="1:20" ht="15" thickBot="1" x14ac:dyDescent="0.35">
      <c r="A286" s="10">
        <v>224</v>
      </c>
      <c r="B286" s="3">
        <v>10</v>
      </c>
      <c r="C286" s="4" t="s">
        <v>11</v>
      </c>
      <c r="D286" s="3">
        <v>1</v>
      </c>
      <c r="E286" s="3">
        <v>19</v>
      </c>
      <c r="F286" s="3">
        <v>0.75</v>
      </c>
      <c r="G286" s="4">
        <v>0.2</v>
      </c>
      <c r="H286" s="4">
        <v>10.199999999999999</v>
      </c>
      <c r="K286">
        <f t="shared" ca="1" si="112"/>
        <v>80</v>
      </c>
      <c r="L286" t="str">
        <f t="shared" ca="1" si="113"/>
        <v>monday</v>
      </c>
      <c r="M286">
        <f t="shared" ca="1" si="114"/>
        <v>1</v>
      </c>
      <c r="N286">
        <f t="shared" ca="1" si="115"/>
        <v>12.5</v>
      </c>
      <c r="O286">
        <f t="shared" ca="1" si="116"/>
        <v>0.25</v>
      </c>
      <c r="P286">
        <f t="shared" ref="P286:Q286" ca="1" si="118">VALUE(P225)</f>
        <v>9.5</v>
      </c>
      <c r="Q286">
        <f t="shared" ca="1" si="118"/>
        <v>2.2000000000000002</v>
      </c>
      <c r="T286" s="13">
        <f t="shared" si="104"/>
        <v>285</v>
      </c>
    </row>
    <row r="287" spans="1:20" ht="15" thickBot="1" x14ac:dyDescent="0.35">
      <c r="A287" s="10">
        <v>18</v>
      </c>
      <c r="B287" s="3">
        <v>60</v>
      </c>
      <c r="C287" s="3" t="s">
        <v>11</v>
      </c>
      <c r="D287" s="3">
        <v>3</v>
      </c>
      <c r="E287" s="3">
        <v>19.5</v>
      </c>
      <c r="F287" s="3">
        <v>1.5</v>
      </c>
      <c r="G287" s="3">
        <v>5.3</v>
      </c>
      <c r="H287" s="3">
        <v>1.4</v>
      </c>
      <c r="K287">
        <f t="shared" ca="1" si="112"/>
        <v>70</v>
      </c>
      <c r="L287" t="str">
        <f t="shared" ca="1" si="113"/>
        <v>sunday</v>
      </c>
      <c r="M287">
        <f t="shared" ca="1" si="114"/>
        <v>3</v>
      </c>
      <c r="N287">
        <f t="shared" ca="1" si="115"/>
        <v>19</v>
      </c>
      <c r="O287">
        <f t="shared" ca="1" si="116"/>
        <v>0.75</v>
      </c>
      <c r="P287">
        <f t="shared" ref="P287:Q287" ca="1" si="119">VALUE(P226)</f>
        <v>1.5</v>
      </c>
      <c r="Q287">
        <f t="shared" ca="1" si="119"/>
        <v>10.4</v>
      </c>
      <c r="T287" s="13">
        <f t="shared" si="104"/>
        <v>286</v>
      </c>
    </row>
    <row r="288" spans="1:20" ht="15" thickBot="1" x14ac:dyDescent="0.35">
      <c r="A288" s="10">
        <v>206</v>
      </c>
      <c r="B288" s="3">
        <v>50</v>
      </c>
      <c r="C288" s="4" t="s">
        <v>11</v>
      </c>
      <c r="D288" s="3">
        <v>3</v>
      </c>
      <c r="E288" s="3">
        <v>20</v>
      </c>
      <c r="F288" s="3">
        <v>0.75</v>
      </c>
      <c r="G288" s="4">
        <v>2</v>
      </c>
      <c r="H288" s="4">
        <v>7.3</v>
      </c>
      <c r="K288">
        <f t="shared" ca="1" si="112"/>
        <v>10</v>
      </c>
      <c r="L288" t="str">
        <f t="shared" ca="1" si="113"/>
        <v>wednesday</v>
      </c>
      <c r="M288">
        <f t="shared" ca="1" si="114"/>
        <v>3</v>
      </c>
      <c r="N288">
        <f t="shared" ca="1" si="115"/>
        <v>11.5</v>
      </c>
      <c r="O288">
        <f t="shared" ca="1" si="116"/>
        <v>0.75</v>
      </c>
      <c r="P288">
        <f t="shared" ref="P288:Q288" ca="1" si="120">VALUE(P227)</f>
        <v>5.5</v>
      </c>
      <c r="Q288">
        <f t="shared" ca="1" si="120"/>
        <v>9</v>
      </c>
      <c r="T288" s="13">
        <f t="shared" si="104"/>
        <v>287</v>
      </c>
    </row>
    <row r="289" spans="1:20" ht="15" thickBot="1" x14ac:dyDescent="0.35">
      <c r="A289" s="10">
        <v>341</v>
      </c>
      <c r="B289" s="3">
        <v>30</v>
      </c>
      <c r="C289" s="4" t="s">
        <v>11</v>
      </c>
      <c r="D289" s="3">
        <v>0.5</v>
      </c>
      <c r="E289" s="3">
        <v>20</v>
      </c>
      <c r="F289" s="3">
        <v>0</v>
      </c>
      <c r="G289" s="4">
        <v>4.0999999999999996</v>
      </c>
      <c r="H289" s="4">
        <v>4.0999999999999996</v>
      </c>
      <c r="K289">
        <f t="shared" ca="1" si="112"/>
        <v>10</v>
      </c>
      <c r="L289" t="str">
        <f t="shared" ca="1" si="113"/>
        <v>sunday</v>
      </c>
      <c r="M289">
        <f t="shared" ca="1" si="114"/>
        <v>1</v>
      </c>
      <c r="N289">
        <f t="shared" ca="1" si="115"/>
        <v>18.5</v>
      </c>
      <c r="O289">
        <f t="shared" ca="1" si="116"/>
        <v>0.25</v>
      </c>
      <c r="P289">
        <f t="shared" ref="P289:Q289" ca="1" si="121">VALUE(P228)</f>
        <v>4</v>
      </c>
      <c r="Q289">
        <f t="shared" ca="1" si="121"/>
        <v>9.3000000000000007</v>
      </c>
      <c r="T289" s="13">
        <f t="shared" si="104"/>
        <v>288</v>
      </c>
    </row>
    <row r="290" spans="1:20" ht="15" thickBot="1" x14ac:dyDescent="0.35">
      <c r="A290" s="10">
        <v>326</v>
      </c>
      <c r="B290" s="3">
        <v>60</v>
      </c>
      <c r="C290" s="4" t="s">
        <v>10</v>
      </c>
      <c r="D290" s="3">
        <v>3</v>
      </c>
      <c r="E290" s="3">
        <v>8</v>
      </c>
      <c r="F290" s="3">
        <v>0.75</v>
      </c>
      <c r="G290" s="4">
        <v>3.2</v>
      </c>
      <c r="H290" s="4">
        <v>6.3</v>
      </c>
      <c r="K290">
        <f t="shared" ca="1" si="112"/>
        <v>80</v>
      </c>
      <c r="L290" t="str">
        <f t="shared" ca="1" si="113"/>
        <v>monday</v>
      </c>
      <c r="M290">
        <f t="shared" ca="1" si="114"/>
        <v>3</v>
      </c>
      <c r="N290">
        <f t="shared" ca="1" si="115"/>
        <v>9</v>
      </c>
      <c r="O290">
        <f t="shared" ca="1" si="116"/>
        <v>0.75</v>
      </c>
      <c r="P290">
        <f t="shared" ref="P290:Q290" ca="1" si="122">VALUE(P229)</f>
        <v>1.4</v>
      </c>
      <c r="Q290">
        <f t="shared" ca="1" si="122"/>
        <v>2.5</v>
      </c>
      <c r="T290" s="13">
        <f t="shared" si="104"/>
        <v>289</v>
      </c>
    </row>
    <row r="291" spans="1:20" ht="15" thickBot="1" x14ac:dyDescent="0.35">
      <c r="A291" s="10">
        <v>393</v>
      </c>
      <c r="B291" s="3">
        <v>60</v>
      </c>
      <c r="C291" s="4" t="s">
        <v>10</v>
      </c>
      <c r="D291" s="3">
        <v>1</v>
      </c>
      <c r="E291" s="3">
        <v>8</v>
      </c>
      <c r="F291" s="3">
        <v>0.25</v>
      </c>
      <c r="G291" s="4">
        <v>7.1</v>
      </c>
      <c r="H291" s="4">
        <v>7.3</v>
      </c>
      <c r="K291">
        <f t="shared" ca="1" si="112"/>
        <v>50</v>
      </c>
      <c r="L291" t="str">
        <f t="shared" ca="1" si="113"/>
        <v>monday</v>
      </c>
      <c r="M291">
        <f t="shared" ca="1" si="114"/>
        <v>3</v>
      </c>
      <c r="N291">
        <f t="shared" ca="1" si="115"/>
        <v>12.5</v>
      </c>
      <c r="O291">
        <f t="shared" ca="1" si="116"/>
        <v>1.25</v>
      </c>
      <c r="P291">
        <f t="shared" ref="P291:Q291" ca="1" si="123">VALUE(P230)</f>
        <v>2.5</v>
      </c>
      <c r="Q291">
        <f t="shared" ca="1" si="123"/>
        <v>9</v>
      </c>
      <c r="T291" s="13">
        <f t="shared" si="104"/>
        <v>290</v>
      </c>
    </row>
    <row r="292" spans="1:20" ht="15" thickBot="1" x14ac:dyDescent="0.35">
      <c r="A292" s="10">
        <v>212</v>
      </c>
      <c r="B292" s="3">
        <v>10</v>
      </c>
      <c r="C292" s="4" t="s">
        <v>10</v>
      </c>
      <c r="D292" s="3">
        <v>1</v>
      </c>
      <c r="E292" s="3">
        <v>8.5</v>
      </c>
      <c r="F292" s="3">
        <v>0.5</v>
      </c>
      <c r="G292" s="4">
        <v>0</v>
      </c>
      <c r="H292" s="4">
        <v>4.0999999999999996</v>
      </c>
      <c r="K292">
        <f t="shared" ca="1" si="112"/>
        <v>30</v>
      </c>
      <c r="L292" t="str">
        <f t="shared" ca="1" si="113"/>
        <v>thursday</v>
      </c>
      <c r="M292">
        <f t="shared" ca="1" si="114"/>
        <v>2</v>
      </c>
      <c r="N292">
        <f t="shared" ca="1" si="115"/>
        <v>19.5</v>
      </c>
      <c r="O292">
        <f t="shared" ca="1" si="116"/>
        <v>1.5</v>
      </c>
      <c r="P292">
        <f t="shared" ref="P292:Q292" ca="1" si="124">VALUE(P231)</f>
        <v>7.1</v>
      </c>
      <c r="Q292">
        <f t="shared" ca="1" si="124"/>
        <v>2.4</v>
      </c>
      <c r="T292" s="13">
        <f t="shared" si="104"/>
        <v>291</v>
      </c>
    </row>
    <row r="293" spans="1:20" ht="15" thickBot="1" x14ac:dyDescent="0.35">
      <c r="A293" s="10">
        <v>316</v>
      </c>
      <c r="B293" s="3">
        <v>10</v>
      </c>
      <c r="C293" s="4" t="s">
        <v>10</v>
      </c>
      <c r="D293" s="3">
        <v>0.5</v>
      </c>
      <c r="E293" s="3">
        <v>8.5</v>
      </c>
      <c r="F293" s="3">
        <v>0</v>
      </c>
      <c r="G293" s="4">
        <v>9.1</v>
      </c>
      <c r="H293" s="4">
        <v>2.2999999999999998</v>
      </c>
      <c r="K293">
        <f t="shared" ca="1" si="112"/>
        <v>40</v>
      </c>
      <c r="L293" t="str">
        <f t="shared" ca="1" si="113"/>
        <v>sunday</v>
      </c>
      <c r="M293">
        <f t="shared" ca="1" si="114"/>
        <v>2</v>
      </c>
      <c r="N293">
        <f t="shared" ca="1" si="115"/>
        <v>15</v>
      </c>
      <c r="O293">
        <f t="shared" ca="1" si="116"/>
        <v>0.75</v>
      </c>
      <c r="P293">
        <f t="shared" ref="P293:Q293" ca="1" si="125">VALUE(P232)</f>
        <v>2</v>
      </c>
      <c r="Q293">
        <f t="shared" ca="1" si="125"/>
        <v>2.1</v>
      </c>
      <c r="T293" s="13">
        <f t="shared" si="104"/>
        <v>292</v>
      </c>
    </row>
    <row r="294" spans="1:20" ht="15" thickBot="1" x14ac:dyDescent="0.35">
      <c r="A294" s="10">
        <v>59</v>
      </c>
      <c r="B294" s="3">
        <v>20</v>
      </c>
      <c r="C294" s="3" t="s">
        <v>10</v>
      </c>
      <c r="D294" s="3">
        <v>0.5</v>
      </c>
      <c r="E294" s="3">
        <v>9</v>
      </c>
      <c r="F294" s="3">
        <v>0</v>
      </c>
      <c r="G294" s="3">
        <v>7.4</v>
      </c>
      <c r="H294" s="3">
        <v>2.2000000000000002</v>
      </c>
      <c r="K294">
        <f t="shared" ca="1" si="112"/>
        <v>20</v>
      </c>
      <c r="L294" t="str">
        <f t="shared" ca="1" si="113"/>
        <v>thursday</v>
      </c>
      <c r="M294">
        <f t="shared" ca="1" si="114"/>
        <v>3</v>
      </c>
      <c r="N294">
        <f t="shared" ca="1" si="115"/>
        <v>16.5</v>
      </c>
      <c r="O294">
        <f t="shared" ca="1" si="116"/>
        <v>1.25</v>
      </c>
      <c r="P294">
        <f t="shared" ref="P294:Q294" ca="1" si="126">VALUE(P233)</f>
        <v>7.4</v>
      </c>
      <c r="Q294">
        <f t="shared" ca="1" si="126"/>
        <v>2.5</v>
      </c>
      <c r="T294" s="13">
        <f t="shared" ref="T294:T357" si="127">T293+1</f>
        <v>293</v>
      </c>
    </row>
    <row r="295" spans="1:20" ht="15" thickBot="1" x14ac:dyDescent="0.35">
      <c r="A295" s="10">
        <v>155</v>
      </c>
      <c r="B295" s="3">
        <v>50</v>
      </c>
      <c r="C295" s="4" t="s">
        <v>10</v>
      </c>
      <c r="D295" s="3">
        <v>0.5</v>
      </c>
      <c r="E295" s="3">
        <v>9</v>
      </c>
      <c r="F295" s="3">
        <v>0</v>
      </c>
      <c r="G295" s="4">
        <v>0.3</v>
      </c>
      <c r="H295" s="4">
        <v>0.5</v>
      </c>
      <c r="K295">
        <f t="shared" ca="1" si="112"/>
        <v>20</v>
      </c>
      <c r="L295" t="str">
        <f t="shared" ca="1" si="113"/>
        <v>tuesday</v>
      </c>
      <c r="M295">
        <f t="shared" ca="1" si="114"/>
        <v>1</v>
      </c>
      <c r="N295">
        <f t="shared" ca="1" si="115"/>
        <v>8.5</v>
      </c>
      <c r="O295">
        <f t="shared" ca="1" si="116"/>
        <v>1.25</v>
      </c>
      <c r="P295">
        <f t="shared" ref="P295:Q295" ca="1" si="128">VALUE(P234)</f>
        <v>0.4</v>
      </c>
      <c r="Q295">
        <f t="shared" ca="1" si="128"/>
        <v>3</v>
      </c>
      <c r="T295" s="13">
        <f t="shared" si="127"/>
        <v>294</v>
      </c>
    </row>
    <row r="296" spans="1:20" ht="15" thickBot="1" x14ac:dyDescent="0.35">
      <c r="A296" s="10">
        <v>181</v>
      </c>
      <c r="B296" s="3">
        <v>80</v>
      </c>
      <c r="C296" s="4" t="s">
        <v>10</v>
      </c>
      <c r="D296" s="3">
        <v>0.5</v>
      </c>
      <c r="E296" s="3">
        <v>9</v>
      </c>
      <c r="F296" s="3">
        <v>0.75</v>
      </c>
      <c r="G296" s="4">
        <v>6</v>
      </c>
      <c r="H296" s="4">
        <v>8.4</v>
      </c>
      <c r="K296">
        <f t="shared" ca="1" si="112"/>
        <v>50</v>
      </c>
      <c r="L296" t="str">
        <f t="shared" ca="1" si="113"/>
        <v>monday</v>
      </c>
      <c r="M296">
        <f t="shared" ca="1" si="114"/>
        <v>1</v>
      </c>
      <c r="N296">
        <f t="shared" ca="1" si="115"/>
        <v>14.5</v>
      </c>
      <c r="O296">
        <f t="shared" ca="1" si="116"/>
        <v>1.5</v>
      </c>
      <c r="P296">
        <f t="shared" ref="P296:Q296" ca="1" si="129">VALUE(P235)</f>
        <v>9.1999999999999993</v>
      </c>
      <c r="Q296">
        <f t="shared" ca="1" si="129"/>
        <v>4.5</v>
      </c>
      <c r="T296" s="13">
        <f t="shared" si="127"/>
        <v>295</v>
      </c>
    </row>
    <row r="297" spans="1:20" ht="15" thickBot="1" x14ac:dyDescent="0.35">
      <c r="A297" s="10">
        <v>185</v>
      </c>
      <c r="B297" s="3">
        <v>20</v>
      </c>
      <c r="C297" s="4" t="s">
        <v>10</v>
      </c>
      <c r="D297" s="3">
        <v>1</v>
      </c>
      <c r="E297" s="3">
        <v>9</v>
      </c>
      <c r="F297" s="3">
        <v>0.5</v>
      </c>
      <c r="G297" s="4">
        <v>4.3</v>
      </c>
      <c r="H297" s="4">
        <v>10.3</v>
      </c>
      <c r="K297">
        <f t="shared" ca="1" si="112"/>
        <v>10</v>
      </c>
      <c r="L297" t="str">
        <f t="shared" ca="1" si="113"/>
        <v>sunday</v>
      </c>
      <c r="M297">
        <f t="shared" ca="1" si="114"/>
        <v>3</v>
      </c>
      <c r="N297">
        <f t="shared" ca="1" si="115"/>
        <v>17</v>
      </c>
      <c r="O297">
        <f t="shared" ca="1" si="116"/>
        <v>0.5</v>
      </c>
      <c r="P297">
        <f t="shared" ref="P297:Q297" ca="1" si="130">VALUE(P236)</f>
        <v>3.4</v>
      </c>
      <c r="Q297">
        <f t="shared" ca="1" si="130"/>
        <v>8.5</v>
      </c>
      <c r="T297" s="13">
        <f t="shared" si="127"/>
        <v>296</v>
      </c>
    </row>
    <row r="298" spans="1:20" ht="15" thickBot="1" x14ac:dyDescent="0.35">
      <c r="A298" s="10">
        <v>104</v>
      </c>
      <c r="B298" s="3">
        <v>60</v>
      </c>
      <c r="C298" s="4" t="s">
        <v>10</v>
      </c>
      <c r="D298" s="3">
        <v>1</v>
      </c>
      <c r="E298" s="3">
        <v>9.5</v>
      </c>
      <c r="F298" s="3">
        <v>1.5</v>
      </c>
      <c r="G298" s="4">
        <v>5.4</v>
      </c>
      <c r="H298" s="4">
        <v>1.4</v>
      </c>
      <c r="K298">
        <f t="shared" ca="1" si="112"/>
        <v>20</v>
      </c>
      <c r="L298" t="str">
        <f t="shared" ca="1" si="113"/>
        <v>sunday</v>
      </c>
      <c r="M298">
        <f t="shared" ca="1" si="114"/>
        <v>3</v>
      </c>
      <c r="N298">
        <f t="shared" ca="1" si="115"/>
        <v>9</v>
      </c>
      <c r="O298">
        <f t="shared" ca="1" si="116"/>
        <v>0.25</v>
      </c>
      <c r="P298">
        <f t="shared" ref="P298:Q298" ca="1" si="131">VALUE(P237)</f>
        <v>5.0999999999999996</v>
      </c>
      <c r="Q298">
        <f t="shared" ca="1" si="131"/>
        <v>4.3</v>
      </c>
      <c r="T298" s="13">
        <f t="shared" si="127"/>
        <v>297</v>
      </c>
    </row>
    <row r="299" spans="1:20" ht="15" thickBot="1" x14ac:dyDescent="0.35">
      <c r="A299" s="10">
        <v>107</v>
      </c>
      <c r="B299" s="3">
        <v>60</v>
      </c>
      <c r="C299" s="4" t="s">
        <v>10</v>
      </c>
      <c r="D299" s="3">
        <v>0.5</v>
      </c>
      <c r="E299" s="3">
        <v>9.5</v>
      </c>
      <c r="F299" s="3">
        <v>0.25</v>
      </c>
      <c r="G299" s="4">
        <v>4.0999999999999996</v>
      </c>
      <c r="H299" s="4">
        <v>5.3</v>
      </c>
      <c r="K299">
        <f t="shared" ca="1" si="112"/>
        <v>20</v>
      </c>
      <c r="L299" t="str">
        <f t="shared" ca="1" si="113"/>
        <v>monday</v>
      </c>
      <c r="M299">
        <f t="shared" ca="1" si="114"/>
        <v>1</v>
      </c>
      <c r="N299">
        <f t="shared" ca="1" si="115"/>
        <v>14</v>
      </c>
      <c r="O299">
        <f t="shared" ca="1" si="116"/>
        <v>0</v>
      </c>
      <c r="P299">
        <f t="shared" ref="P299:Q299" ca="1" si="132">VALUE(P238)</f>
        <v>0</v>
      </c>
      <c r="Q299">
        <f t="shared" ca="1" si="132"/>
        <v>8</v>
      </c>
      <c r="T299" s="13">
        <f t="shared" si="127"/>
        <v>298</v>
      </c>
    </row>
    <row r="300" spans="1:20" ht="15" thickBot="1" x14ac:dyDescent="0.35">
      <c r="A300" s="10">
        <v>2</v>
      </c>
      <c r="B300" s="3">
        <v>80</v>
      </c>
      <c r="C300" s="3" t="s">
        <v>10</v>
      </c>
      <c r="D300" s="3">
        <v>0.5</v>
      </c>
      <c r="E300" s="3">
        <v>10</v>
      </c>
      <c r="F300" s="3">
        <v>0.25</v>
      </c>
      <c r="G300" s="3">
        <v>6.3</v>
      </c>
      <c r="H300" s="3">
        <v>0</v>
      </c>
      <c r="K300">
        <f t="shared" ca="1" si="112"/>
        <v>30</v>
      </c>
      <c r="L300" t="str">
        <f t="shared" ca="1" si="113"/>
        <v>monday</v>
      </c>
      <c r="M300">
        <f t="shared" ca="1" si="114"/>
        <v>2</v>
      </c>
      <c r="N300">
        <f t="shared" ca="1" si="115"/>
        <v>14.5</v>
      </c>
      <c r="O300">
        <f t="shared" ca="1" si="116"/>
        <v>0.75</v>
      </c>
      <c r="P300">
        <f t="shared" ref="P300:Q300" ca="1" si="133">VALUE(P239)</f>
        <v>9.1</v>
      </c>
      <c r="Q300">
        <f t="shared" ca="1" si="133"/>
        <v>9.1999999999999993</v>
      </c>
      <c r="T300" s="13">
        <f t="shared" si="127"/>
        <v>299</v>
      </c>
    </row>
    <row r="301" spans="1:20" ht="15" thickBot="1" x14ac:dyDescent="0.35">
      <c r="A301" s="10">
        <v>295</v>
      </c>
      <c r="B301" s="3">
        <v>40</v>
      </c>
      <c r="C301" s="4" t="s">
        <v>10</v>
      </c>
      <c r="D301" s="3">
        <v>3</v>
      </c>
      <c r="E301" s="3">
        <v>10</v>
      </c>
      <c r="F301" s="3">
        <v>0.75</v>
      </c>
      <c r="G301" s="4">
        <v>2.2000000000000002</v>
      </c>
      <c r="H301" s="4">
        <v>6.4</v>
      </c>
      <c r="K301">
        <f t="shared" ca="1" si="112"/>
        <v>60</v>
      </c>
      <c r="L301" t="str">
        <f t="shared" ca="1" si="113"/>
        <v>sunday</v>
      </c>
      <c r="M301">
        <f t="shared" ca="1" si="114"/>
        <v>3</v>
      </c>
      <c r="N301">
        <f t="shared" ca="1" si="115"/>
        <v>18.5</v>
      </c>
      <c r="O301">
        <f t="shared" ca="1" si="116"/>
        <v>1</v>
      </c>
      <c r="P301">
        <f t="shared" ref="P301:Q301" ca="1" si="134">VALUE(P240)</f>
        <v>3.4</v>
      </c>
      <c r="Q301">
        <f t="shared" ca="1" si="134"/>
        <v>5.3</v>
      </c>
      <c r="T301" s="13">
        <f t="shared" si="127"/>
        <v>300</v>
      </c>
    </row>
    <row r="302" spans="1:20" ht="15" thickBot="1" x14ac:dyDescent="0.35">
      <c r="A302" s="10">
        <v>112</v>
      </c>
      <c r="B302" s="3">
        <v>80</v>
      </c>
      <c r="C302" s="4" t="s">
        <v>10</v>
      </c>
      <c r="D302" s="3">
        <v>0.5</v>
      </c>
      <c r="E302" s="3">
        <v>11</v>
      </c>
      <c r="F302" s="3">
        <v>0.75</v>
      </c>
      <c r="G302" s="4">
        <v>3.2</v>
      </c>
      <c r="H302" s="4">
        <v>0.5</v>
      </c>
      <c r="K302">
        <f t="shared" ca="1" si="112"/>
        <v>50</v>
      </c>
      <c r="L302" t="str">
        <f t="shared" ca="1" si="113"/>
        <v>sunday</v>
      </c>
      <c r="M302">
        <f t="shared" ca="1" si="114"/>
        <v>2</v>
      </c>
      <c r="N302">
        <f t="shared" ca="1" si="115"/>
        <v>15.5</v>
      </c>
      <c r="O302">
        <f t="shared" ca="1" si="116"/>
        <v>0.5</v>
      </c>
      <c r="P302">
        <f t="shared" ref="P302:Q320" ca="1" si="135">RANDBETWEEN(0,10)+RANDBETWEEN(0,5)/10</f>
        <v>2</v>
      </c>
      <c r="Q302">
        <f t="shared" ca="1" si="135"/>
        <v>4.4000000000000004</v>
      </c>
      <c r="T302" s="13">
        <f t="shared" si="127"/>
        <v>301</v>
      </c>
    </row>
    <row r="303" spans="1:20" ht="15" thickBot="1" x14ac:dyDescent="0.35">
      <c r="A303" s="10">
        <v>285</v>
      </c>
      <c r="B303" s="3">
        <v>20</v>
      </c>
      <c r="C303" s="4" t="s">
        <v>10</v>
      </c>
      <c r="D303" s="3">
        <v>1</v>
      </c>
      <c r="E303" s="3">
        <v>11</v>
      </c>
      <c r="F303" s="3">
        <v>1.5</v>
      </c>
      <c r="G303" s="4">
        <v>0.2</v>
      </c>
      <c r="H303" s="4">
        <v>10.199999999999999</v>
      </c>
      <c r="K303">
        <f t="shared" ca="1" si="112"/>
        <v>20</v>
      </c>
      <c r="L303" t="str">
        <f t="shared" ca="1" si="113"/>
        <v>tuesday</v>
      </c>
      <c r="M303">
        <f t="shared" ca="1" si="114"/>
        <v>1</v>
      </c>
      <c r="N303">
        <f t="shared" ca="1" si="115"/>
        <v>14</v>
      </c>
      <c r="O303">
        <f t="shared" ca="1" si="116"/>
        <v>1.25</v>
      </c>
      <c r="P303">
        <f t="shared" ca="1" si="135"/>
        <v>0.1</v>
      </c>
      <c r="Q303">
        <f t="shared" ca="1" si="135"/>
        <v>8.4</v>
      </c>
      <c r="T303" s="13">
        <f t="shared" si="127"/>
        <v>302</v>
      </c>
    </row>
    <row r="304" spans="1:20" ht="15" thickBot="1" x14ac:dyDescent="0.35">
      <c r="A304" s="10">
        <v>74</v>
      </c>
      <c r="B304" s="3">
        <v>10</v>
      </c>
      <c r="C304" s="3" t="s">
        <v>10</v>
      </c>
      <c r="D304" s="3">
        <v>1</v>
      </c>
      <c r="E304" s="3">
        <v>11.5</v>
      </c>
      <c r="F304" s="3">
        <v>1</v>
      </c>
      <c r="G304" s="3">
        <v>9.1</v>
      </c>
      <c r="H304" s="3">
        <v>7.1</v>
      </c>
      <c r="K304">
        <f t="shared" ca="1" si="112"/>
        <v>80</v>
      </c>
      <c r="L304" t="str">
        <f t="shared" ca="1" si="113"/>
        <v>tuesday</v>
      </c>
      <c r="M304">
        <f t="shared" ca="1" si="114"/>
        <v>0.5</v>
      </c>
      <c r="N304">
        <f t="shared" ca="1" si="115"/>
        <v>11</v>
      </c>
      <c r="O304">
        <f t="shared" ca="1" si="116"/>
        <v>1.5</v>
      </c>
      <c r="P304">
        <f t="shared" ca="1" si="135"/>
        <v>10.5</v>
      </c>
      <c r="Q304">
        <f t="shared" ca="1" si="135"/>
        <v>3</v>
      </c>
      <c r="T304" s="13">
        <f t="shared" si="127"/>
        <v>303</v>
      </c>
    </row>
    <row r="305" spans="1:20" ht="15" thickBot="1" x14ac:dyDescent="0.35">
      <c r="A305" s="10">
        <v>93</v>
      </c>
      <c r="B305" s="3">
        <v>30</v>
      </c>
      <c r="C305" s="3" t="s">
        <v>10</v>
      </c>
      <c r="D305" s="3">
        <v>3</v>
      </c>
      <c r="E305" s="3">
        <v>11.5</v>
      </c>
      <c r="F305" s="3">
        <v>1.25</v>
      </c>
      <c r="G305" s="3">
        <v>5</v>
      </c>
      <c r="H305" s="3">
        <v>7.2</v>
      </c>
      <c r="K305">
        <f t="shared" ca="1" si="112"/>
        <v>30</v>
      </c>
      <c r="L305" t="str">
        <f t="shared" ca="1" si="113"/>
        <v>wednesday</v>
      </c>
      <c r="M305">
        <f t="shared" ca="1" si="114"/>
        <v>0.5</v>
      </c>
      <c r="N305">
        <f t="shared" ca="1" si="115"/>
        <v>11.5</v>
      </c>
      <c r="O305">
        <f t="shared" ca="1" si="116"/>
        <v>0</v>
      </c>
      <c r="P305">
        <f t="shared" ca="1" si="135"/>
        <v>0.2</v>
      </c>
      <c r="Q305">
        <f t="shared" ca="1" si="135"/>
        <v>5.5</v>
      </c>
      <c r="T305" s="13">
        <f t="shared" si="127"/>
        <v>304</v>
      </c>
    </row>
    <row r="306" spans="1:20" ht="15" thickBot="1" x14ac:dyDescent="0.35">
      <c r="A306" s="10">
        <v>286</v>
      </c>
      <c r="B306" s="3">
        <v>30</v>
      </c>
      <c r="C306" s="4" t="s">
        <v>10</v>
      </c>
      <c r="D306" s="3">
        <v>0.5</v>
      </c>
      <c r="E306" s="3">
        <v>11.5</v>
      </c>
      <c r="F306" s="3">
        <v>0</v>
      </c>
      <c r="G306" s="4">
        <v>2</v>
      </c>
      <c r="H306" s="4">
        <v>7.3</v>
      </c>
      <c r="K306">
        <f t="shared" ca="1" si="112"/>
        <v>40</v>
      </c>
      <c r="L306" t="str">
        <f t="shared" ca="1" si="113"/>
        <v>saturday</v>
      </c>
      <c r="M306">
        <f t="shared" ca="1" si="114"/>
        <v>2</v>
      </c>
      <c r="N306">
        <f t="shared" ca="1" si="115"/>
        <v>11</v>
      </c>
      <c r="O306">
        <f t="shared" ca="1" si="116"/>
        <v>1.25</v>
      </c>
      <c r="P306">
        <f t="shared" ca="1" si="135"/>
        <v>6.1</v>
      </c>
      <c r="Q306">
        <f t="shared" ca="1" si="135"/>
        <v>1.4</v>
      </c>
      <c r="T306" s="13">
        <f t="shared" si="127"/>
        <v>305</v>
      </c>
    </row>
    <row r="307" spans="1:20" ht="15" thickBot="1" x14ac:dyDescent="0.35">
      <c r="A307" s="10">
        <v>184</v>
      </c>
      <c r="B307" s="3">
        <v>30</v>
      </c>
      <c r="C307" s="4" t="s">
        <v>10</v>
      </c>
      <c r="D307" s="3">
        <v>1</v>
      </c>
      <c r="E307" s="3">
        <v>12</v>
      </c>
      <c r="F307" s="3">
        <v>1</v>
      </c>
      <c r="G307" s="4">
        <v>3.5</v>
      </c>
      <c r="H307" s="4">
        <v>2.2999999999999998</v>
      </c>
      <c r="K307">
        <f t="shared" ca="1" si="112"/>
        <v>20</v>
      </c>
      <c r="L307" t="str">
        <f t="shared" ca="1" si="113"/>
        <v>friday</v>
      </c>
      <c r="M307">
        <f t="shared" ca="1" si="114"/>
        <v>1</v>
      </c>
      <c r="N307">
        <f t="shared" ca="1" si="115"/>
        <v>9.5</v>
      </c>
      <c r="O307">
        <f t="shared" ca="1" si="116"/>
        <v>1</v>
      </c>
      <c r="P307">
        <f t="shared" ca="1" si="135"/>
        <v>5.2</v>
      </c>
      <c r="Q307">
        <f t="shared" ca="1" si="135"/>
        <v>3.5</v>
      </c>
      <c r="T307" s="13">
        <f t="shared" si="127"/>
        <v>306</v>
      </c>
    </row>
    <row r="308" spans="1:20" ht="15" thickBot="1" x14ac:dyDescent="0.35">
      <c r="A308" s="10">
        <v>337</v>
      </c>
      <c r="B308" s="3">
        <v>70</v>
      </c>
      <c r="C308" s="4" t="s">
        <v>10</v>
      </c>
      <c r="D308" s="3">
        <v>1</v>
      </c>
      <c r="E308" s="3">
        <v>12</v>
      </c>
      <c r="F308" s="3">
        <v>0.75</v>
      </c>
      <c r="G308" s="4">
        <v>3.1</v>
      </c>
      <c r="H308" s="4">
        <v>10.4</v>
      </c>
      <c r="K308">
        <f t="shared" ca="1" si="112"/>
        <v>40</v>
      </c>
      <c r="L308" t="str">
        <f t="shared" ca="1" si="113"/>
        <v>monday</v>
      </c>
      <c r="M308">
        <f t="shared" ca="1" si="114"/>
        <v>1</v>
      </c>
      <c r="N308">
        <f t="shared" ca="1" si="115"/>
        <v>19</v>
      </c>
      <c r="O308">
        <f t="shared" ca="1" si="116"/>
        <v>1.5</v>
      </c>
      <c r="P308">
        <f t="shared" ca="1" si="135"/>
        <v>7</v>
      </c>
      <c r="Q308">
        <f t="shared" ca="1" si="135"/>
        <v>0.1</v>
      </c>
      <c r="T308" s="13">
        <f t="shared" si="127"/>
        <v>307</v>
      </c>
    </row>
    <row r="309" spans="1:20" ht="15" thickBot="1" x14ac:dyDescent="0.35">
      <c r="A309" s="10">
        <v>442</v>
      </c>
      <c r="B309" s="3">
        <v>60</v>
      </c>
      <c r="C309" s="4" t="s">
        <v>10</v>
      </c>
      <c r="D309" s="3">
        <v>2</v>
      </c>
      <c r="E309" s="3">
        <v>12</v>
      </c>
      <c r="F309" s="3">
        <v>1.5</v>
      </c>
      <c r="G309" s="4">
        <v>3.3</v>
      </c>
      <c r="H309" s="4">
        <v>4.5</v>
      </c>
      <c r="K309">
        <f t="shared" ca="1" si="112"/>
        <v>40</v>
      </c>
      <c r="L309" t="str">
        <f t="shared" ca="1" si="113"/>
        <v>wednesday</v>
      </c>
      <c r="M309">
        <f t="shared" ca="1" si="114"/>
        <v>1</v>
      </c>
      <c r="N309">
        <f t="shared" ca="1" si="115"/>
        <v>11.5</v>
      </c>
      <c r="O309">
        <f t="shared" ca="1" si="116"/>
        <v>0</v>
      </c>
      <c r="P309">
        <f t="shared" ca="1" si="135"/>
        <v>1.3</v>
      </c>
      <c r="Q309">
        <f t="shared" ca="1" si="135"/>
        <v>3.4</v>
      </c>
      <c r="T309" s="13">
        <f t="shared" si="127"/>
        <v>308</v>
      </c>
    </row>
    <row r="310" spans="1:20" ht="15" thickBot="1" x14ac:dyDescent="0.35">
      <c r="A310" s="10">
        <v>44</v>
      </c>
      <c r="B310" s="3">
        <v>40</v>
      </c>
      <c r="C310" s="3" t="s">
        <v>10</v>
      </c>
      <c r="D310" s="3">
        <v>3</v>
      </c>
      <c r="E310" s="3">
        <v>12.5</v>
      </c>
      <c r="F310" s="3">
        <v>0.5</v>
      </c>
      <c r="G310" s="3">
        <v>3.3</v>
      </c>
      <c r="H310" s="3">
        <v>8.3000000000000007</v>
      </c>
      <c r="K310">
        <f t="shared" ca="1" si="112"/>
        <v>10</v>
      </c>
      <c r="L310" t="str">
        <f t="shared" ca="1" si="113"/>
        <v>thursday</v>
      </c>
      <c r="M310">
        <f t="shared" ca="1" si="114"/>
        <v>3</v>
      </c>
      <c r="N310">
        <f t="shared" ca="1" si="115"/>
        <v>13</v>
      </c>
      <c r="O310">
        <f t="shared" ca="1" si="116"/>
        <v>1</v>
      </c>
      <c r="P310">
        <f t="shared" ca="1" si="135"/>
        <v>4.0999999999999996</v>
      </c>
      <c r="Q310">
        <f t="shared" ca="1" si="135"/>
        <v>3.3</v>
      </c>
      <c r="T310" s="13">
        <f t="shared" si="127"/>
        <v>309</v>
      </c>
    </row>
    <row r="311" spans="1:20" ht="15" thickBot="1" x14ac:dyDescent="0.35">
      <c r="A311" s="10">
        <v>72</v>
      </c>
      <c r="B311" s="3">
        <v>20</v>
      </c>
      <c r="C311" s="3" t="s">
        <v>10</v>
      </c>
      <c r="D311" s="3">
        <v>2</v>
      </c>
      <c r="E311" s="3">
        <v>12.5</v>
      </c>
      <c r="F311" s="3">
        <v>0.25</v>
      </c>
      <c r="G311" s="3">
        <v>6.1</v>
      </c>
      <c r="H311" s="3">
        <v>2.4</v>
      </c>
      <c r="K311">
        <f t="shared" ca="1" si="112"/>
        <v>30</v>
      </c>
      <c r="L311" t="str">
        <f t="shared" ca="1" si="113"/>
        <v>saturday</v>
      </c>
      <c r="M311">
        <f t="shared" ca="1" si="114"/>
        <v>0.5</v>
      </c>
      <c r="N311">
        <f t="shared" ca="1" si="115"/>
        <v>13.5</v>
      </c>
      <c r="O311">
        <f t="shared" ca="1" si="116"/>
        <v>1.5</v>
      </c>
      <c r="P311">
        <f t="shared" ca="1" si="135"/>
        <v>3.1</v>
      </c>
      <c r="Q311">
        <f t="shared" ca="1" si="135"/>
        <v>4.5</v>
      </c>
      <c r="T311" s="13">
        <f t="shared" si="127"/>
        <v>310</v>
      </c>
    </row>
    <row r="312" spans="1:20" ht="15" thickBot="1" x14ac:dyDescent="0.35">
      <c r="A312" s="10">
        <v>113</v>
      </c>
      <c r="B312" s="3">
        <v>20</v>
      </c>
      <c r="C312" s="4" t="s">
        <v>10</v>
      </c>
      <c r="D312" s="3">
        <v>1</v>
      </c>
      <c r="E312" s="3">
        <v>12.5</v>
      </c>
      <c r="F312" s="3">
        <v>0</v>
      </c>
      <c r="G312" s="4">
        <v>9.3000000000000007</v>
      </c>
      <c r="H312" s="4">
        <v>1.3</v>
      </c>
      <c r="K312">
        <f t="shared" ca="1" si="112"/>
        <v>40</v>
      </c>
      <c r="L312" t="str">
        <f t="shared" ca="1" si="113"/>
        <v>sunday</v>
      </c>
      <c r="M312">
        <f t="shared" ca="1" si="114"/>
        <v>0.5</v>
      </c>
      <c r="N312">
        <f t="shared" ca="1" si="115"/>
        <v>11</v>
      </c>
      <c r="O312">
        <f t="shared" ca="1" si="116"/>
        <v>0.5</v>
      </c>
      <c r="P312">
        <f t="shared" ca="1" si="135"/>
        <v>8</v>
      </c>
      <c r="Q312">
        <f t="shared" ca="1" si="135"/>
        <v>0.2</v>
      </c>
      <c r="T312" s="13">
        <f t="shared" si="127"/>
        <v>311</v>
      </c>
    </row>
    <row r="313" spans="1:20" ht="15" thickBot="1" x14ac:dyDescent="0.35">
      <c r="A313" s="10">
        <v>182</v>
      </c>
      <c r="B313" s="3">
        <v>30</v>
      </c>
      <c r="C313" s="4" t="s">
        <v>10</v>
      </c>
      <c r="D313" s="3">
        <v>3</v>
      </c>
      <c r="E313" s="3">
        <v>12.5</v>
      </c>
      <c r="F313" s="3">
        <v>0.25</v>
      </c>
      <c r="G313" s="4">
        <v>3</v>
      </c>
      <c r="H313" s="4">
        <v>6</v>
      </c>
      <c r="K313">
        <f t="shared" ca="1" si="112"/>
        <v>80</v>
      </c>
      <c r="L313" t="str">
        <f t="shared" ca="1" si="113"/>
        <v>saturday</v>
      </c>
      <c r="M313">
        <f t="shared" ca="1" si="114"/>
        <v>3</v>
      </c>
      <c r="N313">
        <f t="shared" ca="1" si="115"/>
        <v>16.5</v>
      </c>
      <c r="O313">
        <f t="shared" ca="1" si="116"/>
        <v>1.5</v>
      </c>
      <c r="P313">
        <f t="shared" ca="1" si="135"/>
        <v>9.5</v>
      </c>
      <c r="Q313">
        <f t="shared" ca="1" si="135"/>
        <v>4.4000000000000004</v>
      </c>
      <c r="T313" s="13">
        <f t="shared" si="127"/>
        <v>312</v>
      </c>
    </row>
    <row r="314" spans="1:20" ht="15" thickBot="1" x14ac:dyDescent="0.35">
      <c r="A314" s="10">
        <v>231</v>
      </c>
      <c r="B314" s="3">
        <v>50</v>
      </c>
      <c r="C314" s="4" t="s">
        <v>10</v>
      </c>
      <c r="D314" s="3">
        <v>3</v>
      </c>
      <c r="E314" s="3">
        <v>12.5</v>
      </c>
      <c r="F314" s="3">
        <v>0.5</v>
      </c>
      <c r="G314" s="4">
        <v>0</v>
      </c>
      <c r="H314" s="4">
        <v>4.0999999999999996</v>
      </c>
      <c r="K314">
        <f t="shared" ca="1" si="112"/>
        <v>50</v>
      </c>
      <c r="L314" t="str">
        <f t="shared" ca="1" si="113"/>
        <v>monday</v>
      </c>
      <c r="M314">
        <f t="shared" ca="1" si="114"/>
        <v>0.5</v>
      </c>
      <c r="N314">
        <f t="shared" ca="1" si="115"/>
        <v>11.5</v>
      </c>
      <c r="O314">
        <f t="shared" ca="1" si="116"/>
        <v>1.25</v>
      </c>
      <c r="P314">
        <f t="shared" ca="1" si="135"/>
        <v>5.0999999999999996</v>
      </c>
      <c r="Q314">
        <f t="shared" ca="1" si="135"/>
        <v>5.5</v>
      </c>
      <c r="T314" s="13">
        <f t="shared" si="127"/>
        <v>313</v>
      </c>
    </row>
    <row r="315" spans="1:20" ht="15" thickBot="1" x14ac:dyDescent="0.35">
      <c r="A315" s="10">
        <v>346</v>
      </c>
      <c r="B315" s="3">
        <v>40</v>
      </c>
      <c r="C315" s="4" t="s">
        <v>10</v>
      </c>
      <c r="D315" s="3">
        <v>1</v>
      </c>
      <c r="E315" s="3">
        <v>12.5</v>
      </c>
      <c r="F315" s="3">
        <v>1.25</v>
      </c>
      <c r="G315" s="4">
        <v>2.5</v>
      </c>
      <c r="H315" s="4">
        <v>3</v>
      </c>
      <c r="K315">
        <f t="shared" ca="1" si="112"/>
        <v>50</v>
      </c>
      <c r="L315" t="str">
        <f t="shared" ca="1" si="113"/>
        <v>thursday</v>
      </c>
      <c r="M315">
        <f t="shared" ca="1" si="114"/>
        <v>3</v>
      </c>
      <c r="N315">
        <f t="shared" ca="1" si="115"/>
        <v>16</v>
      </c>
      <c r="O315">
        <f t="shared" ca="1" si="116"/>
        <v>0</v>
      </c>
      <c r="P315">
        <f t="shared" ca="1" si="135"/>
        <v>3.2</v>
      </c>
      <c r="Q315">
        <f t="shared" ca="1" si="135"/>
        <v>7</v>
      </c>
      <c r="T315" s="13">
        <f t="shared" si="127"/>
        <v>314</v>
      </c>
    </row>
    <row r="316" spans="1:20" ht="15" thickBot="1" x14ac:dyDescent="0.35">
      <c r="A316" s="10">
        <v>408</v>
      </c>
      <c r="B316" s="3">
        <v>50</v>
      </c>
      <c r="C316" s="4" t="s">
        <v>10</v>
      </c>
      <c r="D316" s="3">
        <v>0.5</v>
      </c>
      <c r="E316" s="3">
        <v>12.5</v>
      </c>
      <c r="F316" s="3">
        <v>0.25</v>
      </c>
      <c r="G316" s="4">
        <v>0.3</v>
      </c>
      <c r="H316" s="4">
        <v>3.3</v>
      </c>
      <c r="K316">
        <f t="shared" ca="1" si="112"/>
        <v>50</v>
      </c>
      <c r="L316" t="str">
        <f t="shared" ca="1" si="113"/>
        <v>wednesday</v>
      </c>
      <c r="M316">
        <f t="shared" ca="1" si="114"/>
        <v>0.5</v>
      </c>
      <c r="N316">
        <f t="shared" ca="1" si="115"/>
        <v>8</v>
      </c>
      <c r="O316">
        <f t="shared" ca="1" si="116"/>
        <v>1.25</v>
      </c>
      <c r="P316">
        <f t="shared" ca="1" si="135"/>
        <v>6.1</v>
      </c>
      <c r="Q316">
        <f t="shared" ca="1" si="135"/>
        <v>8.3000000000000007</v>
      </c>
      <c r="T316" s="13">
        <f t="shared" si="127"/>
        <v>315</v>
      </c>
    </row>
    <row r="317" spans="1:20" ht="15" thickBot="1" x14ac:dyDescent="0.35">
      <c r="A317" s="10">
        <v>446</v>
      </c>
      <c r="B317" s="3">
        <v>20</v>
      </c>
      <c r="C317" s="4" t="s">
        <v>10</v>
      </c>
      <c r="D317" s="3">
        <v>2</v>
      </c>
      <c r="E317" s="3">
        <v>12.5</v>
      </c>
      <c r="F317" s="3">
        <v>0.75</v>
      </c>
      <c r="G317" s="4">
        <v>5.5</v>
      </c>
      <c r="H317" s="4">
        <v>5</v>
      </c>
      <c r="K317">
        <f t="shared" ca="1" si="112"/>
        <v>40</v>
      </c>
      <c r="L317" t="str">
        <f t="shared" ca="1" si="113"/>
        <v>sunday</v>
      </c>
      <c r="M317">
        <f t="shared" ca="1" si="114"/>
        <v>1</v>
      </c>
      <c r="N317">
        <f t="shared" ca="1" si="115"/>
        <v>19.5</v>
      </c>
      <c r="O317">
        <f t="shared" ca="1" si="116"/>
        <v>0</v>
      </c>
      <c r="P317">
        <f t="shared" ca="1" si="135"/>
        <v>9.5</v>
      </c>
      <c r="Q317">
        <f t="shared" ca="1" si="135"/>
        <v>8.5</v>
      </c>
      <c r="T317" s="13">
        <f t="shared" si="127"/>
        <v>316</v>
      </c>
    </row>
    <row r="318" spans="1:20" ht="15" thickBot="1" x14ac:dyDescent="0.35">
      <c r="A318" s="10">
        <v>450</v>
      </c>
      <c r="B318" s="3">
        <v>30</v>
      </c>
      <c r="C318" s="4" t="s">
        <v>10</v>
      </c>
      <c r="D318" s="3">
        <v>1</v>
      </c>
      <c r="E318" s="3">
        <v>12.5</v>
      </c>
      <c r="F318" s="3">
        <v>1.25</v>
      </c>
      <c r="G318" s="4">
        <v>10.199999999999999</v>
      </c>
      <c r="H318" s="4">
        <v>6</v>
      </c>
      <c r="K318">
        <f t="shared" ca="1" si="112"/>
        <v>30</v>
      </c>
      <c r="L318" t="str">
        <f t="shared" ca="1" si="113"/>
        <v>sunday</v>
      </c>
      <c r="M318">
        <f t="shared" ca="1" si="114"/>
        <v>2</v>
      </c>
      <c r="N318">
        <f t="shared" ca="1" si="115"/>
        <v>15</v>
      </c>
      <c r="O318">
        <f t="shared" ca="1" si="116"/>
        <v>0</v>
      </c>
      <c r="P318">
        <f t="shared" ca="1" si="135"/>
        <v>1.2</v>
      </c>
      <c r="Q318">
        <f t="shared" ca="1" si="135"/>
        <v>1.5</v>
      </c>
      <c r="T318" s="13">
        <f t="shared" si="127"/>
        <v>317</v>
      </c>
    </row>
    <row r="319" spans="1:20" ht="15" thickBot="1" x14ac:dyDescent="0.35">
      <c r="A319" s="10">
        <v>161</v>
      </c>
      <c r="B319" s="3">
        <v>80</v>
      </c>
      <c r="C319" s="4" t="s">
        <v>10</v>
      </c>
      <c r="D319" s="3">
        <v>1</v>
      </c>
      <c r="E319" s="3">
        <v>13</v>
      </c>
      <c r="F319" s="3">
        <v>1.25</v>
      </c>
      <c r="G319" s="4">
        <v>2.2999999999999998</v>
      </c>
      <c r="H319" s="4">
        <v>4.2</v>
      </c>
      <c r="K319">
        <f t="shared" ca="1" si="112"/>
        <v>70</v>
      </c>
      <c r="L319" t="str">
        <f t="shared" ca="1" si="113"/>
        <v>friday</v>
      </c>
      <c r="M319">
        <f t="shared" ca="1" si="114"/>
        <v>0.5</v>
      </c>
      <c r="N319">
        <f t="shared" ca="1" si="115"/>
        <v>14</v>
      </c>
      <c r="O319">
        <f t="shared" ca="1" si="116"/>
        <v>1.25</v>
      </c>
      <c r="P319">
        <f t="shared" ca="1" si="135"/>
        <v>6.3</v>
      </c>
      <c r="Q319">
        <f t="shared" ca="1" si="135"/>
        <v>0.5</v>
      </c>
      <c r="T319" s="13">
        <f t="shared" si="127"/>
        <v>318</v>
      </c>
    </row>
    <row r="320" spans="1:20" ht="15" thickBot="1" x14ac:dyDescent="0.35">
      <c r="A320" s="10">
        <v>235</v>
      </c>
      <c r="B320" s="3">
        <v>40</v>
      </c>
      <c r="C320" s="4" t="s">
        <v>10</v>
      </c>
      <c r="D320" s="3">
        <v>3</v>
      </c>
      <c r="E320" s="3">
        <v>13.5</v>
      </c>
      <c r="F320" s="3">
        <v>1</v>
      </c>
      <c r="G320" s="4">
        <v>6.3</v>
      </c>
      <c r="H320" s="4">
        <v>4.2</v>
      </c>
      <c r="K320">
        <f t="shared" ca="1" si="112"/>
        <v>20</v>
      </c>
      <c r="L320" t="str">
        <f t="shared" ca="1" si="113"/>
        <v>friday</v>
      </c>
      <c r="M320">
        <f t="shared" ca="1" si="114"/>
        <v>1</v>
      </c>
      <c r="N320">
        <f t="shared" ca="1" si="115"/>
        <v>19.5</v>
      </c>
      <c r="O320">
        <f t="shared" ca="1" si="116"/>
        <v>0.5</v>
      </c>
      <c r="P320">
        <f t="shared" ca="1" si="135"/>
        <v>8.1999999999999993</v>
      </c>
      <c r="Q320">
        <f t="shared" ca="1" si="135"/>
        <v>5.5</v>
      </c>
      <c r="T320" s="13">
        <f t="shared" si="127"/>
        <v>319</v>
      </c>
    </row>
    <row r="321" spans="1:20" ht="15" thickBot="1" x14ac:dyDescent="0.35">
      <c r="A321" s="10">
        <v>243</v>
      </c>
      <c r="B321" s="3">
        <v>70</v>
      </c>
      <c r="C321" s="4" t="s">
        <v>10</v>
      </c>
      <c r="D321" s="3">
        <v>0.5</v>
      </c>
      <c r="E321" s="3">
        <v>13.5</v>
      </c>
      <c r="F321" s="3">
        <v>0.25</v>
      </c>
      <c r="G321" s="4">
        <v>5.0999999999999996</v>
      </c>
      <c r="H321" s="4">
        <v>8.4</v>
      </c>
      <c r="K321">
        <f t="shared" ca="1" si="112"/>
        <v>50</v>
      </c>
      <c r="L321" t="str">
        <f t="shared" ca="1" si="113"/>
        <v>monday</v>
      </c>
      <c r="M321">
        <f t="shared" ca="1" si="114"/>
        <v>0.5</v>
      </c>
      <c r="N321">
        <f t="shared" ca="1" si="115"/>
        <v>13</v>
      </c>
      <c r="O321">
        <f t="shared" ca="1" si="116"/>
        <v>0</v>
      </c>
      <c r="P321">
        <f t="shared" ref="P321:Q321" ca="1" si="136">VALUE(P302)</f>
        <v>2</v>
      </c>
      <c r="Q321">
        <f t="shared" ca="1" si="136"/>
        <v>4.4000000000000004</v>
      </c>
      <c r="T321" s="13">
        <f t="shared" si="127"/>
        <v>320</v>
      </c>
    </row>
    <row r="322" spans="1:20" ht="15" thickBot="1" x14ac:dyDescent="0.35">
      <c r="A322" s="10">
        <v>352</v>
      </c>
      <c r="B322" s="3">
        <v>30</v>
      </c>
      <c r="C322" s="4" t="s">
        <v>10</v>
      </c>
      <c r="D322" s="3">
        <v>0.5</v>
      </c>
      <c r="E322" s="3">
        <v>13.5</v>
      </c>
      <c r="F322" s="3">
        <v>0.25</v>
      </c>
      <c r="G322" s="4">
        <v>6.3</v>
      </c>
      <c r="H322" s="4">
        <v>1.2</v>
      </c>
      <c r="K322">
        <f t="shared" ca="1" si="112"/>
        <v>80</v>
      </c>
      <c r="L322" t="str">
        <f t="shared" ca="1" si="113"/>
        <v>tuesday</v>
      </c>
      <c r="M322">
        <f t="shared" ca="1" si="114"/>
        <v>2</v>
      </c>
      <c r="N322">
        <f t="shared" ca="1" si="115"/>
        <v>13.5</v>
      </c>
      <c r="O322">
        <f t="shared" ca="1" si="116"/>
        <v>1.25</v>
      </c>
      <c r="P322">
        <f t="shared" ref="P322:Q322" ca="1" si="137">VALUE(P303)</f>
        <v>0.1</v>
      </c>
      <c r="Q322">
        <f t="shared" ca="1" si="137"/>
        <v>8.4</v>
      </c>
      <c r="T322" s="13">
        <f t="shared" si="127"/>
        <v>321</v>
      </c>
    </row>
    <row r="323" spans="1:20" ht="15" thickBot="1" x14ac:dyDescent="0.35">
      <c r="A323" s="10">
        <v>421</v>
      </c>
      <c r="B323" s="3">
        <v>70</v>
      </c>
      <c r="C323" s="4" t="s">
        <v>10</v>
      </c>
      <c r="D323" s="3">
        <v>2</v>
      </c>
      <c r="E323" s="3">
        <v>13.5</v>
      </c>
      <c r="F323" s="3">
        <v>1</v>
      </c>
      <c r="G323" s="4">
        <v>1.2</v>
      </c>
      <c r="H323" s="4">
        <v>2.5</v>
      </c>
      <c r="K323">
        <f t="shared" ref="K323:K386" ca="1" si="138">RANDBETWEEN(1,8)*10</f>
        <v>60</v>
      </c>
      <c r="L323" t="str">
        <f t="shared" ref="L323:L386" ca="1" si="139">INDEX($S$4:$S$10,RANDBETWEEN(1,ROWS($S$4:$S$10)),1)</f>
        <v>thursday</v>
      </c>
      <c r="M323">
        <f t="shared" ref="M323:M386" ca="1" si="140">INDEX($R$4:$R$7,RANDBETWEEN(1,ROWS($R$4:$R$7)),1)</f>
        <v>0.5</v>
      </c>
      <c r="N323">
        <f t="shared" ref="N323:N386" ca="1" si="141">RANDBETWEEN(16,40)/2</f>
        <v>16</v>
      </c>
      <c r="O323">
        <f t="shared" ref="O323:O386" ca="1" si="142">RANDBETWEEN(0,6)/4</f>
        <v>0.5</v>
      </c>
      <c r="P323">
        <f t="shared" ref="P323:Q323" ca="1" si="143">VALUE(P304)</f>
        <v>10.5</v>
      </c>
      <c r="Q323">
        <f t="shared" ca="1" si="143"/>
        <v>3</v>
      </c>
      <c r="T323" s="13">
        <f t="shared" si="127"/>
        <v>322</v>
      </c>
    </row>
    <row r="324" spans="1:20" ht="15" thickBot="1" x14ac:dyDescent="0.35">
      <c r="A324" s="10">
        <v>109</v>
      </c>
      <c r="B324" s="3">
        <v>50</v>
      </c>
      <c r="C324" s="4" t="s">
        <v>10</v>
      </c>
      <c r="D324" s="3">
        <v>2</v>
      </c>
      <c r="E324" s="3">
        <v>14</v>
      </c>
      <c r="F324" s="3">
        <v>1</v>
      </c>
      <c r="G324" s="4">
        <v>0.1</v>
      </c>
      <c r="H324" s="4">
        <v>9.1</v>
      </c>
      <c r="K324">
        <f t="shared" ca="1" si="138"/>
        <v>60</v>
      </c>
      <c r="L324" t="str">
        <f t="shared" ca="1" si="139"/>
        <v>friday</v>
      </c>
      <c r="M324">
        <f t="shared" ca="1" si="140"/>
        <v>0.5</v>
      </c>
      <c r="N324">
        <f t="shared" ca="1" si="141"/>
        <v>16</v>
      </c>
      <c r="O324">
        <f t="shared" ca="1" si="142"/>
        <v>0.5</v>
      </c>
      <c r="P324">
        <f t="shared" ref="P324:Q324" ca="1" si="144">VALUE(P305)</f>
        <v>0.2</v>
      </c>
      <c r="Q324">
        <f t="shared" ca="1" si="144"/>
        <v>5.5</v>
      </c>
      <c r="T324" s="13">
        <f t="shared" si="127"/>
        <v>323</v>
      </c>
    </row>
    <row r="325" spans="1:20" ht="15" thickBot="1" x14ac:dyDescent="0.35">
      <c r="A325" s="10">
        <v>130</v>
      </c>
      <c r="B325" s="3">
        <v>70</v>
      </c>
      <c r="C325" s="4" t="s">
        <v>10</v>
      </c>
      <c r="D325" s="3">
        <v>1</v>
      </c>
      <c r="E325" s="3">
        <v>14.5</v>
      </c>
      <c r="F325" s="3">
        <v>1.5</v>
      </c>
      <c r="G325" s="4">
        <v>0.1</v>
      </c>
      <c r="H325" s="4">
        <v>4.4000000000000004</v>
      </c>
      <c r="K325">
        <f t="shared" ca="1" si="138"/>
        <v>60</v>
      </c>
      <c r="L325" t="str">
        <f t="shared" ca="1" si="139"/>
        <v>friday</v>
      </c>
      <c r="M325">
        <f t="shared" ca="1" si="140"/>
        <v>2</v>
      </c>
      <c r="N325">
        <f t="shared" ca="1" si="141"/>
        <v>8</v>
      </c>
      <c r="O325">
        <f t="shared" ca="1" si="142"/>
        <v>0.75</v>
      </c>
      <c r="P325">
        <f t="shared" ref="P325:Q325" ca="1" si="145">VALUE(P306)</f>
        <v>6.1</v>
      </c>
      <c r="Q325">
        <f t="shared" ca="1" si="145"/>
        <v>1.4</v>
      </c>
      <c r="T325" s="13">
        <f t="shared" si="127"/>
        <v>324</v>
      </c>
    </row>
    <row r="326" spans="1:20" ht="15" thickBot="1" x14ac:dyDescent="0.35">
      <c r="A326" s="10">
        <v>312</v>
      </c>
      <c r="B326" s="3">
        <v>80</v>
      </c>
      <c r="C326" s="4" t="s">
        <v>10</v>
      </c>
      <c r="D326" s="3">
        <v>3</v>
      </c>
      <c r="E326" s="3">
        <v>14.5</v>
      </c>
      <c r="F326" s="3">
        <v>0.5</v>
      </c>
      <c r="G326" s="4">
        <v>9</v>
      </c>
      <c r="H326" s="4">
        <v>1.1000000000000001</v>
      </c>
      <c r="K326">
        <f t="shared" ca="1" si="138"/>
        <v>80</v>
      </c>
      <c r="L326" t="str">
        <f t="shared" ca="1" si="139"/>
        <v>sunday</v>
      </c>
      <c r="M326">
        <f t="shared" ca="1" si="140"/>
        <v>3</v>
      </c>
      <c r="N326">
        <f t="shared" ca="1" si="141"/>
        <v>9.5</v>
      </c>
      <c r="O326">
        <f t="shared" ca="1" si="142"/>
        <v>0.25</v>
      </c>
      <c r="P326">
        <f t="shared" ref="P326:Q326" ca="1" si="146">VALUE(P307)</f>
        <v>5.2</v>
      </c>
      <c r="Q326">
        <f t="shared" ca="1" si="146"/>
        <v>3.5</v>
      </c>
      <c r="T326" s="13">
        <f t="shared" si="127"/>
        <v>325</v>
      </c>
    </row>
    <row r="327" spans="1:20" ht="15" thickBot="1" x14ac:dyDescent="0.35">
      <c r="A327" s="10">
        <v>385</v>
      </c>
      <c r="B327" s="3">
        <v>70</v>
      </c>
      <c r="C327" s="4" t="s">
        <v>10</v>
      </c>
      <c r="D327" s="3">
        <v>2</v>
      </c>
      <c r="E327" s="3">
        <v>14.5</v>
      </c>
      <c r="F327" s="3">
        <v>0.75</v>
      </c>
      <c r="G327" s="4">
        <v>4.2</v>
      </c>
      <c r="H327" s="4">
        <v>10.4</v>
      </c>
      <c r="K327">
        <f t="shared" ca="1" si="138"/>
        <v>10</v>
      </c>
      <c r="L327" t="str">
        <f t="shared" ca="1" si="139"/>
        <v>saturday</v>
      </c>
      <c r="M327">
        <f t="shared" ca="1" si="140"/>
        <v>3</v>
      </c>
      <c r="N327">
        <f t="shared" ca="1" si="141"/>
        <v>18.5</v>
      </c>
      <c r="O327">
        <f t="shared" ca="1" si="142"/>
        <v>1</v>
      </c>
      <c r="P327">
        <f t="shared" ref="P327:Q327" ca="1" si="147">VALUE(P308)</f>
        <v>7</v>
      </c>
      <c r="Q327">
        <f t="shared" ca="1" si="147"/>
        <v>0.1</v>
      </c>
      <c r="T327" s="13">
        <f t="shared" si="127"/>
        <v>326</v>
      </c>
    </row>
    <row r="328" spans="1:20" ht="15" thickBot="1" x14ac:dyDescent="0.35">
      <c r="A328" s="10">
        <v>318</v>
      </c>
      <c r="B328" s="3">
        <v>30</v>
      </c>
      <c r="C328" s="4" t="s">
        <v>10</v>
      </c>
      <c r="D328" s="3">
        <v>1</v>
      </c>
      <c r="E328" s="3">
        <v>15</v>
      </c>
      <c r="F328" s="3">
        <v>1.5</v>
      </c>
      <c r="G328" s="4">
        <v>10</v>
      </c>
      <c r="H328" s="4">
        <v>0.3</v>
      </c>
      <c r="K328">
        <f t="shared" ca="1" si="138"/>
        <v>50</v>
      </c>
      <c r="L328" t="str">
        <f t="shared" ca="1" si="139"/>
        <v>monday</v>
      </c>
      <c r="M328">
        <f t="shared" ca="1" si="140"/>
        <v>0.5</v>
      </c>
      <c r="N328">
        <f t="shared" ca="1" si="141"/>
        <v>20</v>
      </c>
      <c r="O328">
        <f t="shared" ca="1" si="142"/>
        <v>0.75</v>
      </c>
      <c r="P328">
        <f t="shared" ref="P328:Q328" ca="1" si="148">VALUE(P309)</f>
        <v>1.3</v>
      </c>
      <c r="Q328">
        <f t="shared" ca="1" si="148"/>
        <v>3.4</v>
      </c>
      <c r="T328" s="13">
        <f t="shared" si="127"/>
        <v>327</v>
      </c>
    </row>
    <row r="329" spans="1:20" ht="15" thickBot="1" x14ac:dyDescent="0.35">
      <c r="A329" s="10">
        <v>68</v>
      </c>
      <c r="B329" s="3">
        <v>80</v>
      </c>
      <c r="C329" s="3" t="s">
        <v>10</v>
      </c>
      <c r="D329" s="3">
        <v>2</v>
      </c>
      <c r="E329" s="3">
        <v>15.5</v>
      </c>
      <c r="F329" s="3">
        <v>0</v>
      </c>
      <c r="G329" s="3">
        <v>2.1</v>
      </c>
      <c r="H329" s="3">
        <v>2.4</v>
      </c>
      <c r="K329">
        <f t="shared" ca="1" si="138"/>
        <v>70</v>
      </c>
      <c r="L329" t="str">
        <f t="shared" ca="1" si="139"/>
        <v>tuesday</v>
      </c>
      <c r="M329">
        <f t="shared" ca="1" si="140"/>
        <v>2</v>
      </c>
      <c r="N329">
        <f t="shared" ca="1" si="141"/>
        <v>12.5</v>
      </c>
      <c r="O329">
        <f t="shared" ca="1" si="142"/>
        <v>0.75</v>
      </c>
      <c r="P329">
        <f t="shared" ref="P329:Q329" ca="1" si="149">VALUE(P310)</f>
        <v>4.0999999999999996</v>
      </c>
      <c r="Q329">
        <f t="shared" ca="1" si="149"/>
        <v>3.3</v>
      </c>
      <c r="T329" s="13">
        <f t="shared" si="127"/>
        <v>328</v>
      </c>
    </row>
    <row r="330" spans="1:20" ht="15" thickBot="1" x14ac:dyDescent="0.35">
      <c r="A330" s="10">
        <v>409</v>
      </c>
      <c r="B330" s="3">
        <v>20</v>
      </c>
      <c r="C330" s="4" t="s">
        <v>10</v>
      </c>
      <c r="D330" s="3">
        <v>2</v>
      </c>
      <c r="E330" s="3">
        <v>15.5</v>
      </c>
      <c r="F330" s="3">
        <v>0.25</v>
      </c>
      <c r="G330" s="4">
        <v>10.3</v>
      </c>
      <c r="H330" s="4">
        <v>10.199999999999999</v>
      </c>
      <c r="K330">
        <f t="shared" ca="1" si="138"/>
        <v>50</v>
      </c>
      <c r="L330" t="str">
        <f t="shared" ca="1" si="139"/>
        <v>sunday</v>
      </c>
      <c r="M330">
        <f t="shared" ca="1" si="140"/>
        <v>0.5</v>
      </c>
      <c r="N330">
        <f t="shared" ca="1" si="141"/>
        <v>16</v>
      </c>
      <c r="O330">
        <f t="shared" ca="1" si="142"/>
        <v>0.75</v>
      </c>
      <c r="P330">
        <f t="shared" ref="P330:Q330" ca="1" si="150">VALUE(P311)</f>
        <v>3.1</v>
      </c>
      <c r="Q330">
        <f t="shared" ca="1" si="150"/>
        <v>4.5</v>
      </c>
      <c r="T330" s="13">
        <f t="shared" si="127"/>
        <v>329</v>
      </c>
    </row>
    <row r="331" spans="1:20" ht="15" thickBot="1" x14ac:dyDescent="0.35">
      <c r="A331" s="10">
        <v>125</v>
      </c>
      <c r="B331" s="3">
        <v>10</v>
      </c>
      <c r="C331" s="4" t="s">
        <v>10</v>
      </c>
      <c r="D331" s="3">
        <v>2</v>
      </c>
      <c r="E331" s="3">
        <v>16</v>
      </c>
      <c r="F331" s="3">
        <v>0.5</v>
      </c>
      <c r="G331" s="4">
        <v>5.5</v>
      </c>
      <c r="H331" s="4">
        <v>7.2</v>
      </c>
      <c r="K331">
        <f t="shared" ca="1" si="138"/>
        <v>30</v>
      </c>
      <c r="L331" t="str">
        <f t="shared" ca="1" si="139"/>
        <v>wednesday</v>
      </c>
      <c r="M331">
        <f t="shared" ca="1" si="140"/>
        <v>0.5</v>
      </c>
      <c r="N331">
        <f t="shared" ca="1" si="141"/>
        <v>16</v>
      </c>
      <c r="O331">
        <f t="shared" ca="1" si="142"/>
        <v>0.25</v>
      </c>
      <c r="P331">
        <f t="shared" ref="P331:Q331" ca="1" si="151">VALUE(P312)</f>
        <v>8</v>
      </c>
      <c r="Q331">
        <f t="shared" ca="1" si="151"/>
        <v>0.2</v>
      </c>
      <c r="T331" s="13">
        <f t="shared" si="127"/>
        <v>330</v>
      </c>
    </row>
    <row r="332" spans="1:20" ht="15" thickBot="1" x14ac:dyDescent="0.35">
      <c r="A332" s="10">
        <v>136</v>
      </c>
      <c r="B332" s="3">
        <v>60</v>
      </c>
      <c r="C332" s="4" t="s">
        <v>10</v>
      </c>
      <c r="D332" s="3">
        <v>3</v>
      </c>
      <c r="E332" s="3">
        <v>16</v>
      </c>
      <c r="F332" s="3">
        <v>1.25</v>
      </c>
      <c r="G332" s="4">
        <v>8.5</v>
      </c>
      <c r="H332" s="4">
        <v>10.199999999999999</v>
      </c>
      <c r="K332">
        <f t="shared" ca="1" si="138"/>
        <v>20</v>
      </c>
      <c r="L332" t="str">
        <f t="shared" ca="1" si="139"/>
        <v>tuesday</v>
      </c>
      <c r="M332">
        <f t="shared" ca="1" si="140"/>
        <v>3</v>
      </c>
      <c r="N332">
        <f t="shared" ca="1" si="141"/>
        <v>8</v>
      </c>
      <c r="O332">
        <f t="shared" ca="1" si="142"/>
        <v>0.75</v>
      </c>
      <c r="P332">
        <f t="shared" ref="P332:Q332" ca="1" si="152">VALUE(P313)</f>
        <v>9.5</v>
      </c>
      <c r="Q332">
        <f t="shared" ca="1" si="152"/>
        <v>4.4000000000000004</v>
      </c>
      <c r="T332" s="13">
        <f t="shared" si="127"/>
        <v>331</v>
      </c>
    </row>
    <row r="333" spans="1:20" ht="15" thickBot="1" x14ac:dyDescent="0.35">
      <c r="A333" s="10">
        <v>209</v>
      </c>
      <c r="B333" s="3">
        <v>40</v>
      </c>
      <c r="C333" s="4" t="s">
        <v>10</v>
      </c>
      <c r="D333" s="3">
        <v>3</v>
      </c>
      <c r="E333" s="3">
        <v>16</v>
      </c>
      <c r="F333" s="3">
        <v>0.25</v>
      </c>
      <c r="G333" s="4">
        <v>5.2</v>
      </c>
      <c r="H333" s="4">
        <v>6.4</v>
      </c>
      <c r="K333">
        <f t="shared" ca="1" si="138"/>
        <v>40</v>
      </c>
      <c r="L333" t="str">
        <f t="shared" ca="1" si="139"/>
        <v>saturday</v>
      </c>
      <c r="M333">
        <f t="shared" ca="1" si="140"/>
        <v>3</v>
      </c>
      <c r="N333">
        <f t="shared" ca="1" si="141"/>
        <v>9.5</v>
      </c>
      <c r="O333">
        <f t="shared" ca="1" si="142"/>
        <v>0</v>
      </c>
      <c r="P333">
        <f t="shared" ref="P333:Q333" ca="1" si="153">VALUE(P314)</f>
        <v>5.0999999999999996</v>
      </c>
      <c r="Q333">
        <f t="shared" ca="1" si="153"/>
        <v>5.5</v>
      </c>
      <c r="T333" s="13">
        <f t="shared" si="127"/>
        <v>332</v>
      </c>
    </row>
    <row r="334" spans="1:20" ht="15" thickBot="1" x14ac:dyDescent="0.35">
      <c r="A334" s="10">
        <v>403</v>
      </c>
      <c r="B334" s="3">
        <v>80</v>
      </c>
      <c r="C334" s="4" t="s">
        <v>10</v>
      </c>
      <c r="D334" s="3">
        <v>1</v>
      </c>
      <c r="E334" s="3">
        <v>16</v>
      </c>
      <c r="F334" s="3">
        <v>0</v>
      </c>
      <c r="G334" s="4">
        <v>9.1</v>
      </c>
      <c r="H334" s="4">
        <v>7.2</v>
      </c>
      <c r="K334">
        <f t="shared" ca="1" si="138"/>
        <v>40</v>
      </c>
      <c r="L334" t="str">
        <f t="shared" ca="1" si="139"/>
        <v>tuesday</v>
      </c>
      <c r="M334">
        <f t="shared" ca="1" si="140"/>
        <v>3</v>
      </c>
      <c r="N334">
        <f t="shared" ca="1" si="141"/>
        <v>13.5</v>
      </c>
      <c r="O334">
        <f t="shared" ca="1" si="142"/>
        <v>1.5</v>
      </c>
      <c r="P334">
        <f t="shared" ref="P334:Q334" ca="1" si="154">VALUE(P315)</f>
        <v>3.2</v>
      </c>
      <c r="Q334">
        <f t="shared" ca="1" si="154"/>
        <v>7</v>
      </c>
      <c r="T334" s="13">
        <f t="shared" si="127"/>
        <v>333</v>
      </c>
    </row>
    <row r="335" spans="1:20" ht="15" thickBot="1" x14ac:dyDescent="0.35">
      <c r="A335" s="10">
        <v>496</v>
      </c>
      <c r="B335" s="3">
        <v>60</v>
      </c>
      <c r="C335" s="4" t="s">
        <v>10</v>
      </c>
      <c r="D335" s="3">
        <v>1</v>
      </c>
      <c r="E335" s="3">
        <v>16</v>
      </c>
      <c r="F335" s="3">
        <v>1.25</v>
      </c>
      <c r="G335" s="4">
        <v>6.3</v>
      </c>
      <c r="H335" s="4">
        <v>2.5</v>
      </c>
      <c r="K335">
        <f t="shared" ca="1" si="138"/>
        <v>60</v>
      </c>
      <c r="L335" t="str">
        <f t="shared" ca="1" si="139"/>
        <v>wednesday</v>
      </c>
      <c r="M335">
        <f t="shared" ca="1" si="140"/>
        <v>3</v>
      </c>
      <c r="N335">
        <f t="shared" ca="1" si="141"/>
        <v>9</v>
      </c>
      <c r="O335">
        <f t="shared" ca="1" si="142"/>
        <v>1.5</v>
      </c>
      <c r="P335">
        <f t="shared" ref="P335:Q335" ca="1" si="155">VALUE(P316)</f>
        <v>6.1</v>
      </c>
      <c r="Q335">
        <f t="shared" ca="1" si="155"/>
        <v>8.3000000000000007</v>
      </c>
      <c r="T335" s="13">
        <f t="shared" si="127"/>
        <v>334</v>
      </c>
    </row>
    <row r="336" spans="1:20" ht="15" thickBot="1" x14ac:dyDescent="0.35">
      <c r="A336" s="10">
        <v>105</v>
      </c>
      <c r="B336" s="3">
        <v>10</v>
      </c>
      <c r="C336" s="4" t="s">
        <v>10</v>
      </c>
      <c r="D336" s="3">
        <v>1</v>
      </c>
      <c r="E336" s="3">
        <v>16.5</v>
      </c>
      <c r="F336" s="3">
        <v>1.25</v>
      </c>
      <c r="G336" s="4">
        <v>4.3</v>
      </c>
      <c r="H336" s="4">
        <v>10.3</v>
      </c>
      <c r="K336">
        <f t="shared" ca="1" si="138"/>
        <v>30</v>
      </c>
      <c r="L336" t="str">
        <f t="shared" ca="1" si="139"/>
        <v>tuesday</v>
      </c>
      <c r="M336">
        <f t="shared" ca="1" si="140"/>
        <v>0.5</v>
      </c>
      <c r="N336">
        <f t="shared" ca="1" si="141"/>
        <v>15</v>
      </c>
      <c r="O336">
        <f t="shared" ca="1" si="142"/>
        <v>1</v>
      </c>
      <c r="P336">
        <f t="shared" ref="P336:Q336" ca="1" si="156">VALUE(P317)</f>
        <v>9.5</v>
      </c>
      <c r="Q336">
        <f t="shared" ca="1" si="156"/>
        <v>8.5</v>
      </c>
      <c r="T336" s="13">
        <f t="shared" si="127"/>
        <v>335</v>
      </c>
    </row>
    <row r="337" spans="1:20" ht="15" thickBot="1" x14ac:dyDescent="0.35">
      <c r="A337" s="10">
        <v>116</v>
      </c>
      <c r="B337" s="3">
        <v>60</v>
      </c>
      <c r="C337" s="4" t="s">
        <v>10</v>
      </c>
      <c r="D337" s="3">
        <v>2</v>
      </c>
      <c r="E337" s="3">
        <v>16.5</v>
      </c>
      <c r="F337" s="3">
        <v>0.5</v>
      </c>
      <c r="G337" s="4">
        <v>2.5</v>
      </c>
      <c r="H337" s="4">
        <v>5.2</v>
      </c>
      <c r="K337">
        <f t="shared" ca="1" si="138"/>
        <v>50</v>
      </c>
      <c r="L337" t="str">
        <f t="shared" ca="1" si="139"/>
        <v>wednesday</v>
      </c>
      <c r="M337">
        <f t="shared" ca="1" si="140"/>
        <v>0.5</v>
      </c>
      <c r="N337">
        <f t="shared" ca="1" si="141"/>
        <v>13.5</v>
      </c>
      <c r="O337">
        <f t="shared" ca="1" si="142"/>
        <v>1.5</v>
      </c>
      <c r="P337">
        <f t="shared" ref="P337:Q385" ca="1" si="157">RANDBETWEEN(0,10)+RANDBETWEEN(0,5)/10</f>
        <v>4.5</v>
      </c>
      <c r="Q337">
        <f t="shared" ca="1" si="157"/>
        <v>10.3</v>
      </c>
      <c r="T337" s="13">
        <f t="shared" si="127"/>
        <v>336</v>
      </c>
    </row>
    <row r="338" spans="1:20" ht="15" thickBot="1" x14ac:dyDescent="0.35">
      <c r="A338" s="10">
        <v>174</v>
      </c>
      <c r="B338" s="3">
        <v>80</v>
      </c>
      <c r="C338" s="4" t="s">
        <v>10</v>
      </c>
      <c r="D338" s="3">
        <v>2</v>
      </c>
      <c r="E338" s="3">
        <v>16.5</v>
      </c>
      <c r="F338" s="3">
        <v>0.5</v>
      </c>
      <c r="G338" s="4">
        <v>8.4</v>
      </c>
      <c r="H338" s="4">
        <v>4.0999999999999996</v>
      </c>
      <c r="K338">
        <f t="shared" ca="1" si="138"/>
        <v>30</v>
      </c>
      <c r="L338" t="str">
        <f t="shared" ca="1" si="139"/>
        <v>sunday</v>
      </c>
      <c r="M338">
        <f t="shared" ca="1" si="140"/>
        <v>0.5</v>
      </c>
      <c r="N338">
        <f t="shared" ca="1" si="141"/>
        <v>15.5</v>
      </c>
      <c r="O338">
        <f t="shared" ca="1" si="142"/>
        <v>1</v>
      </c>
      <c r="P338">
        <f t="shared" ca="1" si="157"/>
        <v>4.4000000000000004</v>
      </c>
      <c r="Q338">
        <f t="shared" ca="1" si="157"/>
        <v>8.3000000000000007</v>
      </c>
      <c r="T338" s="13">
        <f t="shared" si="127"/>
        <v>337</v>
      </c>
    </row>
    <row r="339" spans="1:20" ht="15" thickBot="1" x14ac:dyDescent="0.35">
      <c r="A339" s="10">
        <v>194</v>
      </c>
      <c r="B339" s="3">
        <v>10</v>
      </c>
      <c r="C339" s="4" t="s">
        <v>10</v>
      </c>
      <c r="D339" s="3">
        <v>2</v>
      </c>
      <c r="E339" s="3">
        <v>16.5</v>
      </c>
      <c r="F339" s="3">
        <v>0.25</v>
      </c>
      <c r="G339" s="4">
        <v>10.4</v>
      </c>
      <c r="H339" s="4">
        <v>7.2</v>
      </c>
      <c r="K339">
        <f t="shared" ca="1" si="138"/>
        <v>30</v>
      </c>
      <c r="L339" t="str">
        <f t="shared" ca="1" si="139"/>
        <v>wednesday</v>
      </c>
      <c r="M339">
        <f t="shared" ca="1" si="140"/>
        <v>0.5</v>
      </c>
      <c r="N339">
        <f t="shared" ca="1" si="141"/>
        <v>17.5</v>
      </c>
      <c r="O339">
        <f t="shared" ca="1" si="142"/>
        <v>1.5</v>
      </c>
      <c r="P339">
        <f t="shared" ca="1" si="157"/>
        <v>4.0999999999999996</v>
      </c>
      <c r="Q339">
        <f t="shared" ca="1" si="157"/>
        <v>1.5</v>
      </c>
      <c r="T339" s="13">
        <f t="shared" si="127"/>
        <v>338</v>
      </c>
    </row>
    <row r="340" spans="1:20" ht="15" thickBot="1" x14ac:dyDescent="0.35">
      <c r="A340" s="10">
        <v>343</v>
      </c>
      <c r="B340" s="3">
        <v>20</v>
      </c>
      <c r="C340" s="4" t="s">
        <v>10</v>
      </c>
      <c r="D340" s="3">
        <v>2</v>
      </c>
      <c r="E340" s="3">
        <v>16.5</v>
      </c>
      <c r="F340" s="3">
        <v>1.5</v>
      </c>
      <c r="G340" s="4">
        <v>4.0999999999999996</v>
      </c>
      <c r="H340" s="4">
        <v>6.3</v>
      </c>
      <c r="K340">
        <f t="shared" ca="1" si="138"/>
        <v>30</v>
      </c>
      <c r="L340" t="str">
        <f t="shared" ca="1" si="139"/>
        <v>sunday</v>
      </c>
      <c r="M340">
        <f t="shared" ca="1" si="140"/>
        <v>1</v>
      </c>
      <c r="N340">
        <f t="shared" ca="1" si="141"/>
        <v>20</v>
      </c>
      <c r="O340">
        <f t="shared" ca="1" si="142"/>
        <v>1.5</v>
      </c>
      <c r="P340">
        <f t="shared" ca="1" si="157"/>
        <v>6.1</v>
      </c>
      <c r="Q340">
        <f t="shared" ca="1" si="157"/>
        <v>10</v>
      </c>
      <c r="T340" s="13">
        <f t="shared" si="127"/>
        <v>339</v>
      </c>
    </row>
    <row r="341" spans="1:20" ht="15" thickBot="1" x14ac:dyDescent="0.35">
      <c r="A341" s="10">
        <v>494</v>
      </c>
      <c r="B341" s="3">
        <v>30</v>
      </c>
      <c r="C341" s="4" t="s">
        <v>10</v>
      </c>
      <c r="D341" s="3">
        <v>3</v>
      </c>
      <c r="E341" s="3">
        <v>16.5</v>
      </c>
      <c r="F341" s="3">
        <v>0.5</v>
      </c>
      <c r="G341" s="4">
        <v>10.5</v>
      </c>
      <c r="H341" s="4">
        <v>10</v>
      </c>
      <c r="K341">
        <f t="shared" ca="1" si="138"/>
        <v>80</v>
      </c>
      <c r="L341" t="str">
        <f t="shared" ca="1" si="139"/>
        <v>monday</v>
      </c>
      <c r="M341">
        <f t="shared" ca="1" si="140"/>
        <v>1</v>
      </c>
      <c r="N341">
        <f t="shared" ca="1" si="141"/>
        <v>8.5</v>
      </c>
      <c r="O341">
        <f t="shared" ca="1" si="142"/>
        <v>0.5</v>
      </c>
      <c r="P341">
        <f t="shared" ca="1" si="157"/>
        <v>0.5</v>
      </c>
      <c r="Q341">
        <f t="shared" ca="1" si="157"/>
        <v>2.5</v>
      </c>
      <c r="T341" s="13">
        <f t="shared" si="127"/>
        <v>340</v>
      </c>
    </row>
    <row r="342" spans="1:20" ht="15" thickBot="1" x14ac:dyDescent="0.35">
      <c r="A342" s="10">
        <v>424</v>
      </c>
      <c r="B342" s="3">
        <v>40</v>
      </c>
      <c r="C342" s="4" t="s">
        <v>10</v>
      </c>
      <c r="D342" s="3">
        <v>0.5</v>
      </c>
      <c r="E342" s="3">
        <v>17</v>
      </c>
      <c r="F342" s="3">
        <v>0.25</v>
      </c>
      <c r="G342" s="4">
        <v>4.3</v>
      </c>
      <c r="H342" s="4">
        <v>3.2</v>
      </c>
      <c r="K342">
        <f t="shared" ca="1" si="138"/>
        <v>40</v>
      </c>
      <c r="L342" t="str">
        <f t="shared" ca="1" si="139"/>
        <v>thursday</v>
      </c>
      <c r="M342">
        <f t="shared" ca="1" si="140"/>
        <v>2</v>
      </c>
      <c r="N342">
        <f t="shared" ca="1" si="141"/>
        <v>10.5</v>
      </c>
      <c r="O342">
        <f t="shared" ca="1" si="142"/>
        <v>0.75</v>
      </c>
      <c r="P342">
        <f t="shared" ca="1" si="157"/>
        <v>0.5</v>
      </c>
      <c r="Q342">
        <f t="shared" ca="1" si="157"/>
        <v>8.1999999999999993</v>
      </c>
      <c r="T342" s="13">
        <f t="shared" si="127"/>
        <v>341</v>
      </c>
    </row>
    <row r="343" spans="1:20" ht="15" thickBot="1" x14ac:dyDescent="0.35">
      <c r="A343" s="10">
        <v>77</v>
      </c>
      <c r="B343" s="3">
        <v>20</v>
      </c>
      <c r="C343" s="3" t="s">
        <v>10</v>
      </c>
      <c r="D343" s="3">
        <v>1</v>
      </c>
      <c r="E343" s="3">
        <v>18</v>
      </c>
      <c r="F343" s="3">
        <v>1</v>
      </c>
      <c r="G343" s="3">
        <v>9</v>
      </c>
      <c r="H343" s="3">
        <v>8.5</v>
      </c>
      <c r="K343">
        <f t="shared" ca="1" si="138"/>
        <v>70</v>
      </c>
      <c r="L343" t="str">
        <f t="shared" ca="1" si="139"/>
        <v>sunday</v>
      </c>
      <c r="M343">
        <f t="shared" ca="1" si="140"/>
        <v>1</v>
      </c>
      <c r="N343">
        <f t="shared" ca="1" si="141"/>
        <v>16</v>
      </c>
      <c r="O343">
        <f t="shared" ca="1" si="142"/>
        <v>1</v>
      </c>
      <c r="P343">
        <f t="shared" ca="1" si="157"/>
        <v>3.2</v>
      </c>
      <c r="Q343">
        <f t="shared" ca="1" si="157"/>
        <v>6.2</v>
      </c>
      <c r="T343" s="13">
        <f t="shared" si="127"/>
        <v>342</v>
      </c>
    </row>
    <row r="344" spans="1:20" ht="15" thickBot="1" x14ac:dyDescent="0.35">
      <c r="A344" s="10">
        <v>246</v>
      </c>
      <c r="B344" s="3">
        <v>10</v>
      </c>
      <c r="C344" s="4" t="s">
        <v>10</v>
      </c>
      <c r="D344" s="3">
        <v>2</v>
      </c>
      <c r="E344" s="3">
        <v>18</v>
      </c>
      <c r="F344" s="3">
        <v>1.5</v>
      </c>
      <c r="G344" s="4">
        <v>10.199999999999999</v>
      </c>
      <c r="H344" s="4">
        <v>7.5</v>
      </c>
      <c r="K344">
        <f t="shared" ca="1" si="138"/>
        <v>70</v>
      </c>
      <c r="L344" t="str">
        <f t="shared" ca="1" si="139"/>
        <v>wednesday</v>
      </c>
      <c r="M344">
        <f t="shared" ca="1" si="140"/>
        <v>1</v>
      </c>
      <c r="N344">
        <f t="shared" ca="1" si="141"/>
        <v>11.5</v>
      </c>
      <c r="O344">
        <f t="shared" ca="1" si="142"/>
        <v>0.5</v>
      </c>
      <c r="P344">
        <f t="shared" ca="1" si="157"/>
        <v>10.4</v>
      </c>
      <c r="Q344">
        <f t="shared" ca="1" si="157"/>
        <v>6.2</v>
      </c>
      <c r="T344" s="13">
        <f t="shared" si="127"/>
        <v>343</v>
      </c>
    </row>
    <row r="345" spans="1:20" ht="15" thickBot="1" x14ac:dyDescent="0.35">
      <c r="A345" s="10">
        <v>322</v>
      </c>
      <c r="B345" s="3">
        <v>10</v>
      </c>
      <c r="C345" s="4" t="s">
        <v>10</v>
      </c>
      <c r="D345" s="3">
        <v>3</v>
      </c>
      <c r="E345" s="3">
        <v>18</v>
      </c>
      <c r="F345" s="3">
        <v>1.25</v>
      </c>
      <c r="G345" s="4">
        <v>8.5</v>
      </c>
      <c r="H345" s="4">
        <v>10.199999999999999</v>
      </c>
      <c r="K345">
        <f t="shared" ca="1" si="138"/>
        <v>70</v>
      </c>
      <c r="L345" t="str">
        <f t="shared" ca="1" si="139"/>
        <v>thursday</v>
      </c>
      <c r="M345">
        <f t="shared" ca="1" si="140"/>
        <v>2</v>
      </c>
      <c r="N345">
        <f t="shared" ca="1" si="141"/>
        <v>12</v>
      </c>
      <c r="O345">
        <f t="shared" ca="1" si="142"/>
        <v>0.5</v>
      </c>
      <c r="P345">
        <f t="shared" ca="1" si="157"/>
        <v>3.4</v>
      </c>
      <c r="Q345">
        <f t="shared" ca="1" si="157"/>
        <v>2.1</v>
      </c>
      <c r="T345" s="13">
        <f t="shared" si="127"/>
        <v>344</v>
      </c>
    </row>
    <row r="346" spans="1:20" ht="15" thickBot="1" x14ac:dyDescent="0.35">
      <c r="A346" s="10">
        <v>476</v>
      </c>
      <c r="B346" s="3">
        <v>40</v>
      </c>
      <c r="C346" s="4" t="s">
        <v>10</v>
      </c>
      <c r="D346" s="3">
        <v>0.5</v>
      </c>
      <c r="E346" s="3">
        <v>18</v>
      </c>
      <c r="F346" s="3">
        <v>0</v>
      </c>
      <c r="G346" s="4">
        <v>3.2</v>
      </c>
      <c r="H346" s="4">
        <v>3.4</v>
      </c>
      <c r="K346">
        <f t="shared" ca="1" si="138"/>
        <v>80</v>
      </c>
      <c r="L346" t="str">
        <f t="shared" ca="1" si="139"/>
        <v>monday</v>
      </c>
      <c r="M346">
        <f t="shared" ca="1" si="140"/>
        <v>3</v>
      </c>
      <c r="N346">
        <f t="shared" ca="1" si="141"/>
        <v>13.5</v>
      </c>
      <c r="O346">
        <f t="shared" ca="1" si="142"/>
        <v>1.5</v>
      </c>
      <c r="P346">
        <f t="shared" ca="1" si="157"/>
        <v>1.2</v>
      </c>
      <c r="Q346">
        <f t="shared" ca="1" si="157"/>
        <v>6.2</v>
      </c>
      <c r="T346" s="13">
        <f t="shared" si="127"/>
        <v>345</v>
      </c>
    </row>
    <row r="347" spans="1:20" ht="15" thickBot="1" x14ac:dyDescent="0.35">
      <c r="A347" s="10">
        <v>281</v>
      </c>
      <c r="B347" s="3">
        <v>60</v>
      </c>
      <c r="C347" s="4" t="s">
        <v>10</v>
      </c>
      <c r="D347" s="3">
        <v>2</v>
      </c>
      <c r="E347" s="3">
        <v>18.5</v>
      </c>
      <c r="F347" s="3">
        <v>0.5</v>
      </c>
      <c r="G347" s="4">
        <v>4.3</v>
      </c>
      <c r="H347" s="4">
        <v>9.1</v>
      </c>
      <c r="K347">
        <f t="shared" ca="1" si="138"/>
        <v>70</v>
      </c>
      <c r="L347" t="str">
        <f t="shared" ca="1" si="139"/>
        <v>saturday</v>
      </c>
      <c r="M347">
        <f t="shared" ca="1" si="140"/>
        <v>0.5</v>
      </c>
      <c r="N347">
        <f t="shared" ca="1" si="141"/>
        <v>17</v>
      </c>
      <c r="O347">
        <f t="shared" ca="1" si="142"/>
        <v>0.75</v>
      </c>
      <c r="P347">
        <f t="shared" ca="1" si="157"/>
        <v>8.3000000000000007</v>
      </c>
      <c r="Q347">
        <f t="shared" ca="1" si="157"/>
        <v>0</v>
      </c>
      <c r="T347" s="13">
        <f t="shared" si="127"/>
        <v>346</v>
      </c>
    </row>
    <row r="348" spans="1:20" ht="15" thickBot="1" x14ac:dyDescent="0.35">
      <c r="A348" s="10">
        <v>377</v>
      </c>
      <c r="B348" s="3">
        <v>80</v>
      </c>
      <c r="C348" s="4" t="s">
        <v>10</v>
      </c>
      <c r="D348" s="3">
        <v>2</v>
      </c>
      <c r="E348" s="3">
        <v>18.5</v>
      </c>
      <c r="F348" s="3">
        <v>0.25</v>
      </c>
      <c r="G348" s="4">
        <v>2.2000000000000002</v>
      </c>
      <c r="H348" s="4">
        <v>5</v>
      </c>
      <c r="K348">
        <f t="shared" ca="1" si="138"/>
        <v>70</v>
      </c>
      <c r="L348" t="str">
        <f t="shared" ca="1" si="139"/>
        <v>friday</v>
      </c>
      <c r="M348">
        <f t="shared" ca="1" si="140"/>
        <v>2</v>
      </c>
      <c r="N348">
        <f t="shared" ca="1" si="141"/>
        <v>12.5</v>
      </c>
      <c r="O348">
        <f t="shared" ca="1" si="142"/>
        <v>0.5</v>
      </c>
      <c r="P348">
        <f t="shared" ca="1" si="157"/>
        <v>7.5</v>
      </c>
      <c r="Q348">
        <f t="shared" ca="1" si="157"/>
        <v>0.1</v>
      </c>
      <c r="T348" s="13">
        <f t="shared" si="127"/>
        <v>347</v>
      </c>
    </row>
    <row r="349" spans="1:20" ht="15" thickBot="1" x14ac:dyDescent="0.35">
      <c r="A349" s="10">
        <v>191</v>
      </c>
      <c r="B349" s="3">
        <v>80</v>
      </c>
      <c r="C349" s="4" t="s">
        <v>10</v>
      </c>
      <c r="D349" s="3">
        <v>0.5</v>
      </c>
      <c r="E349" s="3">
        <v>19</v>
      </c>
      <c r="F349" s="3">
        <v>1.5</v>
      </c>
      <c r="G349" s="4">
        <v>0.1</v>
      </c>
      <c r="H349" s="4">
        <v>4.4000000000000004</v>
      </c>
      <c r="K349">
        <f t="shared" ca="1" si="138"/>
        <v>10</v>
      </c>
      <c r="L349" t="str">
        <f t="shared" ca="1" si="139"/>
        <v>tuesday</v>
      </c>
      <c r="M349">
        <f t="shared" ca="1" si="140"/>
        <v>3</v>
      </c>
      <c r="N349">
        <f t="shared" ca="1" si="141"/>
        <v>20</v>
      </c>
      <c r="O349">
        <f t="shared" ca="1" si="142"/>
        <v>0</v>
      </c>
      <c r="P349">
        <f t="shared" ca="1" si="157"/>
        <v>8.5</v>
      </c>
      <c r="Q349">
        <f t="shared" ca="1" si="157"/>
        <v>1.3</v>
      </c>
      <c r="T349" s="13">
        <f t="shared" si="127"/>
        <v>348</v>
      </c>
    </row>
    <row r="350" spans="1:20" ht="15" thickBot="1" x14ac:dyDescent="0.35">
      <c r="A350" s="10">
        <v>482</v>
      </c>
      <c r="B350" s="3">
        <v>40</v>
      </c>
      <c r="C350" s="4" t="s">
        <v>10</v>
      </c>
      <c r="D350" s="3">
        <v>2</v>
      </c>
      <c r="E350" s="3">
        <v>19</v>
      </c>
      <c r="F350" s="3">
        <v>0.25</v>
      </c>
      <c r="G350" s="4">
        <v>3</v>
      </c>
      <c r="H350" s="4">
        <v>0.1</v>
      </c>
      <c r="K350">
        <f t="shared" ca="1" si="138"/>
        <v>40</v>
      </c>
      <c r="L350" t="str">
        <f t="shared" ca="1" si="139"/>
        <v>saturday</v>
      </c>
      <c r="M350">
        <f t="shared" ca="1" si="140"/>
        <v>2</v>
      </c>
      <c r="N350">
        <f t="shared" ca="1" si="141"/>
        <v>12</v>
      </c>
      <c r="O350">
        <f t="shared" ca="1" si="142"/>
        <v>0.5</v>
      </c>
      <c r="P350">
        <f t="shared" ca="1" si="157"/>
        <v>0.5</v>
      </c>
      <c r="Q350">
        <f t="shared" ca="1" si="157"/>
        <v>9.1999999999999993</v>
      </c>
      <c r="T350" s="13">
        <f t="shared" si="127"/>
        <v>349</v>
      </c>
    </row>
    <row r="351" spans="1:20" ht="15" thickBot="1" x14ac:dyDescent="0.35">
      <c r="A351" s="10">
        <v>247</v>
      </c>
      <c r="B351" s="3">
        <v>60</v>
      </c>
      <c r="C351" s="4" t="s">
        <v>10</v>
      </c>
      <c r="D351" s="3">
        <v>0.5</v>
      </c>
      <c r="E351" s="3">
        <v>19.5</v>
      </c>
      <c r="F351" s="3">
        <v>1.5</v>
      </c>
      <c r="G351" s="4">
        <v>9.4</v>
      </c>
      <c r="H351" s="4">
        <v>8.3000000000000007</v>
      </c>
      <c r="K351">
        <f t="shared" ca="1" si="138"/>
        <v>60</v>
      </c>
      <c r="L351" t="str">
        <f t="shared" ca="1" si="139"/>
        <v>friday</v>
      </c>
      <c r="M351">
        <f t="shared" ca="1" si="140"/>
        <v>0.5</v>
      </c>
      <c r="N351">
        <f t="shared" ca="1" si="141"/>
        <v>12</v>
      </c>
      <c r="O351">
        <f t="shared" ca="1" si="142"/>
        <v>1.25</v>
      </c>
      <c r="P351">
        <f t="shared" ca="1" si="157"/>
        <v>1</v>
      </c>
      <c r="Q351">
        <f t="shared" ca="1" si="157"/>
        <v>0.3</v>
      </c>
      <c r="T351" s="13">
        <f t="shared" si="127"/>
        <v>350</v>
      </c>
    </row>
    <row r="352" spans="1:20" ht="15" thickBot="1" x14ac:dyDescent="0.35">
      <c r="A352" s="10">
        <v>291</v>
      </c>
      <c r="B352" s="3">
        <v>60</v>
      </c>
      <c r="C352" s="4" t="s">
        <v>10</v>
      </c>
      <c r="D352" s="3">
        <v>0.5</v>
      </c>
      <c r="E352" s="3">
        <v>19.5</v>
      </c>
      <c r="F352" s="3">
        <v>1.5</v>
      </c>
      <c r="G352" s="4">
        <v>1.2</v>
      </c>
      <c r="H352" s="4">
        <v>4.0999999999999996</v>
      </c>
      <c r="K352">
        <f t="shared" ca="1" si="138"/>
        <v>20</v>
      </c>
      <c r="L352" t="str">
        <f t="shared" ca="1" si="139"/>
        <v>sunday</v>
      </c>
      <c r="M352">
        <f t="shared" ca="1" si="140"/>
        <v>0.5</v>
      </c>
      <c r="N352">
        <f t="shared" ca="1" si="141"/>
        <v>15</v>
      </c>
      <c r="O352">
        <f t="shared" ca="1" si="142"/>
        <v>1.25</v>
      </c>
      <c r="P352">
        <f t="shared" ca="1" si="157"/>
        <v>4.4000000000000004</v>
      </c>
      <c r="Q352">
        <f t="shared" ca="1" si="157"/>
        <v>1</v>
      </c>
      <c r="T352" s="13">
        <f t="shared" si="127"/>
        <v>351</v>
      </c>
    </row>
    <row r="353" spans="1:20" ht="15" thickBot="1" x14ac:dyDescent="0.35">
      <c r="A353" s="10">
        <v>292</v>
      </c>
      <c r="B353" s="3">
        <v>70</v>
      </c>
      <c r="C353" s="4" t="s">
        <v>10</v>
      </c>
      <c r="D353" s="3">
        <v>0.5</v>
      </c>
      <c r="E353" s="3">
        <v>19.5</v>
      </c>
      <c r="F353" s="3">
        <v>0.5</v>
      </c>
      <c r="G353" s="4">
        <v>0</v>
      </c>
      <c r="H353" s="4">
        <v>4.0999999999999996</v>
      </c>
      <c r="K353">
        <f t="shared" ca="1" si="138"/>
        <v>40</v>
      </c>
      <c r="L353" t="str">
        <f t="shared" ca="1" si="139"/>
        <v>sunday</v>
      </c>
      <c r="M353">
        <f t="shared" ca="1" si="140"/>
        <v>1</v>
      </c>
      <c r="N353">
        <f t="shared" ca="1" si="141"/>
        <v>10.5</v>
      </c>
      <c r="O353">
        <f t="shared" ca="1" si="142"/>
        <v>0</v>
      </c>
      <c r="P353">
        <f t="shared" ca="1" si="157"/>
        <v>9.1999999999999993</v>
      </c>
      <c r="Q353">
        <f t="shared" ca="1" si="157"/>
        <v>0.3</v>
      </c>
      <c r="T353" s="13">
        <f t="shared" si="127"/>
        <v>352</v>
      </c>
    </row>
    <row r="354" spans="1:20" ht="15" thickBot="1" x14ac:dyDescent="0.35">
      <c r="A354" s="10">
        <v>392</v>
      </c>
      <c r="B354" s="3">
        <v>70</v>
      </c>
      <c r="C354" s="4" t="s">
        <v>10</v>
      </c>
      <c r="D354" s="3">
        <v>2</v>
      </c>
      <c r="E354" s="3">
        <v>19.5</v>
      </c>
      <c r="F354" s="3">
        <v>1</v>
      </c>
      <c r="G354" s="4">
        <v>9</v>
      </c>
      <c r="H354" s="4">
        <v>1.1000000000000001</v>
      </c>
      <c r="K354">
        <f t="shared" ca="1" si="138"/>
        <v>80</v>
      </c>
      <c r="L354" t="str">
        <f t="shared" ca="1" si="139"/>
        <v>tuesday</v>
      </c>
      <c r="M354">
        <f t="shared" ca="1" si="140"/>
        <v>2</v>
      </c>
      <c r="N354">
        <f t="shared" ca="1" si="141"/>
        <v>17</v>
      </c>
      <c r="O354">
        <f t="shared" ca="1" si="142"/>
        <v>0.25</v>
      </c>
      <c r="P354">
        <f t="shared" ca="1" si="157"/>
        <v>8.4</v>
      </c>
      <c r="Q354">
        <f t="shared" ca="1" si="157"/>
        <v>6.2</v>
      </c>
      <c r="T354" s="13">
        <f t="shared" si="127"/>
        <v>353</v>
      </c>
    </row>
    <row r="355" spans="1:20" ht="15" thickBot="1" x14ac:dyDescent="0.35">
      <c r="A355" s="10">
        <v>404</v>
      </c>
      <c r="B355" s="3">
        <v>30</v>
      </c>
      <c r="C355" s="4" t="s">
        <v>10</v>
      </c>
      <c r="D355" s="3">
        <v>3</v>
      </c>
      <c r="E355" s="3">
        <v>19.5</v>
      </c>
      <c r="F355" s="3">
        <v>1.5</v>
      </c>
      <c r="G355" s="4">
        <v>6</v>
      </c>
      <c r="H355" s="4">
        <v>6.3</v>
      </c>
      <c r="K355">
        <f t="shared" ca="1" si="138"/>
        <v>70</v>
      </c>
      <c r="L355" t="str">
        <f t="shared" ca="1" si="139"/>
        <v>saturday</v>
      </c>
      <c r="M355">
        <f t="shared" ca="1" si="140"/>
        <v>0.5</v>
      </c>
      <c r="N355">
        <f t="shared" ca="1" si="141"/>
        <v>16</v>
      </c>
      <c r="O355">
        <f t="shared" ca="1" si="142"/>
        <v>0.25</v>
      </c>
      <c r="P355">
        <f t="shared" ca="1" si="157"/>
        <v>9.1999999999999993</v>
      </c>
      <c r="Q355">
        <f t="shared" ca="1" si="157"/>
        <v>7.1</v>
      </c>
      <c r="T355" s="13">
        <f t="shared" si="127"/>
        <v>354</v>
      </c>
    </row>
    <row r="356" spans="1:20" ht="15" thickBot="1" x14ac:dyDescent="0.35">
      <c r="A356" s="10">
        <v>5</v>
      </c>
      <c r="B356" s="3">
        <v>50</v>
      </c>
      <c r="C356" s="3" t="s">
        <v>10</v>
      </c>
      <c r="D356" s="3">
        <v>3</v>
      </c>
      <c r="E356" s="3">
        <v>20</v>
      </c>
      <c r="F356" s="3">
        <v>1.5</v>
      </c>
      <c r="G356" s="3">
        <v>0.5</v>
      </c>
      <c r="H356" s="3">
        <v>7.5</v>
      </c>
      <c r="K356">
        <f t="shared" ca="1" si="138"/>
        <v>30</v>
      </c>
      <c r="L356" t="str">
        <f t="shared" ca="1" si="139"/>
        <v>thursday</v>
      </c>
      <c r="M356">
        <f t="shared" ca="1" si="140"/>
        <v>2</v>
      </c>
      <c r="N356">
        <f t="shared" ca="1" si="141"/>
        <v>16.5</v>
      </c>
      <c r="O356">
        <f t="shared" ca="1" si="142"/>
        <v>0</v>
      </c>
      <c r="P356">
        <f t="shared" ca="1" si="157"/>
        <v>2</v>
      </c>
      <c r="Q356">
        <f t="shared" ca="1" si="157"/>
        <v>4.3</v>
      </c>
      <c r="T356" s="13">
        <f t="shared" si="127"/>
        <v>355</v>
      </c>
    </row>
    <row r="357" spans="1:20" ht="15" thickBot="1" x14ac:dyDescent="0.35">
      <c r="A357" s="10">
        <v>244</v>
      </c>
      <c r="B357" s="3">
        <v>60</v>
      </c>
      <c r="C357" s="4" t="s">
        <v>10</v>
      </c>
      <c r="D357" s="3">
        <v>0.5</v>
      </c>
      <c r="E357" s="3">
        <v>20</v>
      </c>
      <c r="F357" s="3">
        <v>1.25</v>
      </c>
      <c r="G357" s="4">
        <v>1</v>
      </c>
      <c r="H357" s="4">
        <v>7.1</v>
      </c>
      <c r="K357">
        <f t="shared" ca="1" si="138"/>
        <v>20</v>
      </c>
      <c r="L357" t="str">
        <f t="shared" ca="1" si="139"/>
        <v>monday</v>
      </c>
      <c r="M357">
        <f t="shared" ca="1" si="140"/>
        <v>0.5</v>
      </c>
      <c r="N357">
        <f t="shared" ca="1" si="141"/>
        <v>10.5</v>
      </c>
      <c r="O357">
        <f t="shared" ca="1" si="142"/>
        <v>1</v>
      </c>
      <c r="P357">
        <f t="shared" ca="1" si="157"/>
        <v>9.3000000000000007</v>
      </c>
      <c r="Q357">
        <f t="shared" ca="1" si="157"/>
        <v>8.4</v>
      </c>
      <c r="T357" s="13">
        <f t="shared" si="127"/>
        <v>356</v>
      </c>
    </row>
    <row r="358" spans="1:20" ht="15" thickBot="1" x14ac:dyDescent="0.35">
      <c r="A358" s="10">
        <v>175</v>
      </c>
      <c r="B358" s="3">
        <v>20</v>
      </c>
      <c r="C358" s="4" t="s">
        <v>21</v>
      </c>
      <c r="D358" s="3">
        <v>0.5</v>
      </c>
      <c r="E358" s="3">
        <v>8.5</v>
      </c>
      <c r="F358" s="3">
        <v>0</v>
      </c>
      <c r="G358" s="4">
        <v>10</v>
      </c>
      <c r="H358" s="4">
        <v>1.3</v>
      </c>
      <c r="K358">
        <f t="shared" ca="1" si="138"/>
        <v>50</v>
      </c>
      <c r="L358" t="str">
        <f t="shared" ca="1" si="139"/>
        <v>wednesday</v>
      </c>
      <c r="M358">
        <f t="shared" ca="1" si="140"/>
        <v>1</v>
      </c>
      <c r="N358">
        <f t="shared" ca="1" si="141"/>
        <v>16.5</v>
      </c>
      <c r="O358">
        <f t="shared" ca="1" si="142"/>
        <v>1</v>
      </c>
      <c r="P358">
        <f t="shared" ca="1" si="157"/>
        <v>5.3</v>
      </c>
      <c r="Q358">
        <f t="shared" ca="1" si="157"/>
        <v>9</v>
      </c>
      <c r="T358" s="13">
        <f t="shared" ref="T358:T421" si="158">T357+1</f>
        <v>357</v>
      </c>
    </row>
    <row r="359" spans="1:20" ht="15" thickBot="1" x14ac:dyDescent="0.35">
      <c r="A359" s="10">
        <v>207</v>
      </c>
      <c r="B359" s="3">
        <v>30</v>
      </c>
      <c r="C359" s="4" t="s">
        <v>21</v>
      </c>
      <c r="D359" s="3">
        <v>3</v>
      </c>
      <c r="E359" s="3">
        <v>8.5</v>
      </c>
      <c r="F359" s="3">
        <v>1.5</v>
      </c>
      <c r="G359" s="4">
        <v>10.5</v>
      </c>
      <c r="H359" s="4">
        <v>3</v>
      </c>
      <c r="K359">
        <f t="shared" ca="1" si="138"/>
        <v>60</v>
      </c>
      <c r="L359" t="str">
        <f t="shared" ca="1" si="139"/>
        <v>tuesday</v>
      </c>
      <c r="M359">
        <f t="shared" ca="1" si="140"/>
        <v>3</v>
      </c>
      <c r="N359">
        <f t="shared" ca="1" si="141"/>
        <v>12</v>
      </c>
      <c r="O359">
        <f t="shared" ca="1" si="142"/>
        <v>1</v>
      </c>
      <c r="P359">
        <f t="shared" ca="1" si="157"/>
        <v>4.5</v>
      </c>
      <c r="Q359">
        <f t="shared" ca="1" si="157"/>
        <v>4</v>
      </c>
      <c r="T359" s="13">
        <f t="shared" si="158"/>
        <v>358</v>
      </c>
    </row>
    <row r="360" spans="1:20" ht="15" thickBot="1" x14ac:dyDescent="0.35">
      <c r="A360" s="10">
        <v>230</v>
      </c>
      <c r="B360" s="3">
        <v>10</v>
      </c>
      <c r="C360" s="4" t="s">
        <v>21</v>
      </c>
      <c r="D360" s="3">
        <v>2</v>
      </c>
      <c r="E360" s="3">
        <v>8.5</v>
      </c>
      <c r="F360" s="3">
        <v>1.5</v>
      </c>
      <c r="G360" s="4">
        <v>1.2</v>
      </c>
      <c r="H360" s="4">
        <v>4.0999999999999996</v>
      </c>
      <c r="K360">
        <f t="shared" ca="1" si="138"/>
        <v>80</v>
      </c>
      <c r="L360" t="str">
        <f t="shared" ca="1" si="139"/>
        <v>thursday</v>
      </c>
      <c r="M360">
        <f t="shared" ca="1" si="140"/>
        <v>1</v>
      </c>
      <c r="N360">
        <f t="shared" ca="1" si="141"/>
        <v>15</v>
      </c>
      <c r="O360">
        <f t="shared" ca="1" si="142"/>
        <v>0.75</v>
      </c>
      <c r="P360">
        <f t="shared" ca="1" si="157"/>
        <v>1.4</v>
      </c>
      <c r="Q360">
        <f t="shared" ca="1" si="157"/>
        <v>6.1</v>
      </c>
      <c r="T360" s="13">
        <f t="shared" si="158"/>
        <v>359</v>
      </c>
    </row>
    <row r="361" spans="1:20" ht="15" thickBot="1" x14ac:dyDescent="0.35">
      <c r="A361" s="10">
        <v>374</v>
      </c>
      <c r="B361" s="3">
        <v>60</v>
      </c>
      <c r="C361" s="4" t="s">
        <v>21</v>
      </c>
      <c r="D361" s="3">
        <v>1</v>
      </c>
      <c r="E361" s="3">
        <v>8.5</v>
      </c>
      <c r="F361" s="3">
        <v>0.25</v>
      </c>
      <c r="G361" s="4">
        <v>5.4</v>
      </c>
      <c r="H361" s="4">
        <v>5.5</v>
      </c>
      <c r="K361">
        <f t="shared" ca="1" si="138"/>
        <v>30</v>
      </c>
      <c r="L361" t="str">
        <f t="shared" ca="1" si="139"/>
        <v>thursday</v>
      </c>
      <c r="M361">
        <f t="shared" ca="1" si="140"/>
        <v>2</v>
      </c>
      <c r="N361">
        <f t="shared" ca="1" si="141"/>
        <v>20</v>
      </c>
      <c r="O361">
        <f t="shared" ca="1" si="142"/>
        <v>0.5</v>
      </c>
      <c r="P361">
        <f t="shared" ca="1" si="157"/>
        <v>3</v>
      </c>
      <c r="Q361">
        <f t="shared" ca="1" si="157"/>
        <v>1.1000000000000001</v>
      </c>
      <c r="T361" s="13">
        <f t="shared" si="158"/>
        <v>360</v>
      </c>
    </row>
    <row r="362" spans="1:20" ht="15" thickBot="1" x14ac:dyDescent="0.35">
      <c r="A362" s="10">
        <v>383</v>
      </c>
      <c r="B362" s="3">
        <v>50</v>
      </c>
      <c r="C362" s="4" t="s">
        <v>21</v>
      </c>
      <c r="D362" s="3">
        <v>2</v>
      </c>
      <c r="E362" s="3">
        <v>8.5</v>
      </c>
      <c r="F362" s="3">
        <v>0.25</v>
      </c>
      <c r="G362" s="4">
        <v>5.3</v>
      </c>
      <c r="H362" s="4">
        <v>3</v>
      </c>
      <c r="K362">
        <f t="shared" ca="1" si="138"/>
        <v>50</v>
      </c>
      <c r="L362" t="str">
        <f t="shared" ca="1" si="139"/>
        <v>saturday</v>
      </c>
      <c r="M362">
        <f t="shared" ca="1" si="140"/>
        <v>0.5</v>
      </c>
      <c r="N362">
        <f t="shared" ca="1" si="141"/>
        <v>12.5</v>
      </c>
      <c r="O362">
        <f t="shared" ca="1" si="142"/>
        <v>1</v>
      </c>
      <c r="P362">
        <f t="shared" ca="1" si="157"/>
        <v>7</v>
      </c>
      <c r="Q362">
        <f t="shared" ca="1" si="157"/>
        <v>0</v>
      </c>
      <c r="T362" s="13">
        <f t="shared" si="158"/>
        <v>361</v>
      </c>
    </row>
    <row r="363" spans="1:20" ht="15" thickBot="1" x14ac:dyDescent="0.35">
      <c r="A363" s="10">
        <v>338</v>
      </c>
      <c r="B363" s="3">
        <v>40</v>
      </c>
      <c r="C363" s="4" t="s">
        <v>21</v>
      </c>
      <c r="D363" s="3">
        <v>0.5</v>
      </c>
      <c r="E363" s="3">
        <v>9</v>
      </c>
      <c r="F363" s="3">
        <v>1.25</v>
      </c>
      <c r="G363" s="4">
        <v>1.5</v>
      </c>
      <c r="H363" s="4">
        <v>9.5</v>
      </c>
      <c r="K363">
        <f t="shared" ca="1" si="138"/>
        <v>40</v>
      </c>
      <c r="L363" t="str">
        <f t="shared" ca="1" si="139"/>
        <v>monday</v>
      </c>
      <c r="M363">
        <f t="shared" ca="1" si="140"/>
        <v>3</v>
      </c>
      <c r="N363">
        <f t="shared" ca="1" si="141"/>
        <v>11</v>
      </c>
      <c r="O363">
        <f t="shared" ca="1" si="142"/>
        <v>0.5</v>
      </c>
      <c r="P363">
        <f t="shared" ca="1" si="157"/>
        <v>2.4</v>
      </c>
      <c r="Q363">
        <f t="shared" ca="1" si="157"/>
        <v>0.2</v>
      </c>
      <c r="T363" s="13">
        <f t="shared" si="158"/>
        <v>362</v>
      </c>
    </row>
    <row r="364" spans="1:20" ht="15" thickBot="1" x14ac:dyDescent="0.35">
      <c r="A364" s="10">
        <v>348</v>
      </c>
      <c r="B364" s="3">
        <v>70</v>
      </c>
      <c r="C364" s="4" t="s">
        <v>21</v>
      </c>
      <c r="D364" s="3">
        <v>0.5</v>
      </c>
      <c r="E364" s="3">
        <v>9.5</v>
      </c>
      <c r="F364" s="3">
        <v>0.25</v>
      </c>
      <c r="G364" s="4">
        <v>8.3000000000000007</v>
      </c>
      <c r="H364" s="4">
        <v>6.4</v>
      </c>
      <c r="K364">
        <f t="shared" ca="1" si="138"/>
        <v>30</v>
      </c>
      <c r="L364" t="str">
        <f t="shared" ca="1" si="139"/>
        <v>friday</v>
      </c>
      <c r="M364">
        <f t="shared" ca="1" si="140"/>
        <v>1</v>
      </c>
      <c r="N364">
        <f t="shared" ca="1" si="141"/>
        <v>8</v>
      </c>
      <c r="O364">
        <f t="shared" ca="1" si="142"/>
        <v>0.5</v>
      </c>
      <c r="P364">
        <f t="shared" ca="1" si="157"/>
        <v>5</v>
      </c>
      <c r="Q364">
        <f t="shared" ca="1" si="157"/>
        <v>5</v>
      </c>
      <c r="T364" s="13">
        <f t="shared" si="158"/>
        <v>363</v>
      </c>
    </row>
    <row r="365" spans="1:20" ht="15" thickBot="1" x14ac:dyDescent="0.35">
      <c r="A365" s="10">
        <v>451</v>
      </c>
      <c r="B365" s="3">
        <v>20</v>
      </c>
      <c r="C365" s="4" t="s">
        <v>21</v>
      </c>
      <c r="D365" s="3">
        <v>0.5</v>
      </c>
      <c r="E365" s="3">
        <v>10</v>
      </c>
      <c r="F365" s="3">
        <v>0</v>
      </c>
      <c r="G365" s="4">
        <v>4.5</v>
      </c>
      <c r="H365" s="4">
        <v>8.1</v>
      </c>
      <c r="K365">
        <f t="shared" ca="1" si="138"/>
        <v>60</v>
      </c>
      <c r="L365" t="str">
        <f t="shared" ca="1" si="139"/>
        <v>friday</v>
      </c>
      <c r="M365">
        <f t="shared" ca="1" si="140"/>
        <v>1</v>
      </c>
      <c r="N365">
        <f t="shared" ca="1" si="141"/>
        <v>11.5</v>
      </c>
      <c r="O365">
        <f t="shared" ca="1" si="142"/>
        <v>1</v>
      </c>
      <c r="P365">
        <f t="shared" ca="1" si="157"/>
        <v>1.5</v>
      </c>
      <c r="Q365">
        <f t="shared" ca="1" si="157"/>
        <v>1.2</v>
      </c>
      <c r="T365" s="13">
        <f t="shared" si="158"/>
        <v>364</v>
      </c>
    </row>
    <row r="366" spans="1:20" ht="15" thickBot="1" x14ac:dyDescent="0.35">
      <c r="A366" s="10">
        <v>453</v>
      </c>
      <c r="B366" s="3">
        <v>60</v>
      </c>
      <c r="C366" s="4" t="s">
        <v>21</v>
      </c>
      <c r="D366" s="3">
        <v>0.5</v>
      </c>
      <c r="E366" s="3">
        <v>10</v>
      </c>
      <c r="F366" s="3">
        <v>1.5</v>
      </c>
      <c r="G366" s="4">
        <v>8.1</v>
      </c>
      <c r="H366" s="4">
        <v>8.3000000000000007</v>
      </c>
      <c r="K366">
        <f t="shared" ca="1" si="138"/>
        <v>50</v>
      </c>
      <c r="L366" t="str">
        <f t="shared" ca="1" si="139"/>
        <v>friday</v>
      </c>
      <c r="M366">
        <f t="shared" ca="1" si="140"/>
        <v>1</v>
      </c>
      <c r="N366">
        <f t="shared" ca="1" si="141"/>
        <v>10</v>
      </c>
      <c r="O366">
        <f t="shared" ca="1" si="142"/>
        <v>0</v>
      </c>
      <c r="P366">
        <f t="shared" ca="1" si="157"/>
        <v>8</v>
      </c>
      <c r="Q366">
        <f t="shared" ca="1" si="157"/>
        <v>4.2</v>
      </c>
      <c r="T366" s="13">
        <f t="shared" si="158"/>
        <v>365</v>
      </c>
    </row>
    <row r="367" spans="1:20" ht="15" thickBot="1" x14ac:dyDescent="0.35">
      <c r="A367" s="10">
        <v>97</v>
      </c>
      <c r="B367" s="3">
        <v>40</v>
      </c>
      <c r="C367" s="3" t="s">
        <v>21</v>
      </c>
      <c r="D367" s="3">
        <v>0.5</v>
      </c>
      <c r="E367" s="3">
        <v>10.5</v>
      </c>
      <c r="F367" s="3">
        <v>1.5</v>
      </c>
      <c r="G367" s="3">
        <v>6.2</v>
      </c>
      <c r="H367" s="3">
        <v>10.199999999999999</v>
      </c>
      <c r="K367">
        <f t="shared" ca="1" si="138"/>
        <v>30</v>
      </c>
      <c r="L367" t="str">
        <f t="shared" ca="1" si="139"/>
        <v>wednesday</v>
      </c>
      <c r="M367">
        <f t="shared" ca="1" si="140"/>
        <v>0.5</v>
      </c>
      <c r="N367">
        <f t="shared" ca="1" si="141"/>
        <v>9.5</v>
      </c>
      <c r="O367">
        <f t="shared" ca="1" si="142"/>
        <v>1.5</v>
      </c>
      <c r="P367">
        <f t="shared" ca="1" si="157"/>
        <v>0.5</v>
      </c>
      <c r="Q367">
        <f t="shared" ca="1" si="157"/>
        <v>1.4</v>
      </c>
      <c r="T367" s="13">
        <f t="shared" si="158"/>
        <v>366</v>
      </c>
    </row>
    <row r="368" spans="1:20" ht="15" thickBot="1" x14ac:dyDescent="0.35">
      <c r="A368" s="10">
        <v>217</v>
      </c>
      <c r="B368" s="3">
        <v>70</v>
      </c>
      <c r="C368" s="4" t="s">
        <v>21</v>
      </c>
      <c r="D368" s="3">
        <v>0.5</v>
      </c>
      <c r="E368" s="3">
        <v>10.5</v>
      </c>
      <c r="F368" s="3">
        <v>1</v>
      </c>
      <c r="G368" s="4">
        <v>9</v>
      </c>
      <c r="H368" s="4">
        <v>10.5</v>
      </c>
      <c r="K368">
        <f t="shared" ca="1" si="138"/>
        <v>40</v>
      </c>
      <c r="L368" t="str">
        <f t="shared" ca="1" si="139"/>
        <v>tuesday</v>
      </c>
      <c r="M368">
        <f t="shared" ca="1" si="140"/>
        <v>1</v>
      </c>
      <c r="N368">
        <f t="shared" ca="1" si="141"/>
        <v>16</v>
      </c>
      <c r="O368">
        <f t="shared" ca="1" si="142"/>
        <v>1.5</v>
      </c>
      <c r="P368">
        <f t="shared" ca="1" si="157"/>
        <v>0.4</v>
      </c>
      <c r="Q368">
        <f t="shared" ca="1" si="157"/>
        <v>2.2999999999999998</v>
      </c>
      <c r="T368" s="13">
        <f t="shared" si="158"/>
        <v>367</v>
      </c>
    </row>
    <row r="369" spans="1:20" ht="15" thickBot="1" x14ac:dyDescent="0.35">
      <c r="A369" s="10">
        <v>264</v>
      </c>
      <c r="B369" s="3">
        <v>80</v>
      </c>
      <c r="C369" s="4" t="s">
        <v>21</v>
      </c>
      <c r="D369" s="3">
        <v>0.5</v>
      </c>
      <c r="E369" s="3">
        <v>10.5</v>
      </c>
      <c r="F369" s="3">
        <v>1</v>
      </c>
      <c r="G369" s="4">
        <v>3.1</v>
      </c>
      <c r="H369" s="4">
        <v>2.4</v>
      </c>
      <c r="K369">
        <f t="shared" ca="1" si="138"/>
        <v>30</v>
      </c>
      <c r="L369" t="str">
        <f t="shared" ca="1" si="139"/>
        <v>thursday</v>
      </c>
      <c r="M369">
        <f t="shared" ca="1" si="140"/>
        <v>1</v>
      </c>
      <c r="N369">
        <f t="shared" ca="1" si="141"/>
        <v>10.5</v>
      </c>
      <c r="O369">
        <f t="shared" ca="1" si="142"/>
        <v>1.25</v>
      </c>
      <c r="P369">
        <f t="shared" ca="1" si="157"/>
        <v>4.0999999999999996</v>
      </c>
      <c r="Q369">
        <f t="shared" ca="1" si="157"/>
        <v>1.5</v>
      </c>
      <c r="T369" s="13">
        <f t="shared" si="158"/>
        <v>368</v>
      </c>
    </row>
    <row r="370" spans="1:20" ht="15" thickBot="1" x14ac:dyDescent="0.35">
      <c r="A370" s="10">
        <v>438</v>
      </c>
      <c r="B370" s="3">
        <v>80</v>
      </c>
      <c r="C370" s="4" t="s">
        <v>21</v>
      </c>
      <c r="D370" s="3">
        <v>3</v>
      </c>
      <c r="E370" s="3">
        <v>10.5</v>
      </c>
      <c r="F370" s="3">
        <v>1</v>
      </c>
      <c r="G370" s="4">
        <v>5.3</v>
      </c>
      <c r="H370" s="4">
        <v>5.2</v>
      </c>
      <c r="K370">
        <f t="shared" ca="1" si="138"/>
        <v>10</v>
      </c>
      <c r="L370" t="str">
        <f t="shared" ca="1" si="139"/>
        <v>thursday</v>
      </c>
      <c r="M370">
        <f t="shared" ca="1" si="140"/>
        <v>0.5</v>
      </c>
      <c r="N370">
        <f t="shared" ca="1" si="141"/>
        <v>13</v>
      </c>
      <c r="O370">
        <f t="shared" ca="1" si="142"/>
        <v>1.25</v>
      </c>
      <c r="P370">
        <f t="shared" ca="1" si="157"/>
        <v>8.5</v>
      </c>
      <c r="Q370">
        <f t="shared" ca="1" si="157"/>
        <v>10.1</v>
      </c>
      <c r="T370" s="13">
        <f t="shared" si="158"/>
        <v>369</v>
      </c>
    </row>
    <row r="371" spans="1:20" ht="15" thickBot="1" x14ac:dyDescent="0.35">
      <c r="A371" s="10">
        <v>19</v>
      </c>
      <c r="B371" s="3">
        <v>50</v>
      </c>
      <c r="C371" s="3" t="s">
        <v>21</v>
      </c>
      <c r="D371" s="3">
        <v>1</v>
      </c>
      <c r="E371" s="3">
        <v>11</v>
      </c>
      <c r="F371" s="3">
        <v>1.5</v>
      </c>
      <c r="G371" s="3">
        <v>3.3</v>
      </c>
      <c r="H371" s="3">
        <v>7.1</v>
      </c>
      <c r="K371">
        <f t="shared" ca="1" si="138"/>
        <v>30</v>
      </c>
      <c r="L371" t="str">
        <f t="shared" ca="1" si="139"/>
        <v>friday</v>
      </c>
      <c r="M371">
        <f t="shared" ca="1" si="140"/>
        <v>0.5</v>
      </c>
      <c r="N371">
        <f t="shared" ca="1" si="141"/>
        <v>18</v>
      </c>
      <c r="O371">
        <f t="shared" ca="1" si="142"/>
        <v>1</v>
      </c>
      <c r="P371">
        <f t="shared" ca="1" si="157"/>
        <v>10</v>
      </c>
      <c r="Q371">
        <f t="shared" ca="1" si="157"/>
        <v>9.1999999999999993</v>
      </c>
      <c r="T371" s="13">
        <f t="shared" si="158"/>
        <v>370</v>
      </c>
    </row>
    <row r="372" spans="1:20" ht="15" thickBot="1" x14ac:dyDescent="0.35">
      <c r="A372" s="10">
        <v>51</v>
      </c>
      <c r="B372" s="3">
        <v>50</v>
      </c>
      <c r="C372" s="3" t="s">
        <v>21</v>
      </c>
      <c r="D372" s="3">
        <v>2</v>
      </c>
      <c r="E372" s="3">
        <v>11</v>
      </c>
      <c r="F372" s="3">
        <v>1.5</v>
      </c>
      <c r="G372" s="3">
        <v>7.1</v>
      </c>
      <c r="H372" s="3">
        <v>1.4</v>
      </c>
      <c r="K372">
        <f t="shared" ca="1" si="138"/>
        <v>30</v>
      </c>
      <c r="L372" t="str">
        <f t="shared" ca="1" si="139"/>
        <v>thursday</v>
      </c>
      <c r="M372">
        <f t="shared" ca="1" si="140"/>
        <v>1</v>
      </c>
      <c r="N372">
        <f t="shared" ca="1" si="141"/>
        <v>12.5</v>
      </c>
      <c r="O372">
        <f t="shared" ca="1" si="142"/>
        <v>1.5</v>
      </c>
      <c r="P372">
        <f t="shared" ca="1" si="157"/>
        <v>3</v>
      </c>
      <c r="Q372">
        <f t="shared" ca="1" si="157"/>
        <v>3</v>
      </c>
      <c r="T372" s="13">
        <f t="shared" si="158"/>
        <v>371</v>
      </c>
    </row>
    <row r="373" spans="1:20" ht="15" thickBot="1" x14ac:dyDescent="0.35">
      <c r="A373" s="10">
        <v>233</v>
      </c>
      <c r="B373" s="3">
        <v>30</v>
      </c>
      <c r="C373" s="4" t="s">
        <v>21</v>
      </c>
      <c r="D373" s="3">
        <v>0.5</v>
      </c>
      <c r="E373" s="3">
        <v>11.5</v>
      </c>
      <c r="F373" s="3">
        <v>1.25</v>
      </c>
      <c r="G373" s="4">
        <v>10.4</v>
      </c>
      <c r="H373" s="4">
        <v>3.2</v>
      </c>
      <c r="K373">
        <f t="shared" ca="1" si="138"/>
        <v>10</v>
      </c>
      <c r="L373" t="str">
        <f t="shared" ca="1" si="139"/>
        <v>sunday</v>
      </c>
      <c r="M373">
        <f t="shared" ca="1" si="140"/>
        <v>1</v>
      </c>
      <c r="N373">
        <f t="shared" ca="1" si="141"/>
        <v>14</v>
      </c>
      <c r="O373">
        <f t="shared" ca="1" si="142"/>
        <v>1</v>
      </c>
      <c r="P373">
        <f t="shared" ca="1" si="157"/>
        <v>8.3000000000000007</v>
      </c>
      <c r="Q373">
        <f t="shared" ca="1" si="157"/>
        <v>1.4</v>
      </c>
      <c r="T373" s="13">
        <f t="shared" si="158"/>
        <v>372</v>
      </c>
    </row>
    <row r="374" spans="1:20" ht="15" thickBot="1" x14ac:dyDescent="0.35">
      <c r="A374" s="10">
        <v>394</v>
      </c>
      <c r="B374" s="3">
        <v>80</v>
      </c>
      <c r="C374" s="4" t="s">
        <v>21</v>
      </c>
      <c r="D374" s="3">
        <v>3</v>
      </c>
      <c r="E374" s="3">
        <v>11.5</v>
      </c>
      <c r="F374" s="3">
        <v>1.25</v>
      </c>
      <c r="G374" s="4">
        <v>4.2</v>
      </c>
      <c r="H374" s="4">
        <v>6.2</v>
      </c>
      <c r="K374">
        <f t="shared" ca="1" si="138"/>
        <v>40</v>
      </c>
      <c r="L374" t="str">
        <f t="shared" ca="1" si="139"/>
        <v>thursday</v>
      </c>
      <c r="M374">
        <f t="shared" ca="1" si="140"/>
        <v>3</v>
      </c>
      <c r="N374">
        <f t="shared" ca="1" si="141"/>
        <v>16</v>
      </c>
      <c r="O374">
        <f t="shared" ca="1" si="142"/>
        <v>0.5</v>
      </c>
      <c r="P374">
        <f t="shared" ca="1" si="157"/>
        <v>10.5</v>
      </c>
      <c r="Q374">
        <f t="shared" ca="1" si="157"/>
        <v>6.2</v>
      </c>
      <c r="T374" s="13">
        <f t="shared" si="158"/>
        <v>373</v>
      </c>
    </row>
    <row r="375" spans="1:20" ht="15" thickBot="1" x14ac:dyDescent="0.35">
      <c r="A375" s="10">
        <v>454</v>
      </c>
      <c r="B375" s="3">
        <v>30</v>
      </c>
      <c r="C375" s="4" t="s">
        <v>21</v>
      </c>
      <c r="D375" s="3">
        <v>3</v>
      </c>
      <c r="E375" s="3">
        <v>11.5</v>
      </c>
      <c r="F375" s="3">
        <v>1.25</v>
      </c>
      <c r="G375" s="4">
        <v>2.5</v>
      </c>
      <c r="H375" s="4">
        <v>0</v>
      </c>
      <c r="K375">
        <f t="shared" ca="1" si="138"/>
        <v>40</v>
      </c>
      <c r="L375" t="str">
        <f t="shared" ca="1" si="139"/>
        <v>saturday</v>
      </c>
      <c r="M375">
        <f t="shared" ca="1" si="140"/>
        <v>2</v>
      </c>
      <c r="N375">
        <f t="shared" ca="1" si="141"/>
        <v>15</v>
      </c>
      <c r="O375">
        <f t="shared" ca="1" si="142"/>
        <v>0</v>
      </c>
      <c r="P375">
        <f t="shared" ca="1" si="157"/>
        <v>2</v>
      </c>
      <c r="Q375">
        <f t="shared" ca="1" si="157"/>
        <v>4.2</v>
      </c>
      <c r="T375" s="13">
        <f t="shared" si="158"/>
        <v>374</v>
      </c>
    </row>
    <row r="376" spans="1:20" ht="15" thickBot="1" x14ac:dyDescent="0.35">
      <c r="A376" s="10">
        <v>490</v>
      </c>
      <c r="B376" s="3">
        <v>30</v>
      </c>
      <c r="C376" s="4" t="s">
        <v>21</v>
      </c>
      <c r="D376" s="3">
        <v>1</v>
      </c>
      <c r="E376" s="3">
        <v>11.5</v>
      </c>
      <c r="F376" s="3">
        <v>0.75</v>
      </c>
      <c r="G376" s="4">
        <v>0.4</v>
      </c>
      <c r="H376" s="4">
        <v>6.5</v>
      </c>
      <c r="K376">
        <f t="shared" ca="1" si="138"/>
        <v>40</v>
      </c>
      <c r="L376" t="str">
        <f t="shared" ca="1" si="139"/>
        <v>monday</v>
      </c>
      <c r="M376">
        <f t="shared" ca="1" si="140"/>
        <v>2</v>
      </c>
      <c r="N376">
        <f t="shared" ca="1" si="141"/>
        <v>17.5</v>
      </c>
      <c r="O376">
        <f t="shared" ca="1" si="142"/>
        <v>0.5</v>
      </c>
      <c r="P376">
        <f t="shared" ref="P376" ca="1" si="159">P302</f>
        <v>2</v>
      </c>
      <c r="Q376">
        <f t="shared" ca="1" si="157"/>
        <v>5.2</v>
      </c>
      <c r="T376" s="13">
        <f t="shared" si="158"/>
        <v>375</v>
      </c>
    </row>
    <row r="377" spans="1:20" ht="15" thickBot="1" x14ac:dyDescent="0.35">
      <c r="A377" s="10">
        <v>208</v>
      </c>
      <c r="B377" s="3">
        <v>60</v>
      </c>
      <c r="C377" s="4" t="s">
        <v>21</v>
      </c>
      <c r="D377" s="3">
        <v>0.5</v>
      </c>
      <c r="E377" s="3">
        <v>12</v>
      </c>
      <c r="F377" s="3">
        <v>0.75</v>
      </c>
      <c r="G377" s="4">
        <v>10.199999999999999</v>
      </c>
      <c r="H377" s="4">
        <v>10.1</v>
      </c>
      <c r="K377">
        <f t="shared" ca="1" si="138"/>
        <v>60</v>
      </c>
      <c r="L377" t="str">
        <f t="shared" ca="1" si="139"/>
        <v>sunday</v>
      </c>
      <c r="M377">
        <f t="shared" ca="1" si="140"/>
        <v>2</v>
      </c>
      <c r="N377">
        <f t="shared" ca="1" si="141"/>
        <v>14</v>
      </c>
      <c r="O377">
        <f t="shared" ca="1" si="142"/>
        <v>1.25</v>
      </c>
      <c r="P377">
        <f t="shared" ca="1" si="157"/>
        <v>2.5</v>
      </c>
      <c r="Q377">
        <f t="shared" ca="1" si="157"/>
        <v>10</v>
      </c>
      <c r="T377" s="13">
        <f t="shared" si="158"/>
        <v>376</v>
      </c>
    </row>
    <row r="378" spans="1:20" ht="15" thickBot="1" x14ac:dyDescent="0.35">
      <c r="A378" s="10">
        <v>431</v>
      </c>
      <c r="B378" s="3">
        <v>80</v>
      </c>
      <c r="C378" s="4" t="s">
        <v>21</v>
      </c>
      <c r="D378" s="3">
        <v>1</v>
      </c>
      <c r="E378" s="3">
        <v>12</v>
      </c>
      <c r="F378" s="3">
        <v>1.25</v>
      </c>
      <c r="G378" s="4">
        <v>8.5</v>
      </c>
      <c r="H378" s="4">
        <v>9.3000000000000007</v>
      </c>
      <c r="K378">
        <f t="shared" ca="1" si="138"/>
        <v>40</v>
      </c>
      <c r="L378" t="str">
        <f t="shared" ca="1" si="139"/>
        <v>thursday</v>
      </c>
      <c r="M378">
        <f t="shared" ca="1" si="140"/>
        <v>0.5</v>
      </c>
      <c r="N378">
        <f t="shared" ca="1" si="141"/>
        <v>15.5</v>
      </c>
      <c r="O378">
        <f t="shared" ca="1" si="142"/>
        <v>1.5</v>
      </c>
      <c r="P378">
        <f t="shared" ca="1" si="157"/>
        <v>4.0999999999999996</v>
      </c>
      <c r="Q378">
        <f t="shared" ca="1" si="157"/>
        <v>0.4</v>
      </c>
      <c r="T378" s="13">
        <f t="shared" si="158"/>
        <v>377</v>
      </c>
    </row>
    <row r="379" spans="1:20" ht="15" thickBot="1" x14ac:dyDescent="0.35">
      <c r="A379" s="10">
        <v>6</v>
      </c>
      <c r="B379" s="3">
        <v>70</v>
      </c>
      <c r="C379" s="3" t="s">
        <v>21</v>
      </c>
      <c r="D379" s="3">
        <v>0.5</v>
      </c>
      <c r="E379" s="3">
        <v>12.5</v>
      </c>
      <c r="F379" s="3">
        <v>0.5</v>
      </c>
      <c r="G379" s="3">
        <v>1.4</v>
      </c>
      <c r="H379" s="3">
        <v>0.1</v>
      </c>
      <c r="K379">
        <f t="shared" ca="1" si="138"/>
        <v>30</v>
      </c>
      <c r="L379" t="str">
        <f t="shared" ca="1" si="139"/>
        <v>saturday</v>
      </c>
      <c r="M379">
        <f t="shared" ca="1" si="140"/>
        <v>3</v>
      </c>
      <c r="N379">
        <f t="shared" ca="1" si="141"/>
        <v>16.5</v>
      </c>
      <c r="O379">
        <f t="shared" ca="1" si="142"/>
        <v>0</v>
      </c>
      <c r="P379">
        <f t="shared" ca="1" si="157"/>
        <v>5.0999999999999996</v>
      </c>
      <c r="Q379">
        <f t="shared" ca="1" si="157"/>
        <v>9.1999999999999993</v>
      </c>
      <c r="T379" s="13">
        <f t="shared" si="158"/>
        <v>378</v>
      </c>
    </row>
    <row r="380" spans="1:20" ht="15" thickBot="1" x14ac:dyDescent="0.35">
      <c r="A380" s="10">
        <v>226</v>
      </c>
      <c r="B380" s="3">
        <v>60</v>
      </c>
      <c r="C380" s="4" t="s">
        <v>21</v>
      </c>
      <c r="D380" s="3">
        <v>3</v>
      </c>
      <c r="E380" s="3">
        <v>12.5</v>
      </c>
      <c r="F380" s="3">
        <v>1.5</v>
      </c>
      <c r="G380" s="4">
        <v>10.5</v>
      </c>
      <c r="H380" s="4">
        <v>3</v>
      </c>
      <c r="K380">
        <f t="shared" ca="1" si="138"/>
        <v>50</v>
      </c>
      <c r="L380" t="str">
        <f t="shared" ca="1" si="139"/>
        <v>wednesday</v>
      </c>
      <c r="M380">
        <f t="shared" ca="1" si="140"/>
        <v>0.5</v>
      </c>
      <c r="N380">
        <f t="shared" ca="1" si="141"/>
        <v>8</v>
      </c>
      <c r="O380">
        <f t="shared" ca="1" si="142"/>
        <v>1.5</v>
      </c>
      <c r="P380">
        <f t="shared" ca="1" si="157"/>
        <v>2.5</v>
      </c>
      <c r="Q380">
        <f t="shared" ca="1" si="157"/>
        <v>7.4</v>
      </c>
      <c r="T380" s="13">
        <f t="shared" si="158"/>
        <v>379</v>
      </c>
    </row>
    <row r="381" spans="1:20" ht="15" thickBot="1" x14ac:dyDescent="0.35">
      <c r="A381" s="10">
        <v>110</v>
      </c>
      <c r="B381" s="3">
        <v>30</v>
      </c>
      <c r="C381" s="4" t="s">
        <v>21</v>
      </c>
      <c r="D381" s="3">
        <v>0.5</v>
      </c>
      <c r="E381" s="3">
        <v>13</v>
      </c>
      <c r="F381" s="3">
        <v>0.75</v>
      </c>
      <c r="G381" s="4">
        <v>10.199999999999999</v>
      </c>
      <c r="H381" s="4">
        <v>6.5</v>
      </c>
      <c r="K381">
        <f t="shared" ca="1" si="138"/>
        <v>20</v>
      </c>
      <c r="L381" t="str">
        <f t="shared" ca="1" si="139"/>
        <v>thursday</v>
      </c>
      <c r="M381">
        <f t="shared" ca="1" si="140"/>
        <v>2</v>
      </c>
      <c r="N381">
        <f t="shared" ca="1" si="141"/>
        <v>18</v>
      </c>
      <c r="O381">
        <f t="shared" ca="1" si="142"/>
        <v>0.25</v>
      </c>
      <c r="P381">
        <f t="shared" ca="1" si="157"/>
        <v>8.5</v>
      </c>
      <c r="Q381">
        <f t="shared" ca="1" si="157"/>
        <v>2</v>
      </c>
      <c r="T381" s="13">
        <f t="shared" si="158"/>
        <v>380</v>
      </c>
    </row>
    <row r="382" spans="1:20" ht="15" thickBot="1" x14ac:dyDescent="0.35">
      <c r="A382" s="10">
        <v>255</v>
      </c>
      <c r="B382" s="3">
        <v>80</v>
      </c>
      <c r="C382" s="4" t="s">
        <v>21</v>
      </c>
      <c r="D382" s="3">
        <v>2</v>
      </c>
      <c r="E382" s="3">
        <v>13</v>
      </c>
      <c r="F382" s="3">
        <v>0.25</v>
      </c>
      <c r="G382" s="4">
        <v>2.1</v>
      </c>
      <c r="H382" s="4">
        <v>5</v>
      </c>
      <c r="K382">
        <f t="shared" ca="1" si="138"/>
        <v>10</v>
      </c>
      <c r="L382" t="str">
        <f t="shared" ca="1" si="139"/>
        <v>friday</v>
      </c>
      <c r="M382">
        <f t="shared" ca="1" si="140"/>
        <v>0.5</v>
      </c>
      <c r="N382">
        <f t="shared" ca="1" si="141"/>
        <v>15</v>
      </c>
      <c r="O382">
        <f t="shared" ca="1" si="142"/>
        <v>1.5</v>
      </c>
      <c r="P382">
        <f t="shared" ca="1" si="157"/>
        <v>4</v>
      </c>
      <c r="Q382">
        <f t="shared" ca="1" si="157"/>
        <v>8.4</v>
      </c>
      <c r="T382" s="13">
        <f t="shared" si="158"/>
        <v>381</v>
      </c>
    </row>
    <row r="383" spans="1:20" ht="15" thickBot="1" x14ac:dyDescent="0.35">
      <c r="A383" s="10">
        <v>472</v>
      </c>
      <c r="B383" s="3">
        <v>40</v>
      </c>
      <c r="C383" s="4" t="s">
        <v>21</v>
      </c>
      <c r="D383" s="3">
        <v>3</v>
      </c>
      <c r="E383" s="3">
        <v>13</v>
      </c>
      <c r="F383" s="3">
        <v>0.25</v>
      </c>
      <c r="G383" s="4">
        <v>0.4</v>
      </c>
      <c r="H383" s="4">
        <v>4.2</v>
      </c>
      <c r="K383">
        <f t="shared" ca="1" si="138"/>
        <v>50</v>
      </c>
      <c r="L383" t="str">
        <f t="shared" ca="1" si="139"/>
        <v>wednesday</v>
      </c>
      <c r="M383">
        <f t="shared" ca="1" si="140"/>
        <v>2</v>
      </c>
      <c r="N383">
        <f t="shared" ca="1" si="141"/>
        <v>16</v>
      </c>
      <c r="O383">
        <f t="shared" ca="1" si="142"/>
        <v>0.75</v>
      </c>
      <c r="P383">
        <f t="shared" ca="1" si="157"/>
        <v>6.2</v>
      </c>
      <c r="Q383">
        <f t="shared" ca="1" si="157"/>
        <v>0.1</v>
      </c>
      <c r="T383" s="13">
        <f t="shared" si="158"/>
        <v>382</v>
      </c>
    </row>
    <row r="384" spans="1:20" ht="15" thickBot="1" x14ac:dyDescent="0.35">
      <c r="A384" s="10">
        <v>485</v>
      </c>
      <c r="B384" s="3">
        <v>20</v>
      </c>
      <c r="C384" s="4" t="s">
        <v>21</v>
      </c>
      <c r="D384" s="3">
        <v>3</v>
      </c>
      <c r="E384" s="3">
        <v>13</v>
      </c>
      <c r="F384" s="3">
        <v>1.5</v>
      </c>
      <c r="G384" s="4">
        <v>4.3</v>
      </c>
      <c r="H384" s="4">
        <v>3.2</v>
      </c>
      <c r="K384">
        <f t="shared" ca="1" si="138"/>
        <v>10</v>
      </c>
      <c r="L384" t="str">
        <f t="shared" ca="1" si="139"/>
        <v>friday</v>
      </c>
      <c r="M384">
        <f t="shared" ca="1" si="140"/>
        <v>3</v>
      </c>
      <c r="N384">
        <f t="shared" ca="1" si="141"/>
        <v>17.5</v>
      </c>
      <c r="O384">
        <f t="shared" ca="1" si="142"/>
        <v>1.25</v>
      </c>
      <c r="P384">
        <f t="shared" ca="1" si="157"/>
        <v>2.5</v>
      </c>
      <c r="Q384">
        <f t="shared" ca="1" si="157"/>
        <v>9.3000000000000007</v>
      </c>
      <c r="T384" s="13">
        <f t="shared" si="158"/>
        <v>383</v>
      </c>
    </row>
    <row r="385" spans="1:20" ht="15" thickBot="1" x14ac:dyDescent="0.35">
      <c r="A385" s="10">
        <v>118</v>
      </c>
      <c r="B385" s="3">
        <v>60</v>
      </c>
      <c r="C385" s="4" t="s">
        <v>21</v>
      </c>
      <c r="D385" s="3">
        <v>1</v>
      </c>
      <c r="E385" s="3">
        <v>13.5</v>
      </c>
      <c r="F385" s="3">
        <v>1</v>
      </c>
      <c r="G385" s="4">
        <v>9.5</v>
      </c>
      <c r="H385" s="4">
        <v>5.4</v>
      </c>
      <c r="K385">
        <f t="shared" ca="1" si="138"/>
        <v>20</v>
      </c>
      <c r="L385" t="str">
        <f t="shared" ca="1" si="139"/>
        <v>saturday</v>
      </c>
      <c r="M385">
        <f t="shared" ca="1" si="140"/>
        <v>1</v>
      </c>
      <c r="N385">
        <f t="shared" ca="1" si="141"/>
        <v>14</v>
      </c>
      <c r="O385">
        <f t="shared" ca="1" si="142"/>
        <v>0.5</v>
      </c>
      <c r="P385">
        <f t="shared" ca="1" si="157"/>
        <v>4.5</v>
      </c>
      <c r="Q385">
        <f t="shared" ca="1" si="157"/>
        <v>1</v>
      </c>
      <c r="T385" s="13">
        <f t="shared" si="158"/>
        <v>384</v>
      </c>
    </row>
    <row r="386" spans="1:20" ht="15" thickBot="1" x14ac:dyDescent="0.35">
      <c r="A386" s="10">
        <v>163</v>
      </c>
      <c r="B386" s="3">
        <v>10</v>
      </c>
      <c r="C386" s="4" t="s">
        <v>21</v>
      </c>
      <c r="D386" s="3">
        <v>1</v>
      </c>
      <c r="E386" s="3">
        <v>13.5</v>
      </c>
      <c r="F386" s="3">
        <v>1</v>
      </c>
      <c r="G386" s="4">
        <v>1.4</v>
      </c>
      <c r="H386" s="4">
        <v>6.4</v>
      </c>
      <c r="K386">
        <f t="shared" ca="1" si="138"/>
        <v>60</v>
      </c>
      <c r="L386" t="str">
        <f t="shared" ca="1" si="139"/>
        <v>monday</v>
      </c>
      <c r="M386">
        <f t="shared" ca="1" si="140"/>
        <v>1</v>
      </c>
      <c r="N386">
        <f t="shared" ca="1" si="141"/>
        <v>13</v>
      </c>
      <c r="O386">
        <f t="shared" ca="1" si="142"/>
        <v>0.5</v>
      </c>
      <c r="P386">
        <f t="shared" ref="P386:Q386" ca="1" si="160">VALUE(P325)</f>
        <v>6.1</v>
      </c>
      <c r="Q386">
        <f t="shared" ca="1" si="160"/>
        <v>1.4</v>
      </c>
      <c r="T386" s="13">
        <f t="shared" si="158"/>
        <v>385</v>
      </c>
    </row>
    <row r="387" spans="1:20" ht="15" thickBot="1" x14ac:dyDescent="0.35">
      <c r="A387" s="10">
        <v>229</v>
      </c>
      <c r="B387" s="3">
        <v>50</v>
      </c>
      <c r="C387" s="4" t="s">
        <v>21</v>
      </c>
      <c r="D387" s="3">
        <v>0.5</v>
      </c>
      <c r="E387" s="3">
        <v>13.5</v>
      </c>
      <c r="F387" s="3">
        <v>0</v>
      </c>
      <c r="G387" s="4">
        <v>7.4</v>
      </c>
      <c r="H387" s="4">
        <v>0</v>
      </c>
      <c r="K387">
        <f t="shared" ref="K387:K450" ca="1" si="161">RANDBETWEEN(1,8)*10</f>
        <v>80</v>
      </c>
      <c r="L387" t="str">
        <f t="shared" ref="L387:L450" ca="1" si="162">INDEX($S$4:$S$10,RANDBETWEEN(1,ROWS($S$4:$S$10)),1)</f>
        <v>monday</v>
      </c>
      <c r="M387">
        <f t="shared" ref="M387:M450" ca="1" si="163">INDEX($R$4:$R$7,RANDBETWEEN(1,ROWS($R$4:$R$7)),1)</f>
        <v>3</v>
      </c>
      <c r="N387">
        <f t="shared" ref="N387:N450" ca="1" si="164">RANDBETWEEN(16,40)/2</f>
        <v>20</v>
      </c>
      <c r="O387">
        <f t="shared" ref="O387:O450" ca="1" si="165">RANDBETWEEN(0,6)/4</f>
        <v>0.75</v>
      </c>
      <c r="P387">
        <f t="shared" ref="P387:Q387" ca="1" si="166">VALUE(P326)</f>
        <v>5.2</v>
      </c>
      <c r="Q387">
        <f t="shared" ca="1" si="166"/>
        <v>3.5</v>
      </c>
      <c r="T387" s="13">
        <f t="shared" si="158"/>
        <v>386</v>
      </c>
    </row>
    <row r="388" spans="1:20" ht="15" thickBot="1" x14ac:dyDescent="0.35">
      <c r="A388" s="10">
        <v>221</v>
      </c>
      <c r="B388" s="3">
        <v>50</v>
      </c>
      <c r="C388" s="4" t="s">
        <v>21</v>
      </c>
      <c r="D388" s="3">
        <v>1</v>
      </c>
      <c r="E388" s="3">
        <v>14</v>
      </c>
      <c r="F388" s="3">
        <v>0.75</v>
      </c>
      <c r="G388" s="4">
        <v>7.1</v>
      </c>
      <c r="H388" s="4">
        <v>7</v>
      </c>
      <c r="K388">
        <f t="shared" ca="1" si="161"/>
        <v>50</v>
      </c>
      <c r="L388" t="str">
        <f t="shared" ca="1" si="162"/>
        <v>tuesday</v>
      </c>
      <c r="M388">
        <f t="shared" ca="1" si="163"/>
        <v>3</v>
      </c>
      <c r="N388">
        <f t="shared" ca="1" si="164"/>
        <v>19</v>
      </c>
      <c r="O388">
        <f t="shared" ca="1" si="165"/>
        <v>1.25</v>
      </c>
      <c r="P388">
        <f t="shared" ref="P388:Q388" ca="1" si="167">VALUE(P327)</f>
        <v>7</v>
      </c>
      <c r="Q388">
        <f t="shared" ca="1" si="167"/>
        <v>0.1</v>
      </c>
      <c r="T388" s="13">
        <f t="shared" si="158"/>
        <v>387</v>
      </c>
    </row>
    <row r="389" spans="1:20" ht="15" thickBot="1" x14ac:dyDescent="0.35">
      <c r="A389" s="10">
        <v>328</v>
      </c>
      <c r="B389" s="3">
        <v>70</v>
      </c>
      <c r="C389" s="4" t="s">
        <v>21</v>
      </c>
      <c r="D389" s="3">
        <v>1</v>
      </c>
      <c r="E389" s="3">
        <v>14</v>
      </c>
      <c r="F389" s="3">
        <v>1.5</v>
      </c>
      <c r="G389" s="4">
        <v>10.1</v>
      </c>
      <c r="H389" s="4">
        <v>3</v>
      </c>
      <c r="K389">
        <f t="shared" ca="1" si="161"/>
        <v>30</v>
      </c>
      <c r="L389" t="str">
        <f t="shared" ca="1" si="162"/>
        <v>tuesday</v>
      </c>
      <c r="M389">
        <f t="shared" ca="1" si="163"/>
        <v>3</v>
      </c>
      <c r="N389">
        <f t="shared" ca="1" si="164"/>
        <v>11.5</v>
      </c>
      <c r="O389">
        <f t="shared" ca="1" si="165"/>
        <v>1.5</v>
      </c>
      <c r="P389">
        <f t="shared" ref="P389:Q389" ca="1" si="168">VALUE(P328)</f>
        <v>1.3</v>
      </c>
      <c r="Q389">
        <f t="shared" ca="1" si="168"/>
        <v>3.4</v>
      </c>
      <c r="T389" s="13">
        <f t="shared" si="158"/>
        <v>388</v>
      </c>
    </row>
    <row r="390" spans="1:20" ht="15" thickBot="1" x14ac:dyDescent="0.35">
      <c r="A390" s="10">
        <v>357</v>
      </c>
      <c r="B390" s="3">
        <v>50</v>
      </c>
      <c r="C390" s="4" t="s">
        <v>21</v>
      </c>
      <c r="D390" s="3">
        <v>2</v>
      </c>
      <c r="E390" s="3">
        <v>14</v>
      </c>
      <c r="F390" s="3">
        <v>1.25</v>
      </c>
      <c r="G390" s="4">
        <v>6.5</v>
      </c>
      <c r="H390" s="4">
        <v>4.5</v>
      </c>
      <c r="K390">
        <f t="shared" ca="1" si="161"/>
        <v>70</v>
      </c>
      <c r="L390" t="str">
        <f t="shared" ca="1" si="162"/>
        <v>tuesday</v>
      </c>
      <c r="M390">
        <f t="shared" ca="1" si="163"/>
        <v>1</v>
      </c>
      <c r="N390">
        <f t="shared" ca="1" si="164"/>
        <v>8</v>
      </c>
      <c r="O390">
        <f t="shared" ca="1" si="165"/>
        <v>1.5</v>
      </c>
      <c r="P390">
        <f t="shared" ref="P390:Q390" ca="1" si="169">VALUE(P329)</f>
        <v>4.0999999999999996</v>
      </c>
      <c r="Q390">
        <f t="shared" ca="1" si="169"/>
        <v>3.3</v>
      </c>
      <c r="T390" s="13">
        <f t="shared" si="158"/>
        <v>389</v>
      </c>
    </row>
    <row r="391" spans="1:20" ht="15" thickBot="1" x14ac:dyDescent="0.35">
      <c r="A391" s="10">
        <v>64</v>
      </c>
      <c r="B391" s="3">
        <v>80</v>
      </c>
      <c r="C391" s="3" t="s">
        <v>21</v>
      </c>
      <c r="D391" s="3">
        <v>3</v>
      </c>
      <c r="E391" s="3">
        <v>14.5</v>
      </c>
      <c r="F391" s="3">
        <v>0.5</v>
      </c>
      <c r="G391" s="3">
        <v>1</v>
      </c>
      <c r="H391" s="3">
        <v>7.1</v>
      </c>
      <c r="K391">
        <f t="shared" ca="1" si="161"/>
        <v>40</v>
      </c>
      <c r="L391" t="str">
        <f t="shared" ca="1" si="162"/>
        <v>friday</v>
      </c>
      <c r="M391">
        <f t="shared" ca="1" si="163"/>
        <v>1</v>
      </c>
      <c r="N391">
        <f t="shared" ca="1" si="164"/>
        <v>14</v>
      </c>
      <c r="O391">
        <f t="shared" ca="1" si="165"/>
        <v>0.5</v>
      </c>
      <c r="P391">
        <f t="shared" ref="P391:Q391" ca="1" si="170">VALUE(P330)</f>
        <v>3.1</v>
      </c>
      <c r="Q391">
        <f t="shared" ca="1" si="170"/>
        <v>4.5</v>
      </c>
      <c r="T391" s="13">
        <f t="shared" si="158"/>
        <v>390</v>
      </c>
    </row>
    <row r="392" spans="1:20" ht="15" thickBot="1" x14ac:dyDescent="0.35">
      <c r="A392" s="10">
        <v>484</v>
      </c>
      <c r="B392" s="3">
        <v>60</v>
      </c>
      <c r="C392" s="4" t="s">
        <v>21</v>
      </c>
      <c r="D392" s="3">
        <v>0.5</v>
      </c>
      <c r="E392" s="3">
        <v>14.5</v>
      </c>
      <c r="F392" s="3">
        <v>0.25</v>
      </c>
      <c r="G392" s="4">
        <v>9</v>
      </c>
      <c r="H392" s="4">
        <v>1.5</v>
      </c>
      <c r="K392">
        <f t="shared" ca="1" si="161"/>
        <v>50</v>
      </c>
      <c r="L392" t="str">
        <f t="shared" ca="1" si="162"/>
        <v>wednesday</v>
      </c>
      <c r="M392">
        <f t="shared" ca="1" si="163"/>
        <v>3</v>
      </c>
      <c r="N392">
        <f t="shared" ca="1" si="164"/>
        <v>10</v>
      </c>
      <c r="O392">
        <f t="shared" ca="1" si="165"/>
        <v>1</v>
      </c>
      <c r="P392">
        <f t="shared" ref="P392:Q392" ca="1" si="171">VALUE(P331)</f>
        <v>8</v>
      </c>
      <c r="Q392">
        <f t="shared" ca="1" si="171"/>
        <v>0.2</v>
      </c>
      <c r="T392" s="13">
        <f t="shared" si="158"/>
        <v>391</v>
      </c>
    </row>
    <row r="393" spans="1:20" ht="15" thickBot="1" x14ac:dyDescent="0.35">
      <c r="A393" s="10">
        <v>400</v>
      </c>
      <c r="B393" s="3">
        <v>30</v>
      </c>
      <c r="C393" s="4" t="s">
        <v>21</v>
      </c>
      <c r="D393" s="3">
        <v>1</v>
      </c>
      <c r="E393" s="3">
        <v>15</v>
      </c>
      <c r="F393" s="3">
        <v>1.25</v>
      </c>
      <c r="G393" s="4">
        <v>6.2</v>
      </c>
      <c r="H393" s="4">
        <v>0.3</v>
      </c>
      <c r="K393">
        <f t="shared" ca="1" si="161"/>
        <v>70</v>
      </c>
      <c r="L393" t="str">
        <f t="shared" ca="1" si="162"/>
        <v>friday</v>
      </c>
      <c r="M393">
        <f t="shared" ca="1" si="163"/>
        <v>2</v>
      </c>
      <c r="N393">
        <f t="shared" ca="1" si="164"/>
        <v>8</v>
      </c>
      <c r="O393">
        <f t="shared" ca="1" si="165"/>
        <v>0.25</v>
      </c>
      <c r="P393">
        <f t="shared" ref="P393:Q393" ca="1" si="172">VALUE(P332)</f>
        <v>9.5</v>
      </c>
      <c r="Q393">
        <f t="shared" ca="1" si="172"/>
        <v>4.4000000000000004</v>
      </c>
      <c r="T393" s="13">
        <f t="shared" si="158"/>
        <v>392</v>
      </c>
    </row>
    <row r="394" spans="1:20" ht="15" thickBot="1" x14ac:dyDescent="0.35">
      <c r="A394" s="10">
        <v>137</v>
      </c>
      <c r="B394" s="3">
        <v>20</v>
      </c>
      <c r="C394" s="4" t="s">
        <v>21</v>
      </c>
      <c r="D394" s="3">
        <v>0.5</v>
      </c>
      <c r="E394" s="3">
        <v>15.5</v>
      </c>
      <c r="F394" s="3">
        <v>0.25</v>
      </c>
      <c r="G394" s="4">
        <v>7.4</v>
      </c>
      <c r="H394" s="4">
        <v>5</v>
      </c>
      <c r="K394">
        <f t="shared" ca="1" si="161"/>
        <v>30</v>
      </c>
      <c r="L394" t="str">
        <f t="shared" ca="1" si="162"/>
        <v>thursday</v>
      </c>
      <c r="M394">
        <f t="shared" ca="1" si="163"/>
        <v>2</v>
      </c>
      <c r="N394">
        <f t="shared" ca="1" si="164"/>
        <v>17.5</v>
      </c>
      <c r="O394">
        <f t="shared" ca="1" si="165"/>
        <v>0.25</v>
      </c>
      <c r="P394">
        <f t="shared" ref="P394:Q394" ca="1" si="173">VALUE(P333)</f>
        <v>5.0999999999999996</v>
      </c>
      <c r="Q394">
        <f t="shared" ca="1" si="173"/>
        <v>5.5</v>
      </c>
      <c r="T394" s="13">
        <f t="shared" si="158"/>
        <v>393</v>
      </c>
    </row>
    <row r="395" spans="1:20" ht="15" thickBot="1" x14ac:dyDescent="0.35">
      <c r="A395" s="10">
        <v>329</v>
      </c>
      <c r="B395" s="3">
        <v>70</v>
      </c>
      <c r="C395" s="4" t="s">
        <v>21</v>
      </c>
      <c r="D395" s="3">
        <v>0.5</v>
      </c>
      <c r="E395" s="3">
        <v>15.5</v>
      </c>
      <c r="F395" s="3">
        <v>0.25</v>
      </c>
      <c r="G395" s="4">
        <v>9.3000000000000007</v>
      </c>
      <c r="H395" s="4">
        <v>8.1999999999999993</v>
      </c>
      <c r="K395">
        <f t="shared" ca="1" si="161"/>
        <v>40</v>
      </c>
      <c r="L395" t="str">
        <f t="shared" ca="1" si="162"/>
        <v>friday</v>
      </c>
      <c r="M395">
        <f t="shared" ca="1" si="163"/>
        <v>1</v>
      </c>
      <c r="N395">
        <f t="shared" ca="1" si="164"/>
        <v>10</v>
      </c>
      <c r="O395">
        <f t="shared" ca="1" si="165"/>
        <v>1</v>
      </c>
      <c r="P395">
        <f t="shared" ref="P395:Q395" ca="1" si="174">VALUE(P334)</f>
        <v>3.2</v>
      </c>
      <c r="Q395">
        <f t="shared" ca="1" si="174"/>
        <v>7</v>
      </c>
      <c r="T395" s="13">
        <f t="shared" si="158"/>
        <v>394</v>
      </c>
    </row>
    <row r="396" spans="1:20" ht="15" thickBot="1" x14ac:dyDescent="0.35">
      <c r="A396" s="10">
        <v>382</v>
      </c>
      <c r="B396" s="3">
        <v>30</v>
      </c>
      <c r="C396" s="4" t="s">
        <v>21</v>
      </c>
      <c r="D396" s="3">
        <v>1</v>
      </c>
      <c r="E396" s="3">
        <v>15.5</v>
      </c>
      <c r="F396" s="3">
        <v>0</v>
      </c>
      <c r="G396" s="4">
        <v>9.1999999999999993</v>
      </c>
      <c r="H396" s="4">
        <v>8.5</v>
      </c>
      <c r="K396">
        <f t="shared" ca="1" si="161"/>
        <v>60</v>
      </c>
      <c r="L396" t="str">
        <f t="shared" ca="1" si="162"/>
        <v>monday</v>
      </c>
      <c r="M396">
        <f t="shared" ca="1" si="163"/>
        <v>3</v>
      </c>
      <c r="N396">
        <f t="shared" ca="1" si="164"/>
        <v>14</v>
      </c>
      <c r="O396">
        <f t="shared" ca="1" si="165"/>
        <v>1</v>
      </c>
      <c r="P396">
        <f t="shared" ref="P396:Q396" ca="1" si="175">VALUE(P335)</f>
        <v>6.1</v>
      </c>
      <c r="Q396">
        <f t="shared" ca="1" si="175"/>
        <v>8.3000000000000007</v>
      </c>
      <c r="T396" s="13">
        <f t="shared" si="158"/>
        <v>395</v>
      </c>
    </row>
    <row r="397" spans="1:20" ht="15" thickBot="1" x14ac:dyDescent="0.35">
      <c r="A397" s="10">
        <v>220</v>
      </c>
      <c r="B397" s="3">
        <v>80</v>
      </c>
      <c r="C397" s="4" t="s">
        <v>21</v>
      </c>
      <c r="D397" s="3">
        <v>3</v>
      </c>
      <c r="E397" s="3">
        <v>16</v>
      </c>
      <c r="F397" s="3">
        <v>1.25</v>
      </c>
      <c r="G397" s="4">
        <v>2</v>
      </c>
      <c r="H397" s="4">
        <v>7.2</v>
      </c>
      <c r="K397">
        <f t="shared" ca="1" si="161"/>
        <v>10</v>
      </c>
      <c r="L397" t="str">
        <f t="shared" ca="1" si="162"/>
        <v>sunday</v>
      </c>
      <c r="M397">
        <f t="shared" ca="1" si="163"/>
        <v>2</v>
      </c>
      <c r="N397">
        <f t="shared" ca="1" si="164"/>
        <v>20</v>
      </c>
      <c r="O397">
        <f t="shared" ca="1" si="165"/>
        <v>1.5</v>
      </c>
      <c r="P397">
        <f t="shared" ref="P397:Q397" ca="1" si="176">VALUE(P336)</f>
        <v>9.5</v>
      </c>
      <c r="Q397">
        <f t="shared" ca="1" si="176"/>
        <v>8.5</v>
      </c>
      <c r="T397" s="13">
        <f t="shared" si="158"/>
        <v>396</v>
      </c>
    </row>
    <row r="398" spans="1:20" ht="15" thickBot="1" x14ac:dyDescent="0.35">
      <c r="A398" s="10">
        <v>222</v>
      </c>
      <c r="B398" s="3">
        <v>20</v>
      </c>
      <c r="C398" s="4" t="s">
        <v>21</v>
      </c>
      <c r="D398" s="3">
        <v>0.5</v>
      </c>
      <c r="E398" s="3">
        <v>16</v>
      </c>
      <c r="F398" s="3">
        <v>0.25</v>
      </c>
      <c r="G398" s="4">
        <v>5.5</v>
      </c>
      <c r="H398" s="4">
        <v>6.5</v>
      </c>
      <c r="K398">
        <f t="shared" ca="1" si="161"/>
        <v>40</v>
      </c>
      <c r="L398" t="str">
        <f t="shared" ca="1" si="162"/>
        <v>saturday</v>
      </c>
      <c r="M398">
        <f t="shared" ca="1" si="163"/>
        <v>0.5</v>
      </c>
      <c r="N398">
        <f t="shared" ca="1" si="164"/>
        <v>14</v>
      </c>
      <c r="O398">
        <f t="shared" ca="1" si="165"/>
        <v>0.5</v>
      </c>
      <c r="P398">
        <f t="shared" ref="P398:Q398" ca="1" si="177">VALUE(P337)</f>
        <v>4.5</v>
      </c>
      <c r="Q398">
        <f t="shared" ca="1" si="177"/>
        <v>10.3</v>
      </c>
      <c r="T398" s="13">
        <f t="shared" si="158"/>
        <v>397</v>
      </c>
    </row>
    <row r="399" spans="1:20" ht="15" thickBot="1" x14ac:dyDescent="0.35">
      <c r="A399" s="10">
        <v>263</v>
      </c>
      <c r="B399" s="3">
        <v>10</v>
      </c>
      <c r="C399" s="4" t="s">
        <v>21</v>
      </c>
      <c r="D399" s="3">
        <v>2</v>
      </c>
      <c r="E399" s="3">
        <v>16</v>
      </c>
      <c r="F399" s="3">
        <v>1.25</v>
      </c>
      <c r="G399" s="4">
        <v>2.2999999999999998</v>
      </c>
      <c r="H399" s="4">
        <v>5.2</v>
      </c>
      <c r="K399">
        <f t="shared" ca="1" si="161"/>
        <v>80</v>
      </c>
      <c r="L399" t="str">
        <f t="shared" ca="1" si="162"/>
        <v>thursday</v>
      </c>
      <c r="M399">
        <f t="shared" ca="1" si="163"/>
        <v>3</v>
      </c>
      <c r="N399">
        <f t="shared" ca="1" si="164"/>
        <v>8.5</v>
      </c>
      <c r="O399">
        <f t="shared" ca="1" si="165"/>
        <v>0.25</v>
      </c>
      <c r="P399">
        <f t="shared" ref="P399:Q399" ca="1" si="178">VALUE(P338)</f>
        <v>4.4000000000000004</v>
      </c>
      <c r="Q399">
        <f t="shared" ca="1" si="178"/>
        <v>8.3000000000000007</v>
      </c>
      <c r="T399" s="13">
        <f t="shared" si="158"/>
        <v>398</v>
      </c>
    </row>
    <row r="400" spans="1:20" ht="15" thickBot="1" x14ac:dyDescent="0.35">
      <c r="A400" s="10">
        <v>9</v>
      </c>
      <c r="B400" s="3">
        <v>40</v>
      </c>
      <c r="C400" s="3" t="s">
        <v>21</v>
      </c>
      <c r="D400" s="3">
        <v>3</v>
      </c>
      <c r="E400" s="3">
        <v>16.5</v>
      </c>
      <c r="F400" s="3">
        <v>0.5</v>
      </c>
      <c r="G400" s="3">
        <v>8.5</v>
      </c>
      <c r="H400" s="3">
        <v>2.2999999999999998</v>
      </c>
      <c r="K400">
        <f t="shared" ca="1" si="161"/>
        <v>80</v>
      </c>
      <c r="L400" t="str">
        <f t="shared" ca="1" si="162"/>
        <v>wednesday</v>
      </c>
      <c r="M400">
        <f t="shared" ca="1" si="163"/>
        <v>0.5</v>
      </c>
      <c r="N400">
        <f t="shared" ca="1" si="164"/>
        <v>17.5</v>
      </c>
      <c r="O400">
        <f t="shared" ca="1" si="165"/>
        <v>0.25</v>
      </c>
      <c r="P400">
        <f t="shared" ref="P400:Q400" ca="1" si="179">VALUE(P339)</f>
        <v>4.0999999999999996</v>
      </c>
      <c r="Q400">
        <f t="shared" ca="1" si="179"/>
        <v>1.5</v>
      </c>
      <c r="T400" s="13">
        <f t="shared" si="158"/>
        <v>399</v>
      </c>
    </row>
    <row r="401" spans="1:20" ht="15" thickBot="1" x14ac:dyDescent="0.35">
      <c r="A401" s="10">
        <v>152</v>
      </c>
      <c r="B401" s="3">
        <v>40</v>
      </c>
      <c r="C401" s="4" t="s">
        <v>21</v>
      </c>
      <c r="D401" s="3">
        <v>0.5</v>
      </c>
      <c r="E401" s="3">
        <v>16.5</v>
      </c>
      <c r="F401" s="3">
        <v>1.25</v>
      </c>
      <c r="G401" s="4">
        <v>3.5</v>
      </c>
      <c r="H401" s="4">
        <v>0.2</v>
      </c>
      <c r="K401">
        <f t="shared" ca="1" si="161"/>
        <v>80</v>
      </c>
      <c r="L401" t="str">
        <f t="shared" ca="1" si="162"/>
        <v>tuesday</v>
      </c>
      <c r="M401">
        <f t="shared" ca="1" si="163"/>
        <v>0.5</v>
      </c>
      <c r="N401">
        <f t="shared" ca="1" si="164"/>
        <v>12.5</v>
      </c>
      <c r="O401">
        <f t="shared" ca="1" si="165"/>
        <v>0.75</v>
      </c>
      <c r="P401">
        <f t="shared" ref="P401:Q401" ca="1" si="180">VALUE(P340)</f>
        <v>6.1</v>
      </c>
      <c r="Q401">
        <f t="shared" ca="1" si="180"/>
        <v>10</v>
      </c>
      <c r="T401" s="13">
        <f t="shared" si="158"/>
        <v>400</v>
      </c>
    </row>
    <row r="402" spans="1:20" ht="15" thickBot="1" x14ac:dyDescent="0.35">
      <c r="A402" s="10">
        <v>304</v>
      </c>
      <c r="B402" s="3">
        <v>50</v>
      </c>
      <c r="C402" s="4" t="s">
        <v>21</v>
      </c>
      <c r="D402" s="3">
        <v>1</v>
      </c>
      <c r="E402" s="3">
        <v>16.5</v>
      </c>
      <c r="F402" s="3">
        <v>1.5</v>
      </c>
      <c r="G402" s="4">
        <v>8.5</v>
      </c>
      <c r="H402" s="4">
        <v>4.5</v>
      </c>
      <c r="K402">
        <f t="shared" ca="1" si="161"/>
        <v>60</v>
      </c>
      <c r="L402" t="str">
        <f t="shared" ca="1" si="162"/>
        <v>sunday</v>
      </c>
      <c r="M402">
        <f t="shared" ca="1" si="163"/>
        <v>2</v>
      </c>
      <c r="N402">
        <f t="shared" ca="1" si="164"/>
        <v>19.5</v>
      </c>
      <c r="O402">
        <f t="shared" ca="1" si="165"/>
        <v>0.25</v>
      </c>
      <c r="P402">
        <f t="shared" ref="P402:Q420" ca="1" si="181">RANDBETWEEN(0,10)+RANDBETWEEN(0,5)/10</f>
        <v>6.2</v>
      </c>
      <c r="Q402">
        <f t="shared" ca="1" si="181"/>
        <v>9.1</v>
      </c>
      <c r="T402" s="13">
        <f t="shared" si="158"/>
        <v>401</v>
      </c>
    </row>
    <row r="403" spans="1:20" ht="15" thickBot="1" x14ac:dyDescent="0.35">
      <c r="A403" s="10">
        <v>20</v>
      </c>
      <c r="B403" s="3">
        <v>30</v>
      </c>
      <c r="C403" s="3" t="s">
        <v>21</v>
      </c>
      <c r="D403" s="3">
        <v>3</v>
      </c>
      <c r="E403" s="3">
        <v>17</v>
      </c>
      <c r="F403" s="3">
        <v>0.25</v>
      </c>
      <c r="G403" s="3">
        <v>6</v>
      </c>
      <c r="H403" s="3">
        <v>10.3</v>
      </c>
      <c r="K403">
        <f t="shared" ca="1" si="161"/>
        <v>20</v>
      </c>
      <c r="L403" t="str">
        <f t="shared" ca="1" si="162"/>
        <v>tuesday</v>
      </c>
      <c r="M403">
        <f t="shared" ca="1" si="163"/>
        <v>2</v>
      </c>
      <c r="N403">
        <f t="shared" ca="1" si="164"/>
        <v>19.5</v>
      </c>
      <c r="O403">
        <f t="shared" ca="1" si="165"/>
        <v>0.5</v>
      </c>
      <c r="P403">
        <f t="shared" ca="1" si="181"/>
        <v>6.1</v>
      </c>
      <c r="Q403">
        <f t="shared" ca="1" si="181"/>
        <v>6.5</v>
      </c>
      <c r="T403" s="13">
        <f t="shared" si="158"/>
        <v>402</v>
      </c>
    </row>
    <row r="404" spans="1:20" ht="15" thickBot="1" x14ac:dyDescent="0.35">
      <c r="A404" s="10">
        <v>179</v>
      </c>
      <c r="B404" s="3">
        <v>60</v>
      </c>
      <c r="C404" s="4" t="s">
        <v>21</v>
      </c>
      <c r="D404" s="3">
        <v>3</v>
      </c>
      <c r="E404" s="3">
        <v>17</v>
      </c>
      <c r="F404" s="3">
        <v>0.75</v>
      </c>
      <c r="G404" s="4">
        <v>8.1999999999999993</v>
      </c>
      <c r="H404" s="4">
        <v>7.1</v>
      </c>
      <c r="K404">
        <f t="shared" ca="1" si="161"/>
        <v>50</v>
      </c>
      <c r="L404" t="str">
        <f t="shared" ca="1" si="162"/>
        <v>wednesday</v>
      </c>
      <c r="M404">
        <f t="shared" ca="1" si="163"/>
        <v>3</v>
      </c>
      <c r="N404">
        <f t="shared" ca="1" si="164"/>
        <v>10</v>
      </c>
      <c r="O404">
        <f t="shared" ca="1" si="165"/>
        <v>0</v>
      </c>
      <c r="P404">
        <f t="shared" ca="1" si="181"/>
        <v>10.3</v>
      </c>
      <c r="Q404">
        <f t="shared" ca="1" si="181"/>
        <v>9.5</v>
      </c>
      <c r="T404" s="13">
        <f t="shared" si="158"/>
        <v>403</v>
      </c>
    </row>
    <row r="405" spans="1:20" ht="15" thickBot="1" x14ac:dyDescent="0.35">
      <c r="A405" s="10">
        <v>487</v>
      </c>
      <c r="B405" s="3">
        <v>30</v>
      </c>
      <c r="C405" s="4" t="s">
        <v>21</v>
      </c>
      <c r="D405" s="3">
        <v>3</v>
      </c>
      <c r="E405" s="3">
        <v>17</v>
      </c>
      <c r="F405" s="3">
        <v>0.25</v>
      </c>
      <c r="G405" s="4">
        <v>8.1999999999999993</v>
      </c>
      <c r="H405" s="4">
        <v>4.3</v>
      </c>
      <c r="K405">
        <f t="shared" ca="1" si="161"/>
        <v>60</v>
      </c>
      <c r="L405" t="str">
        <f t="shared" ca="1" si="162"/>
        <v>thursday</v>
      </c>
      <c r="M405">
        <f t="shared" ca="1" si="163"/>
        <v>2</v>
      </c>
      <c r="N405">
        <f t="shared" ca="1" si="164"/>
        <v>14.5</v>
      </c>
      <c r="O405">
        <f t="shared" ca="1" si="165"/>
        <v>0.5</v>
      </c>
      <c r="P405">
        <f t="shared" ca="1" si="181"/>
        <v>3.1</v>
      </c>
      <c r="Q405">
        <f t="shared" ca="1" si="181"/>
        <v>5.5</v>
      </c>
      <c r="T405" s="13">
        <f t="shared" si="158"/>
        <v>404</v>
      </c>
    </row>
    <row r="406" spans="1:20" ht="15" thickBot="1" x14ac:dyDescent="0.35">
      <c r="A406" s="10">
        <v>288</v>
      </c>
      <c r="B406" s="3">
        <v>40</v>
      </c>
      <c r="C406" s="4" t="s">
        <v>21</v>
      </c>
      <c r="D406" s="3">
        <v>0.5</v>
      </c>
      <c r="E406" s="3">
        <v>17.5</v>
      </c>
      <c r="F406" s="3">
        <v>0.5</v>
      </c>
      <c r="G406" s="4">
        <v>10.199999999999999</v>
      </c>
      <c r="H406" s="4">
        <v>10.1</v>
      </c>
      <c r="K406">
        <f t="shared" ca="1" si="161"/>
        <v>70</v>
      </c>
      <c r="L406" t="str">
        <f t="shared" ca="1" si="162"/>
        <v>friday</v>
      </c>
      <c r="M406">
        <f t="shared" ca="1" si="163"/>
        <v>0.5</v>
      </c>
      <c r="N406">
        <f t="shared" ca="1" si="164"/>
        <v>11</v>
      </c>
      <c r="O406">
        <f t="shared" ca="1" si="165"/>
        <v>0</v>
      </c>
      <c r="P406">
        <f t="shared" ca="1" si="181"/>
        <v>1.3</v>
      </c>
      <c r="Q406">
        <f t="shared" ca="1" si="181"/>
        <v>10.1</v>
      </c>
      <c r="T406" s="13">
        <f t="shared" si="158"/>
        <v>405</v>
      </c>
    </row>
    <row r="407" spans="1:20" ht="15" thickBot="1" x14ac:dyDescent="0.35">
      <c r="A407" s="10">
        <v>296</v>
      </c>
      <c r="B407" s="3">
        <v>80</v>
      </c>
      <c r="C407" s="4" t="s">
        <v>21</v>
      </c>
      <c r="D407" s="3">
        <v>1</v>
      </c>
      <c r="E407" s="3">
        <v>17.5</v>
      </c>
      <c r="F407" s="3">
        <v>0.5</v>
      </c>
      <c r="G407" s="4">
        <v>6.3</v>
      </c>
      <c r="H407" s="4">
        <v>4.2</v>
      </c>
      <c r="K407">
        <f t="shared" ca="1" si="161"/>
        <v>20</v>
      </c>
      <c r="L407" t="str">
        <f t="shared" ca="1" si="162"/>
        <v>friday</v>
      </c>
      <c r="M407">
        <f t="shared" ca="1" si="163"/>
        <v>1</v>
      </c>
      <c r="N407">
        <f t="shared" ca="1" si="164"/>
        <v>19</v>
      </c>
      <c r="O407">
        <f t="shared" ca="1" si="165"/>
        <v>0.5</v>
      </c>
      <c r="P407">
        <f t="shared" ca="1" si="181"/>
        <v>0.4</v>
      </c>
      <c r="Q407">
        <f t="shared" ca="1" si="181"/>
        <v>4.3</v>
      </c>
      <c r="T407" s="13">
        <f t="shared" si="158"/>
        <v>406</v>
      </c>
    </row>
    <row r="408" spans="1:20" ht="15" thickBot="1" x14ac:dyDescent="0.35">
      <c r="A408" s="10">
        <v>196</v>
      </c>
      <c r="B408" s="3">
        <v>10</v>
      </c>
      <c r="C408" s="4" t="s">
        <v>21</v>
      </c>
      <c r="D408" s="3">
        <v>0.5</v>
      </c>
      <c r="E408" s="3">
        <v>18</v>
      </c>
      <c r="F408" s="3">
        <v>1</v>
      </c>
      <c r="G408" s="4">
        <v>2.5</v>
      </c>
      <c r="H408" s="4">
        <v>5.2</v>
      </c>
      <c r="K408">
        <f t="shared" ca="1" si="161"/>
        <v>30</v>
      </c>
      <c r="L408" t="str">
        <f t="shared" ca="1" si="162"/>
        <v>thursday</v>
      </c>
      <c r="M408">
        <f t="shared" ca="1" si="163"/>
        <v>2</v>
      </c>
      <c r="N408">
        <f t="shared" ca="1" si="164"/>
        <v>19.5</v>
      </c>
      <c r="O408">
        <f t="shared" ca="1" si="165"/>
        <v>0</v>
      </c>
      <c r="P408">
        <f t="shared" ca="1" si="181"/>
        <v>2.2000000000000002</v>
      </c>
      <c r="Q408">
        <f t="shared" ca="1" si="181"/>
        <v>1.2</v>
      </c>
      <c r="T408" s="13">
        <f t="shared" si="158"/>
        <v>407</v>
      </c>
    </row>
    <row r="409" spans="1:20" ht="15" thickBot="1" x14ac:dyDescent="0.35">
      <c r="A409" s="10">
        <v>325</v>
      </c>
      <c r="B409" s="3">
        <v>20</v>
      </c>
      <c r="C409" s="4" t="s">
        <v>21</v>
      </c>
      <c r="D409" s="3">
        <v>0.5</v>
      </c>
      <c r="E409" s="3">
        <v>18</v>
      </c>
      <c r="F409" s="3">
        <v>0.75</v>
      </c>
      <c r="G409" s="4">
        <v>3.5</v>
      </c>
      <c r="H409" s="4">
        <v>4.3</v>
      </c>
      <c r="K409">
        <f t="shared" ca="1" si="161"/>
        <v>10</v>
      </c>
      <c r="L409" t="str">
        <f t="shared" ca="1" si="162"/>
        <v>wednesday</v>
      </c>
      <c r="M409">
        <f t="shared" ca="1" si="163"/>
        <v>0.5</v>
      </c>
      <c r="N409">
        <f t="shared" ca="1" si="164"/>
        <v>12</v>
      </c>
      <c r="O409">
        <f t="shared" ca="1" si="165"/>
        <v>1.25</v>
      </c>
      <c r="P409">
        <f t="shared" ca="1" si="181"/>
        <v>6</v>
      </c>
      <c r="Q409">
        <f t="shared" ca="1" si="181"/>
        <v>1</v>
      </c>
      <c r="T409" s="13">
        <f t="shared" si="158"/>
        <v>408</v>
      </c>
    </row>
    <row r="410" spans="1:20" ht="15" thickBot="1" x14ac:dyDescent="0.35">
      <c r="A410" s="10">
        <v>425</v>
      </c>
      <c r="B410" s="3">
        <v>20</v>
      </c>
      <c r="C410" s="4" t="s">
        <v>21</v>
      </c>
      <c r="D410" s="3">
        <v>3</v>
      </c>
      <c r="E410" s="3">
        <v>18</v>
      </c>
      <c r="F410" s="3">
        <v>0.25</v>
      </c>
      <c r="G410" s="4">
        <v>4.4000000000000004</v>
      </c>
      <c r="H410" s="4">
        <v>3.1</v>
      </c>
      <c r="K410">
        <f t="shared" ca="1" si="161"/>
        <v>30</v>
      </c>
      <c r="L410" t="str">
        <f t="shared" ca="1" si="162"/>
        <v>monday</v>
      </c>
      <c r="M410">
        <f t="shared" ca="1" si="163"/>
        <v>1</v>
      </c>
      <c r="N410">
        <f t="shared" ca="1" si="164"/>
        <v>20</v>
      </c>
      <c r="O410">
        <f t="shared" ca="1" si="165"/>
        <v>0.5</v>
      </c>
      <c r="P410">
        <f t="shared" ca="1" si="181"/>
        <v>6.1</v>
      </c>
      <c r="Q410">
        <f t="shared" ca="1" si="181"/>
        <v>10.199999999999999</v>
      </c>
      <c r="T410" s="13">
        <f t="shared" si="158"/>
        <v>409</v>
      </c>
    </row>
    <row r="411" spans="1:20" ht="15" thickBot="1" x14ac:dyDescent="0.35">
      <c r="A411" s="10">
        <v>53</v>
      </c>
      <c r="B411" s="3">
        <v>20</v>
      </c>
      <c r="C411" s="3" t="s">
        <v>21</v>
      </c>
      <c r="D411" s="3">
        <v>1</v>
      </c>
      <c r="E411" s="3">
        <v>18.5</v>
      </c>
      <c r="F411" s="3">
        <v>0.25</v>
      </c>
      <c r="G411" s="3">
        <v>5.3</v>
      </c>
      <c r="H411" s="3">
        <v>0</v>
      </c>
      <c r="K411">
        <f t="shared" ca="1" si="161"/>
        <v>80</v>
      </c>
      <c r="L411" t="str">
        <f t="shared" ca="1" si="162"/>
        <v>saturday</v>
      </c>
      <c r="M411">
        <f t="shared" ca="1" si="163"/>
        <v>1</v>
      </c>
      <c r="N411">
        <f t="shared" ca="1" si="164"/>
        <v>8</v>
      </c>
      <c r="O411">
        <f t="shared" ca="1" si="165"/>
        <v>0.75</v>
      </c>
      <c r="P411">
        <f t="shared" ca="1" si="181"/>
        <v>10.5</v>
      </c>
      <c r="Q411">
        <f t="shared" ca="1" si="181"/>
        <v>5.0999999999999996</v>
      </c>
      <c r="T411" s="13">
        <f t="shared" si="158"/>
        <v>410</v>
      </c>
    </row>
    <row r="412" spans="1:20" ht="15" thickBot="1" x14ac:dyDescent="0.35">
      <c r="A412" s="10">
        <v>57</v>
      </c>
      <c r="B412" s="3">
        <v>50</v>
      </c>
      <c r="C412" s="3" t="s">
        <v>21</v>
      </c>
      <c r="D412" s="3">
        <v>2</v>
      </c>
      <c r="E412" s="3">
        <v>18.5</v>
      </c>
      <c r="F412" s="3">
        <v>1</v>
      </c>
      <c r="G412" s="3">
        <v>9</v>
      </c>
      <c r="H412" s="3">
        <v>4.2</v>
      </c>
      <c r="K412">
        <f t="shared" ca="1" si="161"/>
        <v>50</v>
      </c>
      <c r="L412" t="str">
        <f t="shared" ca="1" si="162"/>
        <v>wednesday</v>
      </c>
      <c r="M412">
        <f t="shared" ca="1" si="163"/>
        <v>1</v>
      </c>
      <c r="N412">
        <f t="shared" ca="1" si="164"/>
        <v>10.5</v>
      </c>
      <c r="O412">
        <f t="shared" ca="1" si="165"/>
        <v>0.5</v>
      </c>
      <c r="P412">
        <f t="shared" ca="1" si="181"/>
        <v>1.2</v>
      </c>
      <c r="Q412">
        <f t="shared" ca="1" si="181"/>
        <v>9.3000000000000007</v>
      </c>
      <c r="T412" s="13">
        <f t="shared" si="158"/>
        <v>411</v>
      </c>
    </row>
    <row r="413" spans="1:20" ht="15" thickBot="1" x14ac:dyDescent="0.35">
      <c r="A413" s="10">
        <v>232</v>
      </c>
      <c r="B413" s="3">
        <v>40</v>
      </c>
      <c r="C413" s="4" t="s">
        <v>21</v>
      </c>
      <c r="D413" s="3">
        <v>3</v>
      </c>
      <c r="E413" s="3">
        <v>18.5</v>
      </c>
      <c r="F413" s="3">
        <v>0</v>
      </c>
      <c r="G413" s="4">
        <v>10.3</v>
      </c>
      <c r="H413" s="4">
        <v>3</v>
      </c>
      <c r="K413">
        <f t="shared" ca="1" si="161"/>
        <v>30</v>
      </c>
      <c r="L413" t="str">
        <f t="shared" ca="1" si="162"/>
        <v>saturday</v>
      </c>
      <c r="M413">
        <f t="shared" ca="1" si="163"/>
        <v>1</v>
      </c>
      <c r="N413">
        <f t="shared" ca="1" si="164"/>
        <v>10.5</v>
      </c>
      <c r="O413">
        <f t="shared" ca="1" si="165"/>
        <v>0.25</v>
      </c>
      <c r="P413">
        <f t="shared" ca="1" si="181"/>
        <v>7.1</v>
      </c>
      <c r="Q413">
        <f t="shared" ca="1" si="181"/>
        <v>10.3</v>
      </c>
      <c r="T413" s="13">
        <f t="shared" si="158"/>
        <v>412</v>
      </c>
    </row>
    <row r="414" spans="1:20" ht="15" thickBot="1" x14ac:dyDescent="0.35">
      <c r="A414" s="10">
        <v>354</v>
      </c>
      <c r="B414" s="3">
        <v>50</v>
      </c>
      <c r="C414" s="4" t="s">
        <v>21</v>
      </c>
      <c r="D414" s="3">
        <v>3</v>
      </c>
      <c r="E414" s="3">
        <v>18.5</v>
      </c>
      <c r="F414" s="3">
        <v>1</v>
      </c>
      <c r="G414" s="4">
        <v>5</v>
      </c>
      <c r="H414" s="4">
        <v>2.2000000000000002</v>
      </c>
      <c r="K414">
        <f t="shared" ca="1" si="161"/>
        <v>40</v>
      </c>
      <c r="L414" t="str">
        <f t="shared" ca="1" si="162"/>
        <v>monday</v>
      </c>
      <c r="M414">
        <f t="shared" ca="1" si="163"/>
        <v>3</v>
      </c>
      <c r="N414">
        <f t="shared" ca="1" si="164"/>
        <v>17.5</v>
      </c>
      <c r="O414">
        <f t="shared" ca="1" si="165"/>
        <v>0.75</v>
      </c>
      <c r="P414">
        <f t="shared" ca="1" si="181"/>
        <v>0.3</v>
      </c>
      <c r="Q414">
        <f t="shared" ca="1" si="181"/>
        <v>2.4</v>
      </c>
      <c r="T414" s="13">
        <f t="shared" si="158"/>
        <v>413</v>
      </c>
    </row>
    <row r="415" spans="1:20" ht="15" thickBot="1" x14ac:dyDescent="0.35">
      <c r="A415" s="10">
        <v>365</v>
      </c>
      <c r="B415" s="3">
        <v>40</v>
      </c>
      <c r="C415" s="4" t="s">
        <v>21</v>
      </c>
      <c r="D415" s="3">
        <v>1</v>
      </c>
      <c r="E415" s="3">
        <v>18.5</v>
      </c>
      <c r="F415" s="3">
        <v>1</v>
      </c>
      <c r="G415" s="4">
        <v>1.3</v>
      </c>
      <c r="H415" s="4">
        <v>9</v>
      </c>
      <c r="K415">
        <f t="shared" ca="1" si="161"/>
        <v>80</v>
      </c>
      <c r="L415" t="str">
        <f t="shared" ca="1" si="162"/>
        <v>monday</v>
      </c>
      <c r="M415">
        <f t="shared" ca="1" si="163"/>
        <v>1</v>
      </c>
      <c r="N415">
        <f t="shared" ca="1" si="164"/>
        <v>13</v>
      </c>
      <c r="O415">
        <f t="shared" ca="1" si="165"/>
        <v>1.5</v>
      </c>
      <c r="P415">
        <f t="shared" ca="1" si="181"/>
        <v>6.1</v>
      </c>
      <c r="Q415">
        <f t="shared" ca="1" si="181"/>
        <v>4.2</v>
      </c>
      <c r="T415" s="13">
        <f t="shared" si="158"/>
        <v>414</v>
      </c>
    </row>
    <row r="416" spans="1:20" ht="15" thickBot="1" x14ac:dyDescent="0.35">
      <c r="A416" s="10">
        <v>172</v>
      </c>
      <c r="B416" s="3">
        <v>20</v>
      </c>
      <c r="C416" s="4" t="s">
        <v>21</v>
      </c>
      <c r="D416" s="3">
        <v>3</v>
      </c>
      <c r="E416" s="3">
        <v>19</v>
      </c>
      <c r="F416" s="3">
        <v>0.75</v>
      </c>
      <c r="G416" s="4">
        <v>4.2</v>
      </c>
      <c r="H416" s="4">
        <v>1.1000000000000001</v>
      </c>
      <c r="K416">
        <f t="shared" ca="1" si="161"/>
        <v>10</v>
      </c>
      <c r="L416" t="str">
        <f t="shared" ca="1" si="162"/>
        <v>wednesday</v>
      </c>
      <c r="M416">
        <f t="shared" ca="1" si="163"/>
        <v>2</v>
      </c>
      <c r="N416">
        <f t="shared" ca="1" si="164"/>
        <v>10</v>
      </c>
      <c r="O416">
        <f t="shared" ca="1" si="165"/>
        <v>1</v>
      </c>
      <c r="P416">
        <f t="shared" ca="1" si="181"/>
        <v>5.3</v>
      </c>
      <c r="Q416">
        <f t="shared" ca="1" si="181"/>
        <v>9.1</v>
      </c>
      <c r="T416" s="13">
        <f t="shared" si="158"/>
        <v>415</v>
      </c>
    </row>
    <row r="417" spans="1:20" ht="15" thickBot="1" x14ac:dyDescent="0.35">
      <c r="A417" s="10">
        <v>234</v>
      </c>
      <c r="B417" s="3">
        <v>40</v>
      </c>
      <c r="C417" s="4" t="s">
        <v>21</v>
      </c>
      <c r="D417" s="3">
        <v>3</v>
      </c>
      <c r="E417" s="3">
        <v>19</v>
      </c>
      <c r="F417" s="3">
        <v>1.25</v>
      </c>
      <c r="G417" s="4">
        <v>2.2000000000000002</v>
      </c>
      <c r="H417" s="4">
        <v>6.4</v>
      </c>
      <c r="K417">
        <f t="shared" ca="1" si="161"/>
        <v>20</v>
      </c>
      <c r="L417" t="str">
        <f t="shared" ca="1" si="162"/>
        <v>monday</v>
      </c>
      <c r="M417">
        <f t="shared" ca="1" si="163"/>
        <v>0.5</v>
      </c>
      <c r="N417">
        <f t="shared" ca="1" si="164"/>
        <v>18</v>
      </c>
      <c r="O417">
        <f t="shared" ca="1" si="165"/>
        <v>1</v>
      </c>
      <c r="P417">
        <f t="shared" ca="1" si="181"/>
        <v>6</v>
      </c>
      <c r="Q417">
        <f t="shared" ca="1" si="181"/>
        <v>6.2</v>
      </c>
      <c r="T417" s="13">
        <f t="shared" si="158"/>
        <v>416</v>
      </c>
    </row>
    <row r="418" spans="1:20" ht="15" thickBot="1" x14ac:dyDescent="0.35">
      <c r="A418" s="10">
        <v>13</v>
      </c>
      <c r="B418" s="3">
        <v>50</v>
      </c>
      <c r="C418" s="3" t="s">
        <v>21</v>
      </c>
      <c r="D418" s="3">
        <v>1</v>
      </c>
      <c r="E418" s="3">
        <v>19.5</v>
      </c>
      <c r="F418" s="3">
        <v>0.25</v>
      </c>
      <c r="G418" s="3">
        <v>5</v>
      </c>
      <c r="H418" s="3">
        <v>7.2</v>
      </c>
      <c r="K418">
        <f t="shared" ca="1" si="161"/>
        <v>70</v>
      </c>
      <c r="L418" t="str">
        <f t="shared" ca="1" si="162"/>
        <v>saturday</v>
      </c>
      <c r="M418">
        <f t="shared" ca="1" si="163"/>
        <v>0.5</v>
      </c>
      <c r="N418">
        <f t="shared" ca="1" si="164"/>
        <v>10.5</v>
      </c>
      <c r="O418">
        <f t="shared" ca="1" si="165"/>
        <v>0</v>
      </c>
      <c r="P418">
        <f t="shared" ca="1" si="181"/>
        <v>7.5</v>
      </c>
      <c r="Q418">
        <f t="shared" ca="1" si="181"/>
        <v>9.3000000000000007</v>
      </c>
      <c r="T418" s="13">
        <f t="shared" si="158"/>
        <v>417</v>
      </c>
    </row>
    <row r="419" spans="1:20" ht="15" thickBot="1" x14ac:dyDescent="0.35">
      <c r="A419" s="10">
        <v>21</v>
      </c>
      <c r="B419" s="3">
        <v>80</v>
      </c>
      <c r="C419" s="3" t="s">
        <v>21</v>
      </c>
      <c r="D419" s="3">
        <v>1</v>
      </c>
      <c r="E419" s="3">
        <v>19.5</v>
      </c>
      <c r="F419" s="3">
        <v>0.75</v>
      </c>
      <c r="G419" s="3">
        <v>6.3</v>
      </c>
      <c r="H419" s="3">
        <v>0</v>
      </c>
      <c r="K419">
        <f t="shared" ca="1" si="161"/>
        <v>60</v>
      </c>
      <c r="L419" t="str">
        <f t="shared" ca="1" si="162"/>
        <v>wednesday</v>
      </c>
      <c r="M419">
        <f t="shared" ca="1" si="163"/>
        <v>0.5</v>
      </c>
      <c r="N419">
        <f t="shared" ca="1" si="164"/>
        <v>12.5</v>
      </c>
      <c r="O419">
        <f t="shared" ca="1" si="165"/>
        <v>1.5</v>
      </c>
      <c r="P419">
        <f t="shared" ca="1" si="181"/>
        <v>10.5</v>
      </c>
      <c r="Q419">
        <f t="shared" ca="1" si="181"/>
        <v>1.5</v>
      </c>
      <c r="T419" s="13">
        <f t="shared" si="158"/>
        <v>418</v>
      </c>
    </row>
    <row r="420" spans="1:20" ht="15" thickBot="1" x14ac:dyDescent="0.35">
      <c r="A420" s="10">
        <v>368</v>
      </c>
      <c r="B420" s="3">
        <v>30</v>
      </c>
      <c r="C420" s="4" t="s">
        <v>21</v>
      </c>
      <c r="D420" s="3">
        <v>0.5</v>
      </c>
      <c r="E420" s="3">
        <v>19.5</v>
      </c>
      <c r="F420" s="3">
        <v>0.5</v>
      </c>
      <c r="G420" s="4">
        <v>3.2</v>
      </c>
      <c r="H420" s="4">
        <v>6.5</v>
      </c>
      <c r="K420">
        <f t="shared" ca="1" si="161"/>
        <v>70</v>
      </c>
      <c r="L420" t="str">
        <f t="shared" ca="1" si="162"/>
        <v>friday</v>
      </c>
      <c r="M420">
        <f t="shared" ca="1" si="163"/>
        <v>1</v>
      </c>
      <c r="N420">
        <f t="shared" ca="1" si="164"/>
        <v>19.5</v>
      </c>
      <c r="O420">
        <f t="shared" ca="1" si="165"/>
        <v>0.75</v>
      </c>
      <c r="P420">
        <f t="shared" ca="1" si="181"/>
        <v>5.3</v>
      </c>
      <c r="Q420">
        <f t="shared" ca="1" si="181"/>
        <v>10.199999999999999</v>
      </c>
      <c r="T420" s="13">
        <f t="shared" si="158"/>
        <v>419</v>
      </c>
    </row>
    <row r="421" spans="1:20" ht="15" thickBot="1" x14ac:dyDescent="0.35">
      <c r="A421" s="10">
        <v>426</v>
      </c>
      <c r="B421" s="3">
        <v>40</v>
      </c>
      <c r="C421" s="4" t="s">
        <v>21</v>
      </c>
      <c r="D421" s="3">
        <v>0.5</v>
      </c>
      <c r="E421" s="3">
        <v>19.5</v>
      </c>
      <c r="F421" s="3">
        <v>1.25</v>
      </c>
      <c r="G421" s="4">
        <v>8.1999999999999993</v>
      </c>
      <c r="H421" s="4">
        <v>4.3</v>
      </c>
      <c r="K421">
        <f t="shared" ca="1" si="161"/>
        <v>10</v>
      </c>
      <c r="L421" t="str">
        <f t="shared" ca="1" si="162"/>
        <v>tuesday</v>
      </c>
      <c r="M421">
        <f t="shared" ca="1" si="163"/>
        <v>1</v>
      </c>
      <c r="N421">
        <f t="shared" ca="1" si="164"/>
        <v>19</v>
      </c>
      <c r="O421">
        <f t="shared" ca="1" si="165"/>
        <v>1</v>
      </c>
      <c r="P421">
        <f t="shared" ref="P421:Q421" ca="1" si="182">VALUE(P402)</f>
        <v>6.2</v>
      </c>
      <c r="Q421">
        <f t="shared" ca="1" si="182"/>
        <v>9.1</v>
      </c>
      <c r="T421" s="13">
        <f t="shared" si="158"/>
        <v>420</v>
      </c>
    </row>
    <row r="422" spans="1:20" ht="15" thickBot="1" x14ac:dyDescent="0.35">
      <c r="A422" s="10">
        <v>458</v>
      </c>
      <c r="B422" s="3">
        <v>10</v>
      </c>
      <c r="C422" s="4" t="s">
        <v>21</v>
      </c>
      <c r="D422" s="3">
        <v>0.5</v>
      </c>
      <c r="E422" s="3">
        <v>19.5</v>
      </c>
      <c r="F422" s="3">
        <v>0.5</v>
      </c>
      <c r="G422" s="4">
        <v>0.4</v>
      </c>
      <c r="H422" s="4">
        <v>1.3</v>
      </c>
      <c r="K422">
        <f t="shared" ca="1" si="161"/>
        <v>70</v>
      </c>
      <c r="L422" t="str">
        <f t="shared" ca="1" si="162"/>
        <v>monday</v>
      </c>
      <c r="M422">
        <f t="shared" ca="1" si="163"/>
        <v>3</v>
      </c>
      <c r="N422">
        <f t="shared" ca="1" si="164"/>
        <v>9.5</v>
      </c>
      <c r="O422">
        <f t="shared" ca="1" si="165"/>
        <v>1.25</v>
      </c>
      <c r="P422">
        <f t="shared" ref="P422:Q422" ca="1" si="183">VALUE(P403)</f>
        <v>6.1</v>
      </c>
      <c r="Q422">
        <f t="shared" ca="1" si="183"/>
        <v>6.5</v>
      </c>
      <c r="T422" s="13">
        <f t="shared" ref="T422:T485" si="184">T421+1</f>
        <v>421</v>
      </c>
    </row>
    <row r="423" spans="1:20" ht="15" thickBot="1" x14ac:dyDescent="0.35">
      <c r="A423" s="10">
        <v>60</v>
      </c>
      <c r="B423" s="3">
        <v>60</v>
      </c>
      <c r="C423" s="3" t="s">
        <v>21</v>
      </c>
      <c r="D423" s="3">
        <v>0.5</v>
      </c>
      <c r="E423" s="3">
        <v>20</v>
      </c>
      <c r="F423" s="3">
        <v>0.25</v>
      </c>
      <c r="G423" s="3">
        <v>8</v>
      </c>
      <c r="H423" s="3">
        <v>4.0999999999999996</v>
      </c>
      <c r="K423">
        <f t="shared" ca="1" si="161"/>
        <v>80</v>
      </c>
      <c r="L423" t="str">
        <f t="shared" ca="1" si="162"/>
        <v>thursday</v>
      </c>
      <c r="M423">
        <f t="shared" ca="1" si="163"/>
        <v>0.5</v>
      </c>
      <c r="N423">
        <f t="shared" ca="1" si="164"/>
        <v>18</v>
      </c>
      <c r="O423">
        <f t="shared" ca="1" si="165"/>
        <v>0.75</v>
      </c>
      <c r="P423">
        <f t="shared" ref="P423:Q423" ca="1" si="185">VALUE(P404)</f>
        <v>10.3</v>
      </c>
      <c r="Q423">
        <f t="shared" ca="1" si="185"/>
        <v>9.5</v>
      </c>
      <c r="T423" s="13">
        <f t="shared" si="184"/>
        <v>422</v>
      </c>
    </row>
    <row r="424" spans="1:20" ht="15" thickBot="1" x14ac:dyDescent="0.35">
      <c r="A424" s="10">
        <v>301</v>
      </c>
      <c r="B424" s="3">
        <v>20</v>
      </c>
      <c r="C424" s="4" t="s">
        <v>20</v>
      </c>
      <c r="D424" s="3">
        <v>2</v>
      </c>
      <c r="E424" s="3">
        <v>8</v>
      </c>
      <c r="F424" s="3">
        <v>0.25</v>
      </c>
      <c r="G424" s="4">
        <v>10.4</v>
      </c>
      <c r="H424" s="4">
        <v>8</v>
      </c>
      <c r="K424">
        <f t="shared" ca="1" si="161"/>
        <v>40</v>
      </c>
      <c r="L424" t="str">
        <f t="shared" ca="1" si="162"/>
        <v>monday</v>
      </c>
      <c r="M424">
        <f t="shared" ca="1" si="163"/>
        <v>1</v>
      </c>
      <c r="N424">
        <f t="shared" ca="1" si="164"/>
        <v>17.5</v>
      </c>
      <c r="O424">
        <f t="shared" ca="1" si="165"/>
        <v>1</v>
      </c>
      <c r="P424">
        <f t="shared" ref="P424:Q424" ca="1" si="186">VALUE(P405)</f>
        <v>3.1</v>
      </c>
      <c r="Q424">
        <f t="shared" ca="1" si="186"/>
        <v>5.5</v>
      </c>
      <c r="T424" s="13">
        <f t="shared" si="184"/>
        <v>423</v>
      </c>
    </row>
    <row r="425" spans="1:20" ht="15" thickBot="1" x14ac:dyDescent="0.35">
      <c r="A425" s="10">
        <v>444</v>
      </c>
      <c r="B425" s="3">
        <v>40</v>
      </c>
      <c r="C425" s="4" t="s">
        <v>20</v>
      </c>
      <c r="D425" s="3">
        <v>1</v>
      </c>
      <c r="E425" s="3">
        <v>8</v>
      </c>
      <c r="F425" s="3">
        <v>0.5</v>
      </c>
      <c r="G425" s="4">
        <v>1.1000000000000001</v>
      </c>
      <c r="H425" s="4">
        <v>2.1</v>
      </c>
      <c r="K425">
        <f t="shared" ca="1" si="161"/>
        <v>50</v>
      </c>
      <c r="L425" t="str">
        <f t="shared" ca="1" si="162"/>
        <v>friday</v>
      </c>
      <c r="M425">
        <f t="shared" ca="1" si="163"/>
        <v>2</v>
      </c>
      <c r="N425">
        <f t="shared" ca="1" si="164"/>
        <v>10</v>
      </c>
      <c r="O425">
        <f t="shared" ca="1" si="165"/>
        <v>1</v>
      </c>
      <c r="P425">
        <f t="shared" ref="P425:Q425" ca="1" si="187">VALUE(P406)</f>
        <v>1.3</v>
      </c>
      <c r="Q425">
        <f t="shared" ca="1" si="187"/>
        <v>10.1</v>
      </c>
      <c r="T425" s="13">
        <f t="shared" si="184"/>
        <v>424</v>
      </c>
    </row>
    <row r="426" spans="1:20" ht="15" thickBot="1" x14ac:dyDescent="0.35">
      <c r="A426" s="10">
        <v>79</v>
      </c>
      <c r="B426" s="3">
        <v>40</v>
      </c>
      <c r="C426" s="3" t="s">
        <v>20</v>
      </c>
      <c r="D426" s="3">
        <v>2</v>
      </c>
      <c r="E426" s="3">
        <v>8.5</v>
      </c>
      <c r="F426" s="3">
        <v>0.5</v>
      </c>
      <c r="G426" s="3">
        <v>10.3</v>
      </c>
      <c r="H426" s="3">
        <v>1</v>
      </c>
      <c r="K426">
        <f t="shared" ca="1" si="161"/>
        <v>50</v>
      </c>
      <c r="L426" t="str">
        <f t="shared" ca="1" si="162"/>
        <v>tuesday</v>
      </c>
      <c r="M426">
        <f t="shared" ca="1" si="163"/>
        <v>2</v>
      </c>
      <c r="N426">
        <f t="shared" ca="1" si="164"/>
        <v>9</v>
      </c>
      <c r="O426">
        <f t="shared" ca="1" si="165"/>
        <v>1.25</v>
      </c>
      <c r="P426">
        <f t="shared" ref="P426:Q426" ca="1" si="188">VALUE(P407)</f>
        <v>0.4</v>
      </c>
      <c r="Q426">
        <f t="shared" ca="1" si="188"/>
        <v>4.3</v>
      </c>
      <c r="T426" s="13">
        <f t="shared" si="184"/>
        <v>425</v>
      </c>
    </row>
    <row r="427" spans="1:20" ht="15" thickBot="1" x14ac:dyDescent="0.35">
      <c r="A427" s="10">
        <v>353</v>
      </c>
      <c r="B427" s="3">
        <v>40</v>
      </c>
      <c r="C427" s="4" t="s">
        <v>20</v>
      </c>
      <c r="D427" s="3">
        <v>3</v>
      </c>
      <c r="E427" s="3">
        <v>8.5</v>
      </c>
      <c r="F427" s="3">
        <v>1</v>
      </c>
      <c r="G427" s="4">
        <v>8</v>
      </c>
      <c r="H427" s="4">
        <v>0.1</v>
      </c>
      <c r="K427">
        <f t="shared" ca="1" si="161"/>
        <v>40</v>
      </c>
      <c r="L427" t="str">
        <f t="shared" ca="1" si="162"/>
        <v>saturday</v>
      </c>
      <c r="M427">
        <f t="shared" ca="1" si="163"/>
        <v>3</v>
      </c>
      <c r="N427">
        <f t="shared" ca="1" si="164"/>
        <v>18.5</v>
      </c>
      <c r="O427">
        <f t="shared" ca="1" si="165"/>
        <v>0</v>
      </c>
      <c r="P427">
        <f t="shared" ref="P427:Q427" ca="1" si="189">VALUE(P408)</f>
        <v>2.2000000000000002</v>
      </c>
      <c r="Q427">
        <f t="shared" ca="1" si="189"/>
        <v>1.2</v>
      </c>
      <c r="T427" s="13">
        <f t="shared" si="184"/>
        <v>426</v>
      </c>
    </row>
    <row r="428" spans="1:20" ht="15" thickBot="1" x14ac:dyDescent="0.35">
      <c r="A428" s="10">
        <v>176</v>
      </c>
      <c r="B428" s="3">
        <v>50</v>
      </c>
      <c r="C428" s="4" t="s">
        <v>20</v>
      </c>
      <c r="D428" s="3">
        <v>2</v>
      </c>
      <c r="E428" s="3">
        <v>9</v>
      </c>
      <c r="F428" s="3">
        <v>0</v>
      </c>
      <c r="G428" s="4">
        <v>5.0999999999999996</v>
      </c>
      <c r="H428" s="4">
        <v>0.2</v>
      </c>
      <c r="K428">
        <f t="shared" ca="1" si="161"/>
        <v>80</v>
      </c>
      <c r="L428" t="str">
        <f t="shared" ca="1" si="162"/>
        <v>sunday</v>
      </c>
      <c r="M428">
        <f t="shared" ca="1" si="163"/>
        <v>0.5</v>
      </c>
      <c r="N428">
        <f t="shared" ca="1" si="164"/>
        <v>13.5</v>
      </c>
      <c r="O428">
        <f t="shared" ca="1" si="165"/>
        <v>1.25</v>
      </c>
      <c r="P428">
        <f t="shared" ref="P428:Q428" ca="1" si="190">VALUE(P409)</f>
        <v>6</v>
      </c>
      <c r="Q428">
        <f t="shared" ca="1" si="190"/>
        <v>1</v>
      </c>
      <c r="T428" s="13">
        <f t="shared" si="184"/>
        <v>427</v>
      </c>
    </row>
    <row r="429" spans="1:20" ht="15" thickBot="1" x14ac:dyDescent="0.35">
      <c r="A429" s="10">
        <v>355</v>
      </c>
      <c r="B429" s="3">
        <v>60</v>
      </c>
      <c r="C429" s="4" t="s">
        <v>20</v>
      </c>
      <c r="D429" s="3">
        <v>2</v>
      </c>
      <c r="E429" s="3">
        <v>9</v>
      </c>
      <c r="F429" s="3">
        <v>0.75</v>
      </c>
      <c r="G429" s="4">
        <v>3.1</v>
      </c>
      <c r="H429" s="4">
        <v>0.3</v>
      </c>
      <c r="K429">
        <f t="shared" ca="1" si="161"/>
        <v>60</v>
      </c>
      <c r="L429" t="str">
        <f t="shared" ca="1" si="162"/>
        <v>monday</v>
      </c>
      <c r="M429">
        <f t="shared" ca="1" si="163"/>
        <v>1</v>
      </c>
      <c r="N429">
        <f t="shared" ca="1" si="164"/>
        <v>12</v>
      </c>
      <c r="O429">
        <f t="shared" ca="1" si="165"/>
        <v>1.5</v>
      </c>
      <c r="P429">
        <f t="shared" ref="P429:Q429" ca="1" si="191">VALUE(P410)</f>
        <v>6.1</v>
      </c>
      <c r="Q429">
        <f t="shared" ca="1" si="191"/>
        <v>10.199999999999999</v>
      </c>
      <c r="T429" s="13">
        <f t="shared" si="184"/>
        <v>428</v>
      </c>
    </row>
    <row r="430" spans="1:20" ht="15" thickBot="1" x14ac:dyDescent="0.35">
      <c r="A430" s="10">
        <v>422</v>
      </c>
      <c r="B430" s="3">
        <v>30</v>
      </c>
      <c r="C430" s="4" t="s">
        <v>20</v>
      </c>
      <c r="D430" s="3">
        <v>0.5</v>
      </c>
      <c r="E430" s="3">
        <v>9</v>
      </c>
      <c r="F430" s="3">
        <v>0.25</v>
      </c>
      <c r="G430" s="4">
        <v>9.1</v>
      </c>
      <c r="H430" s="4">
        <v>7.2</v>
      </c>
      <c r="K430">
        <f t="shared" ca="1" si="161"/>
        <v>40</v>
      </c>
      <c r="L430" t="str">
        <f t="shared" ca="1" si="162"/>
        <v>tuesday</v>
      </c>
      <c r="M430">
        <f t="shared" ca="1" si="163"/>
        <v>3</v>
      </c>
      <c r="N430">
        <f t="shared" ca="1" si="164"/>
        <v>13</v>
      </c>
      <c r="O430">
        <f t="shared" ca="1" si="165"/>
        <v>1.25</v>
      </c>
      <c r="P430">
        <f t="shared" ref="P430:Q430" ca="1" si="192">VALUE(P411)</f>
        <v>10.5</v>
      </c>
      <c r="Q430">
        <f t="shared" ca="1" si="192"/>
        <v>5.0999999999999996</v>
      </c>
      <c r="T430" s="13">
        <f t="shared" si="184"/>
        <v>429</v>
      </c>
    </row>
    <row r="431" spans="1:20" ht="15" thickBot="1" x14ac:dyDescent="0.35">
      <c r="A431" s="10">
        <v>3</v>
      </c>
      <c r="B431" s="3">
        <v>70</v>
      </c>
      <c r="C431" s="3" t="s">
        <v>20</v>
      </c>
      <c r="D431" s="3">
        <v>2</v>
      </c>
      <c r="E431" s="3">
        <v>9.5</v>
      </c>
      <c r="F431" s="3">
        <v>1.25</v>
      </c>
      <c r="G431" s="3">
        <v>3.1</v>
      </c>
      <c r="H431" s="3">
        <v>0.5</v>
      </c>
      <c r="K431">
        <f t="shared" ca="1" si="161"/>
        <v>80</v>
      </c>
      <c r="L431" t="str">
        <f t="shared" ca="1" si="162"/>
        <v>monday</v>
      </c>
      <c r="M431">
        <f t="shared" ca="1" si="163"/>
        <v>0.5</v>
      </c>
      <c r="N431">
        <f t="shared" ca="1" si="164"/>
        <v>15</v>
      </c>
      <c r="O431">
        <f t="shared" ca="1" si="165"/>
        <v>0</v>
      </c>
      <c r="P431">
        <f t="shared" ref="P431:Q431" ca="1" si="193">VALUE(P412)</f>
        <v>1.2</v>
      </c>
      <c r="Q431">
        <f t="shared" ca="1" si="193"/>
        <v>9.3000000000000007</v>
      </c>
      <c r="T431" s="13">
        <f t="shared" si="184"/>
        <v>430</v>
      </c>
    </row>
    <row r="432" spans="1:20" ht="15" thickBot="1" x14ac:dyDescent="0.35">
      <c r="A432" s="10">
        <v>139</v>
      </c>
      <c r="B432" s="3">
        <v>30</v>
      </c>
      <c r="C432" s="4" t="s">
        <v>20</v>
      </c>
      <c r="D432" s="3">
        <v>2</v>
      </c>
      <c r="E432" s="3">
        <v>9.5</v>
      </c>
      <c r="F432" s="3">
        <v>1.5</v>
      </c>
      <c r="G432" s="4">
        <v>9.1999999999999993</v>
      </c>
      <c r="H432" s="4">
        <v>5</v>
      </c>
      <c r="K432">
        <f t="shared" ca="1" si="161"/>
        <v>50</v>
      </c>
      <c r="L432" t="str">
        <f t="shared" ca="1" si="162"/>
        <v>thursday</v>
      </c>
      <c r="M432">
        <f t="shared" ca="1" si="163"/>
        <v>1</v>
      </c>
      <c r="N432">
        <f t="shared" ca="1" si="164"/>
        <v>17.5</v>
      </c>
      <c r="O432">
        <f t="shared" ca="1" si="165"/>
        <v>0.75</v>
      </c>
      <c r="P432">
        <f t="shared" ref="P432:Q432" ca="1" si="194">VALUE(P413)</f>
        <v>7.1</v>
      </c>
      <c r="Q432">
        <f t="shared" ca="1" si="194"/>
        <v>10.3</v>
      </c>
      <c r="T432" s="13">
        <f t="shared" si="184"/>
        <v>431</v>
      </c>
    </row>
    <row r="433" spans="1:20" ht="15" thickBot="1" x14ac:dyDescent="0.35">
      <c r="A433" s="10">
        <v>210</v>
      </c>
      <c r="B433" s="3">
        <v>30</v>
      </c>
      <c r="C433" s="4" t="s">
        <v>20</v>
      </c>
      <c r="D433" s="3">
        <v>3</v>
      </c>
      <c r="E433" s="3">
        <v>9.5</v>
      </c>
      <c r="F433" s="3">
        <v>1.5</v>
      </c>
      <c r="G433" s="4">
        <v>7.4</v>
      </c>
      <c r="H433" s="4">
        <v>0</v>
      </c>
      <c r="K433">
        <f t="shared" ca="1" si="161"/>
        <v>10</v>
      </c>
      <c r="L433" t="str">
        <f t="shared" ca="1" si="162"/>
        <v>sunday</v>
      </c>
      <c r="M433">
        <f t="shared" ca="1" si="163"/>
        <v>3</v>
      </c>
      <c r="N433">
        <f t="shared" ca="1" si="164"/>
        <v>12.5</v>
      </c>
      <c r="O433">
        <f t="shared" ca="1" si="165"/>
        <v>0.25</v>
      </c>
      <c r="P433">
        <f t="shared" ref="P433:Q433" ca="1" si="195">VALUE(P414)</f>
        <v>0.3</v>
      </c>
      <c r="Q433">
        <f t="shared" ca="1" si="195"/>
        <v>2.4</v>
      </c>
      <c r="T433" s="13">
        <f t="shared" si="184"/>
        <v>432</v>
      </c>
    </row>
    <row r="434" spans="1:20" ht="15" thickBot="1" x14ac:dyDescent="0.35">
      <c r="A434" s="10">
        <v>276</v>
      </c>
      <c r="B434" s="3">
        <v>10</v>
      </c>
      <c r="C434" s="4" t="s">
        <v>20</v>
      </c>
      <c r="D434" s="3">
        <v>3</v>
      </c>
      <c r="E434" s="3">
        <v>9.5</v>
      </c>
      <c r="F434" s="3">
        <v>1.25</v>
      </c>
      <c r="G434" s="4">
        <v>4.5</v>
      </c>
      <c r="H434" s="4">
        <v>8</v>
      </c>
      <c r="K434">
        <f t="shared" ca="1" si="161"/>
        <v>80</v>
      </c>
      <c r="L434" t="str">
        <f t="shared" ca="1" si="162"/>
        <v>tuesday</v>
      </c>
      <c r="M434">
        <f t="shared" ca="1" si="163"/>
        <v>2</v>
      </c>
      <c r="N434">
        <f t="shared" ca="1" si="164"/>
        <v>14</v>
      </c>
      <c r="O434">
        <f t="shared" ca="1" si="165"/>
        <v>0.25</v>
      </c>
      <c r="P434">
        <f t="shared" ref="P434:Q434" ca="1" si="196">VALUE(P415)</f>
        <v>6.1</v>
      </c>
      <c r="Q434">
        <f t="shared" ca="1" si="196"/>
        <v>4.2</v>
      </c>
      <c r="T434" s="13">
        <f t="shared" si="184"/>
        <v>433</v>
      </c>
    </row>
    <row r="435" spans="1:20" ht="15" thickBot="1" x14ac:dyDescent="0.35">
      <c r="A435" s="10">
        <v>413</v>
      </c>
      <c r="B435" s="3">
        <v>50</v>
      </c>
      <c r="C435" s="4" t="s">
        <v>20</v>
      </c>
      <c r="D435" s="3">
        <v>0.5</v>
      </c>
      <c r="E435" s="3">
        <v>9.5</v>
      </c>
      <c r="F435" s="3">
        <v>1</v>
      </c>
      <c r="G435" s="4">
        <v>0.2</v>
      </c>
      <c r="H435" s="4">
        <v>3.1</v>
      </c>
      <c r="K435">
        <f t="shared" ca="1" si="161"/>
        <v>10</v>
      </c>
      <c r="L435" t="str">
        <f t="shared" ca="1" si="162"/>
        <v>wednesday</v>
      </c>
      <c r="M435">
        <f t="shared" ca="1" si="163"/>
        <v>3</v>
      </c>
      <c r="N435">
        <f t="shared" ca="1" si="164"/>
        <v>15.5</v>
      </c>
      <c r="O435">
        <f t="shared" ca="1" si="165"/>
        <v>0</v>
      </c>
      <c r="P435">
        <f t="shared" ref="P435:Q435" ca="1" si="197">VALUE(P416)</f>
        <v>5.3</v>
      </c>
      <c r="Q435">
        <f t="shared" ca="1" si="197"/>
        <v>9.1</v>
      </c>
      <c r="T435" s="13">
        <f t="shared" si="184"/>
        <v>434</v>
      </c>
    </row>
    <row r="436" spans="1:20" ht="15" thickBot="1" x14ac:dyDescent="0.35">
      <c r="A436" s="10">
        <v>4</v>
      </c>
      <c r="B436" s="3">
        <v>70</v>
      </c>
      <c r="C436" s="3" t="s">
        <v>20</v>
      </c>
      <c r="D436" s="3">
        <v>1</v>
      </c>
      <c r="E436" s="3">
        <v>10</v>
      </c>
      <c r="F436" s="3">
        <v>0.5</v>
      </c>
      <c r="G436" s="3">
        <v>8.1999999999999993</v>
      </c>
      <c r="H436" s="3">
        <v>10.3</v>
      </c>
      <c r="K436">
        <f t="shared" ca="1" si="161"/>
        <v>80</v>
      </c>
      <c r="L436" t="str">
        <f t="shared" ca="1" si="162"/>
        <v>thursday</v>
      </c>
      <c r="M436">
        <f t="shared" ca="1" si="163"/>
        <v>3</v>
      </c>
      <c r="N436">
        <f t="shared" ca="1" si="164"/>
        <v>15.5</v>
      </c>
      <c r="O436">
        <f t="shared" ca="1" si="165"/>
        <v>0.75</v>
      </c>
      <c r="P436">
        <f t="shared" ref="P436:Q436" ca="1" si="198">VALUE(P417)</f>
        <v>6</v>
      </c>
      <c r="Q436">
        <f t="shared" ca="1" si="198"/>
        <v>6.2</v>
      </c>
      <c r="T436" s="13">
        <f t="shared" si="184"/>
        <v>435</v>
      </c>
    </row>
    <row r="437" spans="1:20" ht="15" thickBot="1" x14ac:dyDescent="0.35">
      <c r="A437" s="10">
        <v>41</v>
      </c>
      <c r="B437" s="3">
        <v>50</v>
      </c>
      <c r="C437" s="3" t="s">
        <v>20</v>
      </c>
      <c r="D437" s="3">
        <v>2</v>
      </c>
      <c r="E437" s="3">
        <v>10</v>
      </c>
      <c r="F437" s="3">
        <v>0.75</v>
      </c>
      <c r="G437" s="3">
        <v>5.5</v>
      </c>
      <c r="H437" s="3">
        <v>5.3</v>
      </c>
      <c r="K437">
        <f t="shared" ca="1" si="161"/>
        <v>80</v>
      </c>
      <c r="L437" t="str">
        <f t="shared" ca="1" si="162"/>
        <v>friday</v>
      </c>
      <c r="M437">
        <f t="shared" ca="1" si="163"/>
        <v>1</v>
      </c>
      <c r="N437">
        <f t="shared" ca="1" si="164"/>
        <v>8.5</v>
      </c>
      <c r="O437">
        <f t="shared" ca="1" si="165"/>
        <v>0.25</v>
      </c>
      <c r="P437">
        <f t="shared" ref="P437:Q485" ca="1" si="199">RANDBETWEEN(0,10)+RANDBETWEEN(0,5)/10</f>
        <v>1.5</v>
      </c>
      <c r="Q437">
        <f t="shared" ca="1" si="199"/>
        <v>8.4</v>
      </c>
      <c r="T437" s="13">
        <f t="shared" si="184"/>
        <v>436</v>
      </c>
    </row>
    <row r="438" spans="1:20" ht="15" thickBot="1" x14ac:dyDescent="0.35">
      <c r="A438" s="10">
        <v>26</v>
      </c>
      <c r="B438" s="3">
        <v>50</v>
      </c>
      <c r="C438" s="3" t="s">
        <v>20</v>
      </c>
      <c r="D438" s="3">
        <v>3</v>
      </c>
      <c r="E438" s="3">
        <v>10.5</v>
      </c>
      <c r="F438" s="3">
        <v>1.5</v>
      </c>
      <c r="G438" s="3">
        <v>4.4000000000000004</v>
      </c>
      <c r="H438" s="3">
        <v>5.4</v>
      </c>
      <c r="K438">
        <f t="shared" ca="1" si="161"/>
        <v>70</v>
      </c>
      <c r="L438" t="str">
        <f t="shared" ca="1" si="162"/>
        <v>saturday</v>
      </c>
      <c r="M438">
        <f t="shared" ca="1" si="163"/>
        <v>0.5</v>
      </c>
      <c r="N438">
        <f t="shared" ca="1" si="164"/>
        <v>11.5</v>
      </c>
      <c r="O438">
        <f t="shared" ca="1" si="165"/>
        <v>1.25</v>
      </c>
      <c r="P438">
        <f t="shared" ca="1" si="199"/>
        <v>9.5</v>
      </c>
      <c r="Q438">
        <f t="shared" ca="1" si="199"/>
        <v>6</v>
      </c>
      <c r="T438" s="13">
        <f t="shared" si="184"/>
        <v>437</v>
      </c>
    </row>
    <row r="439" spans="1:20" ht="15" thickBot="1" x14ac:dyDescent="0.35">
      <c r="A439" s="10">
        <v>84</v>
      </c>
      <c r="B439" s="3">
        <v>10</v>
      </c>
      <c r="C439" s="3" t="s">
        <v>20</v>
      </c>
      <c r="D439" s="3">
        <v>0.5</v>
      </c>
      <c r="E439" s="3">
        <v>10.5</v>
      </c>
      <c r="F439" s="3">
        <v>0</v>
      </c>
      <c r="G439" s="3">
        <v>2.5</v>
      </c>
      <c r="H439" s="3">
        <v>4.2</v>
      </c>
      <c r="K439">
        <f t="shared" ca="1" si="161"/>
        <v>40</v>
      </c>
      <c r="L439" t="str">
        <f t="shared" ca="1" si="162"/>
        <v>tuesday</v>
      </c>
      <c r="M439">
        <f t="shared" ca="1" si="163"/>
        <v>3</v>
      </c>
      <c r="N439">
        <f t="shared" ca="1" si="164"/>
        <v>12</v>
      </c>
      <c r="O439">
        <f t="shared" ca="1" si="165"/>
        <v>1.5</v>
      </c>
      <c r="P439">
        <f t="shared" ca="1" si="199"/>
        <v>3</v>
      </c>
      <c r="Q439">
        <f t="shared" ca="1" si="199"/>
        <v>0.3</v>
      </c>
      <c r="T439" s="13">
        <f t="shared" si="184"/>
        <v>438</v>
      </c>
    </row>
    <row r="440" spans="1:20" ht="15" thickBot="1" x14ac:dyDescent="0.35">
      <c r="A440" s="10">
        <v>324</v>
      </c>
      <c r="B440" s="3">
        <v>10</v>
      </c>
      <c r="C440" s="4" t="s">
        <v>20</v>
      </c>
      <c r="D440" s="3">
        <v>1</v>
      </c>
      <c r="E440" s="3">
        <v>10.5</v>
      </c>
      <c r="F440" s="3">
        <v>1.5</v>
      </c>
      <c r="G440" s="4">
        <v>4.2</v>
      </c>
      <c r="H440" s="4">
        <v>10.4</v>
      </c>
      <c r="K440">
        <f t="shared" ca="1" si="161"/>
        <v>80</v>
      </c>
      <c r="L440" t="str">
        <f t="shared" ca="1" si="162"/>
        <v>friday</v>
      </c>
      <c r="M440">
        <f t="shared" ca="1" si="163"/>
        <v>2</v>
      </c>
      <c r="N440">
        <f t="shared" ca="1" si="164"/>
        <v>16</v>
      </c>
      <c r="O440">
        <f t="shared" ca="1" si="165"/>
        <v>0.5</v>
      </c>
      <c r="P440">
        <f t="shared" ca="1" si="199"/>
        <v>6.3</v>
      </c>
      <c r="Q440">
        <f t="shared" ca="1" si="199"/>
        <v>10.199999999999999</v>
      </c>
      <c r="T440" s="13">
        <f t="shared" si="184"/>
        <v>439</v>
      </c>
    </row>
    <row r="441" spans="1:20" ht="15" thickBot="1" x14ac:dyDescent="0.35">
      <c r="A441" s="10">
        <v>331</v>
      </c>
      <c r="B441" s="3">
        <v>80</v>
      </c>
      <c r="C441" s="4" t="s">
        <v>20</v>
      </c>
      <c r="D441" s="3">
        <v>3</v>
      </c>
      <c r="E441" s="3">
        <v>10.5</v>
      </c>
      <c r="F441" s="3">
        <v>0.5</v>
      </c>
      <c r="G441" s="4">
        <v>9</v>
      </c>
      <c r="H441" s="4">
        <v>1.1000000000000001</v>
      </c>
      <c r="K441">
        <f t="shared" ca="1" si="161"/>
        <v>40</v>
      </c>
      <c r="L441" t="str">
        <f t="shared" ca="1" si="162"/>
        <v>sunday</v>
      </c>
      <c r="M441">
        <f t="shared" ca="1" si="163"/>
        <v>3</v>
      </c>
      <c r="N441">
        <f t="shared" ca="1" si="164"/>
        <v>19</v>
      </c>
      <c r="O441">
        <f t="shared" ca="1" si="165"/>
        <v>0</v>
      </c>
      <c r="P441">
        <f t="shared" ca="1" si="199"/>
        <v>8.3000000000000007</v>
      </c>
      <c r="Q441">
        <f t="shared" ca="1" si="199"/>
        <v>7.5</v>
      </c>
      <c r="T441" s="13">
        <f t="shared" si="184"/>
        <v>440</v>
      </c>
    </row>
    <row r="442" spans="1:20" ht="15" thickBot="1" x14ac:dyDescent="0.35">
      <c r="A442" s="10">
        <v>49</v>
      </c>
      <c r="B442" s="3">
        <v>40</v>
      </c>
      <c r="C442" s="3" t="s">
        <v>20</v>
      </c>
      <c r="D442" s="3">
        <v>1</v>
      </c>
      <c r="E442" s="3">
        <v>11</v>
      </c>
      <c r="F442" s="3">
        <v>0</v>
      </c>
      <c r="G442" s="3">
        <v>9.1999999999999993</v>
      </c>
      <c r="H442" s="3">
        <v>9.1</v>
      </c>
      <c r="K442">
        <f t="shared" ca="1" si="161"/>
        <v>80</v>
      </c>
      <c r="L442" t="str">
        <f t="shared" ca="1" si="162"/>
        <v>saturday</v>
      </c>
      <c r="M442">
        <f t="shared" ca="1" si="163"/>
        <v>2</v>
      </c>
      <c r="N442">
        <f t="shared" ca="1" si="164"/>
        <v>19</v>
      </c>
      <c r="O442">
        <f t="shared" ca="1" si="165"/>
        <v>1</v>
      </c>
      <c r="P442">
        <f t="shared" ca="1" si="199"/>
        <v>10.199999999999999</v>
      </c>
      <c r="Q442">
        <f t="shared" ca="1" si="199"/>
        <v>4.3</v>
      </c>
      <c r="T442" s="13">
        <f t="shared" si="184"/>
        <v>441</v>
      </c>
    </row>
    <row r="443" spans="1:20" ht="15" thickBot="1" x14ac:dyDescent="0.35">
      <c r="A443" s="10">
        <v>87</v>
      </c>
      <c r="B443" s="3">
        <v>80</v>
      </c>
      <c r="C443" s="3" t="s">
        <v>20</v>
      </c>
      <c r="D443" s="3">
        <v>1</v>
      </c>
      <c r="E443" s="3">
        <v>11</v>
      </c>
      <c r="F443" s="3">
        <v>1.5</v>
      </c>
      <c r="G443" s="3">
        <v>4.4000000000000004</v>
      </c>
      <c r="H443" s="3">
        <v>5.4</v>
      </c>
      <c r="K443">
        <f t="shared" ca="1" si="161"/>
        <v>50</v>
      </c>
      <c r="L443" t="str">
        <f t="shared" ca="1" si="162"/>
        <v>tuesday</v>
      </c>
      <c r="M443">
        <f t="shared" ca="1" si="163"/>
        <v>2</v>
      </c>
      <c r="N443">
        <f t="shared" ca="1" si="164"/>
        <v>17</v>
      </c>
      <c r="O443">
        <f t="shared" ca="1" si="165"/>
        <v>1.5</v>
      </c>
      <c r="P443">
        <f t="shared" ca="1" si="199"/>
        <v>8.4</v>
      </c>
      <c r="Q443">
        <f t="shared" ca="1" si="199"/>
        <v>10.1</v>
      </c>
      <c r="T443" s="13">
        <f t="shared" si="184"/>
        <v>442</v>
      </c>
    </row>
    <row r="444" spans="1:20" ht="15" thickBot="1" x14ac:dyDescent="0.35">
      <c r="A444" s="10">
        <v>14</v>
      </c>
      <c r="B444" s="3">
        <v>40</v>
      </c>
      <c r="C444" s="3" t="s">
        <v>20</v>
      </c>
      <c r="D444" s="3">
        <v>0.5</v>
      </c>
      <c r="E444" s="3">
        <v>11.5</v>
      </c>
      <c r="F444" s="3">
        <v>1</v>
      </c>
      <c r="G444" s="3">
        <v>9.4</v>
      </c>
      <c r="H444" s="3">
        <v>2.2999999999999998</v>
      </c>
      <c r="K444">
        <f t="shared" ca="1" si="161"/>
        <v>70</v>
      </c>
      <c r="L444" t="str">
        <f t="shared" ca="1" si="162"/>
        <v>friday</v>
      </c>
      <c r="M444">
        <f t="shared" ca="1" si="163"/>
        <v>0.5</v>
      </c>
      <c r="N444">
        <f t="shared" ca="1" si="164"/>
        <v>9</v>
      </c>
      <c r="O444">
        <f t="shared" ca="1" si="165"/>
        <v>1.25</v>
      </c>
      <c r="P444">
        <f t="shared" ca="1" si="199"/>
        <v>3.4</v>
      </c>
      <c r="Q444">
        <f t="shared" ca="1" si="199"/>
        <v>2.2000000000000002</v>
      </c>
      <c r="T444" s="13">
        <f t="shared" si="184"/>
        <v>443</v>
      </c>
    </row>
    <row r="445" spans="1:20" ht="15" thickBot="1" x14ac:dyDescent="0.35">
      <c r="A445" s="10">
        <v>227</v>
      </c>
      <c r="B445" s="3">
        <v>60</v>
      </c>
      <c r="C445" s="4" t="s">
        <v>20</v>
      </c>
      <c r="D445" s="3">
        <v>0.5</v>
      </c>
      <c r="E445" s="3">
        <v>11.5</v>
      </c>
      <c r="F445" s="3">
        <v>0.75</v>
      </c>
      <c r="G445" s="4">
        <v>10.199999999999999</v>
      </c>
      <c r="H445" s="4">
        <v>10.1</v>
      </c>
      <c r="K445">
        <f t="shared" ca="1" si="161"/>
        <v>30</v>
      </c>
      <c r="L445" t="str">
        <f t="shared" ca="1" si="162"/>
        <v>monday</v>
      </c>
      <c r="M445">
        <f t="shared" ca="1" si="163"/>
        <v>0.5</v>
      </c>
      <c r="N445">
        <f t="shared" ca="1" si="164"/>
        <v>10.5</v>
      </c>
      <c r="O445">
        <f t="shared" ca="1" si="165"/>
        <v>1.5</v>
      </c>
      <c r="P445">
        <f t="shared" ca="1" si="199"/>
        <v>0</v>
      </c>
      <c r="Q445">
        <f t="shared" ca="1" si="199"/>
        <v>4</v>
      </c>
      <c r="T445" s="13">
        <f t="shared" si="184"/>
        <v>444</v>
      </c>
    </row>
    <row r="446" spans="1:20" ht="15" thickBot="1" x14ac:dyDescent="0.35">
      <c r="A446" s="10">
        <v>261</v>
      </c>
      <c r="B446" s="3">
        <v>50</v>
      </c>
      <c r="C446" s="4" t="s">
        <v>20</v>
      </c>
      <c r="D446" s="3">
        <v>0.5</v>
      </c>
      <c r="E446" s="3">
        <v>11.5</v>
      </c>
      <c r="F446" s="3">
        <v>0.75</v>
      </c>
      <c r="G446" s="4">
        <v>2.2999999999999998</v>
      </c>
      <c r="H446" s="4">
        <v>3.2</v>
      </c>
      <c r="K446">
        <f t="shared" ca="1" si="161"/>
        <v>30</v>
      </c>
      <c r="L446" t="str">
        <f t="shared" ca="1" si="162"/>
        <v>saturday</v>
      </c>
      <c r="M446">
        <f t="shared" ca="1" si="163"/>
        <v>1</v>
      </c>
      <c r="N446">
        <f t="shared" ca="1" si="164"/>
        <v>12.5</v>
      </c>
      <c r="O446">
        <f t="shared" ca="1" si="165"/>
        <v>0.25</v>
      </c>
      <c r="P446">
        <f t="shared" ca="1" si="199"/>
        <v>8.3000000000000007</v>
      </c>
      <c r="Q446">
        <f t="shared" ca="1" si="199"/>
        <v>5</v>
      </c>
      <c r="T446" s="13">
        <f t="shared" si="184"/>
        <v>445</v>
      </c>
    </row>
    <row r="447" spans="1:20" ht="15" thickBot="1" x14ac:dyDescent="0.35">
      <c r="A447" s="10">
        <v>340</v>
      </c>
      <c r="B447" s="3">
        <v>10</v>
      </c>
      <c r="C447" s="4" t="s">
        <v>20</v>
      </c>
      <c r="D447" s="3">
        <v>2</v>
      </c>
      <c r="E447" s="3">
        <v>11.5</v>
      </c>
      <c r="F447" s="3">
        <v>1</v>
      </c>
      <c r="G447" s="4">
        <v>1.5</v>
      </c>
      <c r="H447" s="4">
        <v>8.3000000000000007</v>
      </c>
      <c r="K447">
        <f t="shared" ca="1" si="161"/>
        <v>50</v>
      </c>
      <c r="L447" t="str">
        <f t="shared" ca="1" si="162"/>
        <v>friday</v>
      </c>
      <c r="M447">
        <f t="shared" ca="1" si="163"/>
        <v>1</v>
      </c>
      <c r="N447">
        <f t="shared" ca="1" si="164"/>
        <v>9.5</v>
      </c>
      <c r="O447">
        <f t="shared" ca="1" si="165"/>
        <v>0.5</v>
      </c>
      <c r="P447">
        <f t="shared" ca="1" si="199"/>
        <v>3.4</v>
      </c>
      <c r="Q447">
        <f t="shared" ca="1" si="199"/>
        <v>9.1</v>
      </c>
      <c r="T447" s="13">
        <f t="shared" si="184"/>
        <v>446</v>
      </c>
    </row>
    <row r="448" spans="1:20" ht="15" thickBot="1" x14ac:dyDescent="0.35">
      <c r="A448" s="10">
        <v>37</v>
      </c>
      <c r="B448" s="3">
        <v>10</v>
      </c>
      <c r="C448" s="3" t="s">
        <v>20</v>
      </c>
      <c r="D448" s="3">
        <v>0.5</v>
      </c>
      <c r="E448" s="3">
        <v>12</v>
      </c>
      <c r="F448" s="3">
        <v>0.25</v>
      </c>
      <c r="G448" s="3">
        <v>2.1</v>
      </c>
      <c r="H448" s="3">
        <v>10.4</v>
      </c>
      <c r="K448">
        <f t="shared" ca="1" si="161"/>
        <v>70</v>
      </c>
      <c r="L448" t="str">
        <f t="shared" ca="1" si="162"/>
        <v>thursday</v>
      </c>
      <c r="M448">
        <f t="shared" ca="1" si="163"/>
        <v>0.5</v>
      </c>
      <c r="N448">
        <f t="shared" ca="1" si="164"/>
        <v>10.5</v>
      </c>
      <c r="O448">
        <f t="shared" ca="1" si="165"/>
        <v>0.75</v>
      </c>
      <c r="P448">
        <f t="shared" ca="1" si="199"/>
        <v>6</v>
      </c>
      <c r="Q448">
        <f t="shared" ca="1" si="199"/>
        <v>1.5</v>
      </c>
      <c r="T448" s="13">
        <f t="shared" si="184"/>
        <v>447</v>
      </c>
    </row>
    <row r="449" spans="1:20" ht="15" thickBot="1" x14ac:dyDescent="0.35">
      <c r="A449" s="10">
        <v>180</v>
      </c>
      <c r="B449" s="3">
        <v>20</v>
      </c>
      <c r="C449" s="4" t="s">
        <v>20</v>
      </c>
      <c r="D449" s="3">
        <v>0.5</v>
      </c>
      <c r="E449" s="3">
        <v>12</v>
      </c>
      <c r="F449" s="3">
        <v>0</v>
      </c>
      <c r="G449" s="4">
        <v>5.4</v>
      </c>
      <c r="H449" s="4">
        <v>3</v>
      </c>
      <c r="K449">
        <f t="shared" ca="1" si="161"/>
        <v>10</v>
      </c>
      <c r="L449" t="str">
        <f t="shared" ca="1" si="162"/>
        <v>friday</v>
      </c>
      <c r="M449">
        <f t="shared" ca="1" si="163"/>
        <v>0.5</v>
      </c>
      <c r="N449">
        <f t="shared" ca="1" si="164"/>
        <v>8.5</v>
      </c>
      <c r="O449">
        <f t="shared" ca="1" si="165"/>
        <v>1.25</v>
      </c>
      <c r="P449">
        <f t="shared" ca="1" si="199"/>
        <v>8</v>
      </c>
      <c r="Q449">
        <f t="shared" ca="1" si="199"/>
        <v>10</v>
      </c>
      <c r="T449" s="13">
        <f t="shared" si="184"/>
        <v>448</v>
      </c>
    </row>
    <row r="450" spans="1:20" ht="15" thickBot="1" x14ac:dyDescent="0.35">
      <c r="A450" s="10">
        <v>321</v>
      </c>
      <c r="B450" s="3">
        <v>70</v>
      </c>
      <c r="C450" s="4" t="s">
        <v>20</v>
      </c>
      <c r="D450" s="3">
        <v>0.5</v>
      </c>
      <c r="E450" s="3">
        <v>12</v>
      </c>
      <c r="F450" s="3">
        <v>0.25</v>
      </c>
      <c r="G450" s="4">
        <v>4.4000000000000004</v>
      </c>
      <c r="H450" s="4">
        <v>4</v>
      </c>
      <c r="K450">
        <f t="shared" ca="1" si="161"/>
        <v>30</v>
      </c>
      <c r="L450" t="str">
        <f t="shared" ca="1" si="162"/>
        <v>friday</v>
      </c>
      <c r="M450">
        <f t="shared" ca="1" si="163"/>
        <v>1</v>
      </c>
      <c r="N450">
        <f t="shared" ca="1" si="164"/>
        <v>20</v>
      </c>
      <c r="O450">
        <f t="shared" ca="1" si="165"/>
        <v>1.25</v>
      </c>
      <c r="P450">
        <f t="shared" ca="1" si="199"/>
        <v>7.1</v>
      </c>
      <c r="Q450">
        <f t="shared" ca="1" si="199"/>
        <v>2.5</v>
      </c>
      <c r="T450" s="13">
        <f t="shared" si="184"/>
        <v>449</v>
      </c>
    </row>
    <row r="451" spans="1:20" ht="15" thickBot="1" x14ac:dyDescent="0.35">
      <c r="A451" s="10">
        <v>423</v>
      </c>
      <c r="B451" s="3">
        <v>80</v>
      </c>
      <c r="C451" s="4" t="s">
        <v>20</v>
      </c>
      <c r="D451" s="3">
        <v>1</v>
      </c>
      <c r="E451" s="3">
        <v>12</v>
      </c>
      <c r="F451" s="3">
        <v>1.5</v>
      </c>
      <c r="G451" s="4">
        <v>6</v>
      </c>
      <c r="H451" s="4">
        <v>6.3</v>
      </c>
      <c r="K451">
        <f t="shared" ref="K451:K501" ca="1" si="200">RANDBETWEEN(1,8)*10</f>
        <v>30</v>
      </c>
      <c r="L451" t="str">
        <f t="shared" ref="L451:L501" ca="1" si="201">INDEX($S$4:$S$10,RANDBETWEEN(1,ROWS($S$4:$S$10)),1)</f>
        <v>friday</v>
      </c>
      <c r="M451">
        <f t="shared" ref="M451:M501" ca="1" si="202">INDEX($R$4:$R$7,RANDBETWEEN(1,ROWS($R$4:$R$7)),1)</f>
        <v>1</v>
      </c>
      <c r="N451">
        <f t="shared" ref="N451:N501" ca="1" si="203">RANDBETWEEN(16,40)/2</f>
        <v>14.5</v>
      </c>
      <c r="O451">
        <f t="shared" ref="O451:O501" ca="1" si="204">RANDBETWEEN(0,6)/4</f>
        <v>1.5</v>
      </c>
      <c r="P451">
        <f t="shared" ca="1" si="199"/>
        <v>3.5</v>
      </c>
      <c r="Q451">
        <f t="shared" ca="1" si="199"/>
        <v>0.2</v>
      </c>
      <c r="T451" s="13">
        <f t="shared" si="184"/>
        <v>450</v>
      </c>
    </row>
    <row r="452" spans="1:20" ht="15" thickBot="1" x14ac:dyDescent="0.35">
      <c r="A452" s="10">
        <v>465</v>
      </c>
      <c r="B452" s="3">
        <v>70</v>
      </c>
      <c r="C452" s="4" t="s">
        <v>20</v>
      </c>
      <c r="D452" s="3">
        <v>1</v>
      </c>
      <c r="E452" s="3">
        <v>12</v>
      </c>
      <c r="F452" s="3">
        <v>0.75</v>
      </c>
      <c r="G452" s="4">
        <v>8.1999999999999993</v>
      </c>
      <c r="H452" s="4">
        <v>2.2999999999999998</v>
      </c>
      <c r="K452">
        <f t="shared" ca="1" si="200"/>
        <v>10</v>
      </c>
      <c r="L452" t="str">
        <f t="shared" ca="1" si="201"/>
        <v>tuesday</v>
      </c>
      <c r="M452">
        <f t="shared" ca="1" si="202"/>
        <v>0.5</v>
      </c>
      <c r="N452">
        <f t="shared" ca="1" si="203"/>
        <v>9</v>
      </c>
      <c r="O452">
        <f t="shared" ca="1" si="204"/>
        <v>1</v>
      </c>
      <c r="P452">
        <f t="shared" ca="1" si="199"/>
        <v>0.2</v>
      </c>
      <c r="Q452">
        <f t="shared" ca="1" si="199"/>
        <v>1.1000000000000001</v>
      </c>
      <c r="T452" s="13">
        <f t="shared" si="184"/>
        <v>451</v>
      </c>
    </row>
    <row r="453" spans="1:20" ht="15" thickBot="1" x14ac:dyDescent="0.35">
      <c r="A453" s="10">
        <v>483</v>
      </c>
      <c r="B453" s="3">
        <v>70</v>
      </c>
      <c r="C453" s="4" t="s">
        <v>20</v>
      </c>
      <c r="D453" s="3">
        <v>2</v>
      </c>
      <c r="E453" s="3">
        <v>12</v>
      </c>
      <c r="F453" s="3">
        <v>0.25</v>
      </c>
      <c r="G453" s="4">
        <v>1</v>
      </c>
      <c r="H453" s="4">
        <v>6.3</v>
      </c>
      <c r="K453">
        <f t="shared" ca="1" si="200"/>
        <v>60</v>
      </c>
      <c r="L453" t="str">
        <f t="shared" ca="1" si="201"/>
        <v>tuesday</v>
      </c>
      <c r="M453">
        <f t="shared" ca="1" si="202"/>
        <v>2</v>
      </c>
      <c r="N453">
        <f t="shared" ca="1" si="203"/>
        <v>20</v>
      </c>
      <c r="O453">
        <f t="shared" ca="1" si="204"/>
        <v>0.75</v>
      </c>
      <c r="P453">
        <f t="shared" ca="1" si="199"/>
        <v>0.1</v>
      </c>
      <c r="Q453">
        <f t="shared" ca="1" si="199"/>
        <v>5</v>
      </c>
      <c r="T453" s="13">
        <f t="shared" si="184"/>
        <v>452</v>
      </c>
    </row>
    <row r="454" spans="1:20" ht="15" thickBot="1" x14ac:dyDescent="0.35">
      <c r="A454" s="10">
        <v>493</v>
      </c>
      <c r="B454" s="3">
        <v>40</v>
      </c>
      <c r="C454" s="4" t="s">
        <v>20</v>
      </c>
      <c r="D454" s="3">
        <v>1</v>
      </c>
      <c r="E454" s="3">
        <v>12</v>
      </c>
      <c r="F454" s="3">
        <v>0.75</v>
      </c>
      <c r="G454" s="4">
        <v>0.2</v>
      </c>
      <c r="H454" s="4">
        <v>3.1</v>
      </c>
      <c r="K454">
        <f t="shared" ca="1" si="200"/>
        <v>20</v>
      </c>
      <c r="L454" t="str">
        <f t="shared" ca="1" si="201"/>
        <v>tuesday</v>
      </c>
      <c r="M454">
        <f t="shared" ca="1" si="202"/>
        <v>2</v>
      </c>
      <c r="N454">
        <f t="shared" ca="1" si="203"/>
        <v>16</v>
      </c>
      <c r="O454">
        <f t="shared" ca="1" si="204"/>
        <v>1.5</v>
      </c>
      <c r="P454">
        <f t="shared" ca="1" si="199"/>
        <v>9.5</v>
      </c>
      <c r="Q454">
        <f t="shared" ca="1" si="199"/>
        <v>5.5</v>
      </c>
      <c r="T454" s="13">
        <f t="shared" si="184"/>
        <v>453</v>
      </c>
    </row>
    <row r="455" spans="1:20" ht="15" thickBot="1" x14ac:dyDescent="0.35">
      <c r="A455" s="10">
        <v>85</v>
      </c>
      <c r="B455" s="3">
        <v>40</v>
      </c>
      <c r="C455" s="3" t="s">
        <v>20</v>
      </c>
      <c r="D455" s="3">
        <v>2</v>
      </c>
      <c r="E455" s="3">
        <v>12.5</v>
      </c>
      <c r="F455" s="3">
        <v>0.5</v>
      </c>
      <c r="G455" s="3">
        <v>0.5</v>
      </c>
      <c r="H455" s="3">
        <v>7.5</v>
      </c>
      <c r="K455">
        <f t="shared" ca="1" si="200"/>
        <v>40</v>
      </c>
      <c r="L455" t="str">
        <f t="shared" ca="1" si="201"/>
        <v>wednesday</v>
      </c>
      <c r="M455">
        <f t="shared" ca="1" si="202"/>
        <v>3</v>
      </c>
      <c r="N455">
        <f t="shared" ca="1" si="203"/>
        <v>8.5</v>
      </c>
      <c r="O455">
        <f t="shared" ca="1" si="204"/>
        <v>0.75</v>
      </c>
      <c r="P455">
        <f t="shared" ca="1" si="199"/>
        <v>9.1999999999999993</v>
      </c>
      <c r="Q455">
        <f t="shared" ca="1" si="199"/>
        <v>1.5</v>
      </c>
      <c r="T455" s="13">
        <f t="shared" si="184"/>
        <v>454</v>
      </c>
    </row>
    <row r="456" spans="1:20" ht="15" thickBot="1" x14ac:dyDescent="0.35">
      <c r="A456" s="10">
        <v>151</v>
      </c>
      <c r="B456" s="3">
        <v>50</v>
      </c>
      <c r="C456" s="4" t="s">
        <v>20</v>
      </c>
      <c r="D456" s="3">
        <v>1</v>
      </c>
      <c r="E456" s="3">
        <v>12.5</v>
      </c>
      <c r="F456" s="3">
        <v>1.25</v>
      </c>
      <c r="G456" s="4">
        <v>3.1</v>
      </c>
      <c r="H456" s="4">
        <v>9.1999999999999993</v>
      </c>
      <c r="K456">
        <f t="shared" ca="1" si="200"/>
        <v>50</v>
      </c>
      <c r="L456" t="str">
        <f t="shared" ca="1" si="201"/>
        <v>sunday</v>
      </c>
      <c r="M456">
        <f t="shared" ca="1" si="202"/>
        <v>0.5</v>
      </c>
      <c r="N456">
        <f t="shared" ca="1" si="203"/>
        <v>8.5</v>
      </c>
      <c r="O456">
        <f t="shared" ca="1" si="204"/>
        <v>0.75</v>
      </c>
      <c r="P456">
        <f t="shared" ca="1" si="199"/>
        <v>0.3</v>
      </c>
      <c r="Q456">
        <f t="shared" ca="1" si="199"/>
        <v>0.1</v>
      </c>
      <c r="T456" s="13">
        <f t="shared" si="184"/>
        <v>455</v>
      </c>
    </row>
    <row r="457" spans="1:20" ht="15" thickBot="1" x14ac:dyDescent="0.35">
      <c r="A457" s="10">
        <v>154</v>
      </c>
      <c r="B457" s="3">
        <v>30</v>
      </c>
      <c r="C457" s="4" t="s">
        <v>20</v>
      </c>
      <c r="D457" s="3">
        <v>1</v>
      </c>
      <c r="E457" s="3">
        <v>12.5</v>
      </c>
      <c r="F457" s="3">
        <v>0.75</v>
      </c>
      <c r="G457" s="4">
        <v>9.1999999999999993</v>
      </c>
      <c r="H457" s="4">
        <v>2.2999999999999998</v>
      </c>
      <c r="K457">
        <f t="shared" ca="1" si="200"/>
        <v>10</v>
      </c>
      <c r="L457" t="str">
        <f t="shared" ca="1" si="201"/>
        <v>saturday</v>
      </c>
      <c r="M457">
        <f t="shared" ca="1" si="202"/>
        <v>0.5</v>
      </c>
      <c r="N457">
        <f t="shared" ca="1" si="203"/>
        <v>16.5</v>
      </c>
      <c r="O457">
        <f t="shared" ca="1" si="204"/>
        <v>0</v>
      </c>
      <c r="P457">
        <f t="shared" ca="1" si="199"/>
        <v>0.3</v>
      </c>
      <c r="Q457">
        <f t="shared" ca="1" si="199"/>
        <v>10.1</v>
      </c>
      <c r="T457" s="13">
        <f t="shared" si="184"/>
        <v>456</v>
      </c>
    </row>
    <row r="458" spans="1:20" ht="15" thickBot="1" x14ac:dyDescent="0.35">
      <c r="A458" s="10">
        <v>309</v>
      </c>
      <c r="B458" s="3">
        <v>40</v>
      </c>
      <c r="C458" s="4" t="s">
        <v>20</v>
      </c>
      <c r="D458" s="3">
        <v>1</v>
      </c>
      <c r="E458" s="3">
        <v>12.5</v>
      </c>
      <c r="F458" s="3">
        <v>0.75</v>
      </c>
      <c r="G458" s="4">
        <v>10.1</v>
      </c>
      <c r="H458" s="4">
        <v>3</v>
      </c>
      <c r="K458">
        <f t="shared" ca="1" si="200"/>
        <v>70</v>
      </c>
      <c r="L458" t="str">
        <f t="shared" ca="1" si="201"/>
        <v>sunday</v>
      </c>
      <c r="M458">
        <f t="shared" ca="1" si="202"/>
        <v>0.5</v>
      </c>
      <c r="N458">
        <f t="shared" ca="1" si="203"/>
        <v>19</v>
      </c>
      <c r="O458">
        <f t="shared" ca="1" si="204"/>
        <v>0.25</v>
      </c>
      <c r="P458">
        <f t="shared" ca="1" si="199"/>
        <v>1.5</v>
      </c>
      <c r="Q458">
        <f t="shared" ca="1" si="199"/>
        <v>3.4</v>
      </c>
      <c r="T458" s="13">
        <f t="shared" si="184"/>
        <v>457</v>
      </c>
    </row>
    <row r="459" spans="1:20" ht="15" thickBot="1" x14ac:dyDescent="0.35">
      <c r="A459" s="10">
        <v>390</v>
      </c>
      <c r="B459" s="3">
        <v>10</v>
      </c>
      <c r="C459" s="4" t="s">
        <v>20</v>
      </c>
      <c r="D459" s="3">
        <v>0.5</v>
      </c>
      <c r="E459" s="3">
        <v>12.5</v>
      </c>
      <c r="F459" s="3">
        <v>0.25</v>
      </c>
      <c r="G459" s="4">
        <v>9.3000000000000007</v>
      </c>
      <c r="H459" s="4">
        <v>8.1999999999999993</v>
      </c>
      <c r="K459">
        <f t="shared" ca="1" si="200"/>
        <v>80</v>
      </c>
      <c r="L459" t="str">
        <f t="shared" ca="1" si="201"/>
        <v>wednesday</v>
      </c>
      <c r="M459">
        <f t="shared" ca="1" si="202"/>
        <v>0.5</v>
      </c>
      <c r="N459">
        <f t="shared" ca="1" si="203"/>
        <v>17</v>
      </c>
      <c r="O459">
        <f t="shared" ca="1" si="204"/>
        <v>1</v>
      </c>
      <c r="P459">
        <f t="shared" ca="1" si="199"/>
        <v>7.1</v>
      </c>
      <c r="Q459">
        <f t="shared" ca="1" si="199"/>
        <v>5.3</v>
      </c>
      <c r="T459" s="13">
        <f t="shared" si="184"/>
        <v>458</v>
      </c>
    </row>
    <row r="460" spans="1:20" ht="15" thickBot="1" x14ac:dyDescent="0.35">
      <c r="A460" s="10">
        <v>479</v>
      </c>
      <c r="B460" s="3">
        <v>10</v>
      </c>
      <c r="C460" s="4" t="s">
        <v>20</v>
      </c>
      <c r="D460" s="3">
        <v>3</v>
      </c>
      <c r="E460" s="3">
        <v>12.5</v>
      </c>
      <c r="F460" s="3">
        <v>0</v>
      </c>
      <c r="G460" s="4">
        <v>8.3000000000000007</v>
      </c>
      <c r="H460" s="4">
        <v>7.2</v>
      </c>
      <c r="K460">
        <f t="shared" ca="1" si="200"/>
        <v>60</v>
      </c>
      <c r="L460" t="str">
        <f t="shared" ca="1" si="201"/>
        <v>tuesday</v>
      </c>
      <c r="M460">
        <f t="shared" ca="1" si="202"/>
        <v>2</v>
      </c>
      <c r="N460">
        <f t="shared" ca="1" si="203"/>
        <v>19.5</v>
      </c>
      <c r="O460">
        <f t="shared" ca="1" si="204"/>
        <v>1</v>
      </c>
      <c r="P460">
        <f t="shared" ca="1" si="199"/>
        <v>3.4</v>
      </c>
      <c r="Q460">
        <f t="shared" ca="1" si="199"/>
        <v>2.5</v>
      </c>
      <c r="T460" s="13">
        <f t="shared" si="184"/>
        <v>459</v>
      </c>
    </row>
    <row r="461" spans="1:20" ht="15" thickBot="1" x14ac:dyDescent="0.35">
      <c r="A461" s="10">
        <v>100</v>
      </c>
      <c r="B461" s="3">
        <v>70</v>
      </c>
      <c r="C461" s="3" t="s">
        <v>20</v>
      </c>
      <c r="D461" s="3">
        <v>3</v>
      </c>
      <c r="E461" s="3">
        <v>13</v>
      </c>
      <c r="F461" s="3">
        <v>0.5</v>
      </c>
      <c r="G461" s="3">
        <v>2</v>
      </c>
      <c r="H461" s="3">
        <v>10.4</v>
      </c>
      <c r="K461">
        <f t="shared" ca="1" si="200"/>
        <v>40</v>
      </c>
      <c r="L461" t="str">
        <f t="shared" ca="1" si="201"/>
        <v>sunday</v>
      </c>
      <c r="M461">
        <f t="shared" ca="1" si="202"/>
        <v>3</v>
      </c>
      <c r="N461">
        <f t="shared" ca="1" si="203"/>
        <v>15</v>
      </c>
      <c r="O461">
        <f t="shared" ca="1" si="204"/>
        <v>0.25</v>
      </c>
      <c r="P461">
        <f t="shared" ca="1" si="199"/>
        <v>1</v>
      </c>
      <c r="Q461">
        <f t="shared" ca="1" si="199"/>
        <v>6.2</v>
      </c>
      <c r="T461" s="13">
        <f t="shared" si="184"/>
        <v>460</v>
      </c>
    </row>
    <row r="462" spans="1:20" ht="15" thickBot="1" x14ac:dyDescent="0.35">
      <c r="A462" s="10">
        <v>361</v>
      </c>
      <c r="B462" s="3">
        <v>60</v>
      </c>
      <c r="C462" s="4" t="s">
        <v>20</v>
      </c>
      <c r="D462" s="3">
        <v>1</v>
      </c>
      <c r="E462" s="3">
        <v>13</v>
      </c>
      <c r="F462" s="3">
        <v>0.75</v>
      </c>
      <c r="G462" s="4">
        <v>8.5</v>
      </c>
      <c r="H462" s="4">
        <v>10</v>
      </c>
      <c r="K462">
        <f t="shared" ca="1" si="200"/>
        <v>30</v>
      </c>
      <c r="L462" t="str">
        <f t="shared" ca="1" si="201"/>
        <v>saturday</v>
      </c>
      <c r="M462">
        <f t="shared" ca="1" si="202"/>
        <v>1</v>
      </c>
      <c r="N462">
        <f t="shared" ca="1" si="203"/>
        <v>15</v>
      </c>
      <c r="O462">
        <f t="shared" ca="1" si="204"/>
        <v>0</v>
      </c>
      <c r="P462">
        <f t="shared" ca="1" si="199"/>
        <v>9.3000000000000007</v>
      </c>
      <c r="Q462">
        <f t="shared" ca="1" si="199"/>
        <v>7</v>
      </c>
      <c r="T462" s="13">
        <f t="shared" si="184"/>
        <v>461</v>
      </c>
    </row>
    <row r="463" spans="1:20" ht="15" thickBot="1" x14ac:dyDescent="0.35">
      <c r="A463" s="10">
        <v>434</v>
      </c>
      <c r="B463" s="3">
        <v>30</v>
      </c>
      <c r="C463" s="4" t="s">
        <v>20</v>
      </c>
      <c r="D463" s="3">
        <v>1</v>
      </c>
      <c r="E463" s="3">
        <v>13</v>
      </c>
      <c r="F463" s="3">
        <v>0.75</v>
      </c>
      <c r="G463" s="4">
        <v>7.1</v>
      </c>
      <c r="H463" s="4">
        <v>5.3</v>
      </c>
      <c r="K463">
        <f t="shared" ca="1" si="200"/>
        <v>60</v>
      </c>
      <c r="L463" t="str">
        <f t="shared" ca="1" si="201"/>
        <v>monday</v>
      </c>
      <c r="M463">
        <f t="shared" ca="1" si="202"/>
        <v>0.5</v>
      </c>
      <c r="N463">
        <f t="shared" ca="1" si="203"/>
        <v>9.5</v>
      </c>
      <c r="O463">
        <f t="shared" ca="1" si="204"/>
        <v>1.5</v>
      </c>
      <c r="P463">
        <f t="shared" ca="1" si="199"/>
        <v>9.1999999999999993</v>
      </c>
      <c r="Q463">
        <f t="shared" ca="1" si="199"/>
        <v>4.2</v>
      </c>
      <c r="T463" s="13">
        <f t="shared" si="184"/>
        <v>462</v>
      </c>
    </row>
    <row r="464" spans="1:20" ht="15" thickBot="1" x14ac:dyDescent="0.35">
      <c r="A464" s="10">
        <v>277</v>
      </c>
      <c r="B464" s="3">
        <v>50</v>
      </c>
      <c r="C464" s="4" t="s">
        <v>20</v>
      </c>
      <c r="D464" s="3">
        <v>2</v>
      </c>
      <c r="E464" s="3">
        <v>14</v>
      </c>
      <c r="F464" s="3">
        <v>1.5</v>
      </c>
      <c r="G464" s="4">
        <v>1</v>
      </c>
      <c r="H464" s="4">
        <v>6.4</v>
      </c>
      <c r="K464">
        <f t="shared" ca="1" si="200"/>
        <v>80</v>
      </c>
      <c r="L464" t="str">
        <f t="shared" ca="1" si="201"/>
        <v>wednesday</v>
      </c>
      <c r="M464">
        <f t="shared" ca="1" si="202"/>
        <v>2</v>
      </c>
      <c r="N464">
        <f t="shared" ca="1" si="203"/>
        <v>18</v>
      </c>
      <c r="O464">
        <f t="shared" ca="1" si="204"/>
        <v>1.5</v>
      </c>
      <c r="P464">
        <f t="shared" ca="1" si="199"/>
        <v>2.5</v>
      </c>
      <c r="Q464">
        <f t="shared" ca="1" si="199"/>
        <v>7.2</v>
      </c>
      <c r="T464" s="13">
        <f t="shared" si="184"/>
        <v>463</v>
      </c>
    </row>
    <row r="465" spans="1:20" ht="15" thickBot="1" x14ac:dyDescent="0.35">
      <c r="A465" s="10">
        <v>435</v>
      </c>
      <c r="B465" s="3">
        <v>40</v>
      </c>
      <c r="C465" s="4" t="s">
        <v>20</v>
      </c>
      <c r="D465" s="3">
        <v>3</v>
      </c>
      <c r="E465" s="3">
        <v>14.5</v>
      </c>
      <c r="F465" s="3">
        <v>0.5</v>
      </c>
      <c r="G465" s="4">
        <v>6.3</v>
      </c>
      <c r="H465" s="4">
        <v>2.5</v>
      </c>
      <c r="K465">
        <f t="shared" ca="1" si="200"/>
        <v>40</v>
      </c>
      <c r="L465" t="str">
        <f t="shared" ca="1" si="201"/>
        <v>friday</v>
      </c>
      <c r="M465">
        <f t="shared" ca="1" si="202"/>
        <v>3</v>
      </c>
      <c r="N465">
        <f t="shared" ca="1" si="203"/>
        <v>12.5</v>
      </c>
      <c r="O465">
        <f t="shared" ca="1" si="204"/>
        <v>0.5</v>
      </c>
      <c r="P465">
        <f t="shared" ca="1" si="199"/>
        <v>1.4</v>
      </c>
      <c r="Q465">
        <f t="shared" ca="1" si="199"/>
        <v>8</v>
      </c>
      <c r="T465" s="13">
        <f t="shared" si="184"/>
        <v>464</v>
      </c>
    </row>
    <row r="466" spans="1:20" ht="15" thickBot="1" x14ac:dyDescent="0.35">
      <c r="A466" s="10">
        <v>40</v>
      </c>
      <c r="B466" s="3">
        <v>50</v>
      </c>
      <c r="C466" s="3" t="s">
        <v>20</v>
      </c>
      <c r="D466" s="3">
        <v>1</v>
      </c>
      <c r="E466" s="3">
        <v>15</v>
      </c>
      <c r="F466" s="3">
        <v>1</v>
      </c>
      <c r="G466" s="3">
        <v>6.3</v>
      </c>
      <c r="H466" s="3">
        <v>7.5</v>
      </c>
      <c r="K466">
        <f t="shared" ca="1" si="200"/>
        <v>10</v>
      </c>
      <c r="L466" t="str">
        <f t="shared" ca="1" si="201"/>
        <v>friday</v>
      </c>
      <c r="M466">
        <f t="shared" ca="1" si="202"/>
        <v>1</v>
      </c>
      <c r="N466">
        <f t="shared" ca="1" si="203"/>
        <v>8.5</v>
      </c>
      <c r="O466">
        <f t="shared" ca="1" si="204"/>
        <v>0.75</v>
      </c>
      <c r="P466">
        <f t="shared" ca="1" si="199"/>
        <v>0.5</v>
      </c>
      <c r="Q466">
        <f t="shared" ca="1" si="199"/>
        <v>4</v>
      </c>
      <c r="T466" s="13">
        <f t="shared" si="184"/>
        <v>465</v>
      </c>
    </row>
    <row r="467" spans="1:20" ht="15" thickBot="1" x14ac:dyDescent="0.35">
      <c r="A467" s="10">
        <v>169</v>
      </c>
      <c r="B467" s="3">
        <v>10</v>
      </c>
      <c r="C467" s="4" t="s">
        <v>20</v>
      </c>
      <c r="D467" s="3">
        <v>0.5</v>
      </c>
      <c r="E467" s="3">
        <v>15</v>
      </c>
      <c r="F467" s="3">
        <v>1.25</v>
      </c>
      <c r="G467" s="4">
        <v>6.4</v>
      </c>
      <c r="H467" s="4">
        <v>7.2</v>
      </c>
      <c r="K467">
        <f t="shared" ca="1" si="200"/>
        <v>10</v>
      </c>
      <c r="L467" t="str">
        <f t="shared" ca="1" si="201"/>
        <v>tuesday</v>
      </c>
      <c r="M467">
        <f t="shared" ca="1" si="202"/>
        <v>2</v>
      </c>
      <c r="N467">
        <f t="shared" ca="1" si="203"/>
        <v>15.5</v>
      </c>
      <c r="O467">
        <f t="shared" ca="1" si="204"/>
        <v>0.5</v>
      </c>
      <c r="P467">
        <f t="shared" ca="1" si="199"/>
        <v>1.2</v>
      </c>
      <c r="Q467">
        <f t="shared" ca="1" si="199"/>
        <v>5.5</v>
      </c>
      <c r="T467" s="13">
        <f t="shared" si="184"/>
        <v>466</v>
      </c>
    </row>
    <row r="468" spans="1:20" ht="15" thickBot="1" x14ac:dyDescent="0.35">
      <c r="A468" s="10">
        <v>345</v>
      </c>
      <c r="B468" s="3">
        <v>70</v>
      </c>
      <c r="C468" s="4" t="s">
        <v>20</v>
      </c>
      <c r="D468" s="3">
        <v>1</v>
      </c>
      <c r="E468" s="3">
        <v>15</v>
      </c>
      <c r="F468" s="3">
        <v>0.25</v>
      </c>
      <c r="G468" s="4">
        <v>3</v>
      </c>
      <c r="H468" s="4">
        <v>10.3</v>
      </c>
      <c r="K468">
        <f t="shared" ca="1" si="200"/>
        <v>50</v>
      </c>
      <c r="L468" t="str">
        <f t="shared" ca="1" si="201"/>
        <v>tuesday</v>
      </c>
      <c r="M468">
        <f t="shared" ca="1" si="202"/>
        <v>0.5</v>
      </c>
      <c r="N468">
        <f t="shared" ca="1" si="203"/>
        <v>11.5</v>
      </c>
      <c r="O468">
        <f t="shared" ca="1" si="204"/>
        <v>1</v>
      </c>
      <c r="P468">
        <f t="shared" ca="1" si="199"/>
        <v>0.5</v>
      </c>
      <c r="Q468">
        <f t="shared" ca="1" si="199"/>
        <v>9.1</v>
      </c>
      <c r="T468" s="13">
        <f t="shared" si="184"/>
        <v>467</v>
      </c>
    </row>
    <row r="469" spans="1:20" ht="15" thickBot="1" x14ac:dyDescent="0.35">
      <c r="A469" s="10">
        <v>75</v>
      </c>
      <c r="B469" s="3">
        <v>10</v>
      </c>
      <c r="C469" s="3" t="s">
        <v>20</v>
      </c>
      <c r="D469" s="3">
        <v>3</v>
      </c>
      <c r="E469" s="3">
        <v>15.5</v>
      </c>
      <c r="F469" s="3">
        <v>1.5</v>
      </c>
      <c r="G469" s="3">
        <v>6</v>
      </c>
      <c r="H469" s="3">
        <v>8.3000000000000007</v>
      </c>
      <c r="K469">
        <f t="shared" ca="1" si="200"/>
        <v>30</v>
      </c>
      <c r="L469" t="str">
        <f t="shared" ca="1" si="201"/>
        <v>tuesday</v>
      </c>
      <c r="M469">
        <f t="shared" ca="1" si="202"/>
        <v>0.5</v>
      </c>
      <c r="N469">
        <f t="shared" ca="1" si="203"/>
        <v>16.5</v>
      </c>
      <c r="O469">
        <f t="shared" ca="1" si="204"/>
        <v>0.5</v>
      </c>
      <c r="P469">
        <f t="shared" ca="1" si="199"/>
        <v>1.4</v>
      </c>
      <c r="Q469">
        <f t="shared" ca="1" si="199"/>
        <v>3.1</v>
      </c>
      <c r="T469" s="13">
        <f t="shared" si="184"/>
        <v>468</v>
      </c>
    </row>
    <row r="470" spans="1:20" ht="15" thickBot="1" x14ac:dyDescent="0.35">
      <c r="A470" s="10">
        <v>211</v>
      </c>
      <c r="B470" s="3">
        <v>40</v>
      </c>
      <c r="C470" s="4" t="s">
        <v>20</v>
      </c>
      <c r="D470" s="3">
        <v>0.5</v>
      </c>
      <c r="E470" s="3">
        <v>15.5</v>
      </c>
      <c r="F470" s="3">
        <v>1.5</v>
      </c>
      <c r="G470" s="4">
        <v>1.2</v>
      </c>
      <c r="H470" s="4">
        <v>4.0999999999999996</v>
      </c>
      <c r="K470">
        <f t="shared" ca="1" si="200"/>
        <v>50</v>
      </c>
      <c r="L470" t="str">
        <f t="shared" ca="1" si="201"/>
        <v>friday</v>
      </c>
      <c r="M470">
        <f t="shared" ca="1" si="202"/>
        <v>0.5</v>
      </c>
      <c r="N470">
        <f t="shared" ca="1" si="203"/>
        <v>10</v>
      </c>
      <c r="O470">
        <f t="shared" ca="1" si="204"/>
        <v>0.25</v>
      </c>
      <c r="P470">
        <f t="shared" ca="1" si="199"/>
        <v>4.3</v>
      </c>
      <c r="Q470">
        <f t="shared" ca="1" si="199"/>
        <v>0.5</v>
      </c>
      <c r="T470" s="13">
        <f t="shared" si="184"/>
        <v>469</v>
      </c>
    </row>
    <row r="471" spans="1:20" ht="15" thickBot="1" x14ac:dyDescent="0.35">
      <c r="A471" s="10">
        <v>339</v>
      </c>
      <c r="B471" s="3">
        <v>80</v>
      </c>
      <c r="C471" s="4" t="s">
        <v>20</v>
      </c>
      <c r="D471" s="3">
        <v>2</v>
      </c>
      <c r="E471" s="3">
        <v>15.5</v>
      </c>
      <c r="F471" s="3">
        <v>1</v>
      </c>
      <c r="G471" s="4">
        <v>6.2</v>
      </c>
      <c r="H471" s="4">
        <v>0.3</v>
      </c>
      <c r="K471">
        <f t="shared" ca="1" si="200"/>
        <v>30</v>
      </c>
      <c r="L471" t="str">
        <f t="shared" ca="1" si="201"/>
        <v>saturday</v>
      </c>
      <c r="M471">
        <f t="shared" ca="1" si="202"/>
        <v>2</v>
      </c>
      <c r="N471">
        <f t="shared" ca="1" si="203"/>
        <v>16.5</v>
      </c>
      <c r="O471">
        <f t="shared" ca="1" si="204"/>
        <v>0</v>
      </c>
      <c r="P471">
        <f t="shared" ca="1" si="199"/>
        <v>7.3</v>
      </c>
      <c r="Q471">
        <f t="shared" ca="1" si="199"/>
        <v>5.2</v>
      </c>
      <c r="T471" s="13">
        <f t="shared" si="184"/>
        <v>470</v>
      </c>
    </row>
    <row r="472" spans="1:20" ht="15" thickBot="1" x14ac:dyDescent="0.35">
      <c r="A472" s="10">
        <v>159</v>
      </c>
      <c r="B472" s="3">
        <v>40</v>
      </c>
      <c r="C472" s="4" t="s">
        <v>20</v>
      </c>
      <c r="D472" s="3">
        <v>0.5</v>
      </c>
      <c r="E472" s="3">
        <v>16</v>
      </c>
      <c r="F472" s="3">
        <v>0.75</v>
      </c>
      <c r="G472" s="4">
        <v>1</v>
      </c>
      <c r="H472" s="4">
        <v>7.3</v>
      </c>
      <c r="K472">
        <f t="shared" ca="1" si="200"/>
        <v>40</v>
      </c>
      <c r="L472" t="str">
        <f t="shared" ca="1" si="201"/>
        <v>monday</v>
      </c>
      <c r="M472">
        <f t="shared" ca="1" si="202"/>
        <v>2</v>
      </c>
      <c r="N472">
        <f t="shared" ca="1" si="203"/>
        <v>13</v>
      </c>
      <c r="O472">
        <f t="shared" ca="1" si="204"/>
        <v>1</v>
      </c>
      <c r="P472">
        <f t="shared" ca="1" si="199"/>
        <v>2.5</v>
      </c>
      <c r="Q472">
        <f t="shared" ca="1" si="199"/>
        <v>7</v>
      </c>
      <c r="T472" s="13">
        <f t="shared" si="184"/>
        <v>471</v>
      </c>
    </row>
    <row r="473" spans="1:20" ht="15" thickBot="1" x14ac:dyDescent="0.35">
      <c r="A473" s="10">
        <v>34</v>
      </c>
      <c r="B473" s="3">
        <v>50</v>
      </c>
      <c r="C473" s="3" t="s">
        <v>20</v>
      </c>
      <c r="D473" s="3">
        <v>0.5</v>
      </c>
      <c r="E473" s="3">
        <v>16.5</v>
      </c>
      <c r="F473" s="3">
        <v>1.5</v>
      </c>
      <c r="G473" s="3">
        <v>3.5</v>
      </c>
      <c r="H473" s="3">
        <v>10.3</v>
      </c>
      <c r="K473">
        <f t="shared" ca="1" si="200"/>
        <v>10</v>
      </c>
      <c r="L473" t="str">
        <f t="shared" ca="1" si="201"/>
        <v>friday</v>
      </c>
      <c r="M473">
        <f t="shared" ca="1" si="202"/>
        <v>2</v>
      </c>
      <c r="N473">
        <f t="shared" ca="1" si="203"/>
        <v>18</v>
      </c>
      <c r="O473">
        <f t="shared" ca="1" si="204"/>
        <v>1</v>
      </c>
      <c r="P473">
        <f t="shared" ca="1" si="199"/>
        <v>9.1</v>
      </c>
      <c r="Q473">
        <f t="shared" ca="1" si="199"/>
        <v>7</v>
      </c>
      <c r="T473" s="13">
        <f t="shared" si="184"/>
        <v>472</v>
      </c>
    </row>
    <row r="474" spans="1:20" ht="15" thickBot="1" x14ac:dyDescent="0.35">
      <c r="A474" s="10">
        <v>35</v>
      </c>
      <c r="B474" s="3">
        <v>80</v>
      </c>
      <c r="C474" s="3" t="s">
        <v>20</v>
      </c>
      <c r="D474" s="3">
        <v>2</v>
      </c>
      <c r="E474" s="3">
        <v>16.5</v>
      </c>
      <c r="F474" s="3">
        <v>1.25</v>
      </c>
      <c r="G474" s="3">
        <v>9.1999999999999993</v>
      </c>
      <c r="H474" s="3">
        <v>8</v>
      </c>
      <c r="K474">
        <f t="shared" ca="1" si="200"/>
        <v>20</v>
      </c>
      <c r="L474" t="str">
        <f t="shared" ca="1" si="201"/>
        <v>friday</v>
      </c>
      <c r="M474">
        <f t="shared" ca="1" si="202"/>
        <v>2</v>
      </c>
      <c r="N474">
        <f t="shared" ca="1" si="203"/>
        <v>18.5</v>
      </c>
      <c r="O474">
        <f t="shared" ca="1" si="204"/>
        <v>0.75</v>
      </c>
      <c r="P474">
        <f t="shared" ca="1" si="199"/>
        <v>6.5</v>
      </c>
      <c r="Q474">
        <f t="shared" ca="1" si="199"/>
        <v>3.2</v>
      </c>
      <c r="T474" s="13">
        <f t="shared" si="184"/>
        <v>473</v>
      </c>
    </row>
    <row r="475" spans="1:20" ht="15" thickBot="1" x14ac:dyDescent="0.35">
      <c r="A475" s="10">
        <v>162</v>
      </c>
      <c r="B475" s="3">
        <v>40</v>
      </c>
      <c r="C475" s="4" t="s">
        <v>20</v>
      </c>
      <c r="D475" s="3">
        <v>0.5</v>
      </c>
      <c r="E475" s="3">
        <v>16.5</v>
      </c>
      <c r="F475" s="3">
        <v>1</v>
      </c>
      <c r="G475" s="4">
        <v>2.2000000000000002</v>
      </c>
      <c r="H475" s="4">
        <v>1.4</v>
      </c>
      <c r="K475">
        <f t="shared" ca="1" si="200"/>
        <v>10</v>
      </c>
      <c r="L475" t="str">
        <f t="shared" ca="1" si="201"/>
        <v>friday</v>
      </c>
      <c r="M475">
        <f t="shared" ca="1" si="202"/>
        <v>3</v>
      </c>
      <c r="N475">
        <f t="shared" ca="1" si="203"/>
        <v>12.5</v>
      </c>
      <c r="O475">
        <f t="shared" ca="1" si="204"/>
        <v>0.5</v>
      </c>
      <c r="P475">
        <f t="shared" ca="1" si="199"/>
        <v>8</v>
      </c>
      <c r="Q475">
        <f t="shared" ca="1" si="199"/>
        <v>3.2</v>
      </c>
      <c r="T475" s="13">
        <f t="shared" si="184"/>
        <v>474</v>
      </c>
    </row>
    <row r="476" spans="1:20" ht="15" thickBot="1" x14ac:dyDescent="0.35">
      <c r="A476" s="10">
        <v>401</v>
      </c>
      <c r="B476" s="3">
        <v>10</v>
      </c>
      <c r="C476" s="4" t="s">
        <v>20</v>
      </c>
      <c r="D476" s="3">
        <v>2</v>
      </c>
      <c r="E476" s="3">
        <v>16.5</v>
      </c>
      <c r="F476" s="3">
        <v>1.25</v>
      </c>
      <c r="G476" s="4">
        <v>5.4</v>
      </c>
      <c r="H476" s="4">
        <v>9</v>
      </c>
      <c r="K476">
        <f t="shared" ca="1" si="200"/>
        <v>30</v>
      </c>
      <c r="L476" t="str">
        <f t="shared" ca="1" si="201"/>
        <v>saturday</v>
      </c>
      <c r="M476">
        <f t="shared" ca="1" si="202"/>
        <v>1</v>
      </c>
      <c r="N476">
        <f t="shared" ca="1" si="203"/>
        <v>17.5</v>
      </c>
      <c r="O476">
        <f t="shared" ca="1" si="204"/>
        <v>1</v>
      </c>
      <c r="P476">
        <f t="shared" ref="P476" ca="1" si="205">P402</f>
        <v>6.2</v>
      </c>
      <c r="Q476">
        <f t="shared" ca="1" si="199"/>
        <v>1.2</v>
      </c>
      <c r="T476" s="13">
        <f t="shared" si="184"/>
        <v>475</v>
      </c>
    </row>
    <row r="477" spans="1:20" ht="15" thickBot="1" x14ac:dyDescent="0.35">
      <c r="A477" s="10">
        <v>86</v>
      </c>
      <c r="B477" s="3">
        <v>30</v>
      </c>
      <c r="C477" s="3" t="s">
        <v>20</v>
      </c>
      <c r="D477" s="3">
        <v>2</v>
      </c>
      <c r="E477" s="3">
        <v>17</v>
      </c>
      <c r="F477" s="3">
        <v>1.25</v>
      </c>
      <c r="G477" s="3">
        <v>1.4</v>
      </c>
      <c r="H477" s="3">
        <v>0.1</v>
      </c>
      <c r="K477">
        <f t="shared" ca="1" si="200"/>
        <v>80</v>
      </c>
      <c r="L477" t="str">
        <f t="shared" ca="1" si="201"/>
        <v>thursday</v>
      </c>
      <c r="M477">
        <f t="shared" ca="1" si="202"/>
        <v>2</v>
      </c>
      <c r="N477">
        <f t="shared" ca="1" si="203"/>
        <v>12</v>
      </c>
      <c r="O477">
        <f t="shared" ca="1" si="204"/>
        <v>1.25</v>
      </c>
      <c r="P477">
        <f t="shared" ca="1" si="199"/>
        <v>7.1</v>
      </c>
      <c r="Q477">
        <f t="shared" ca="1" si="199"/>
        <v>1.2</v>
      </c>
      <c r="T477" s="13">
        <f t="shared" si="184"/>
        <v>476</v>
      </c>
    </row>
    <row r="478" spans="1:20" ht="15" thickBot="1" x14ac:dyDescent="0.35">
      <c r="A478" s="10">
        <v>126</v>
      </c>
      <c r="B478" s="3">
        <v>20</v>
      </c>
      <c r="C478" s="4" t="s">
        <v>20</v>
      </c>
      <c r="D478" s="3">
        <v>3</v>
      </c>
      <c r="E478" s="3">
        <v>17</v>
      </c>
      <c r="F478" s="3">
        <v>0.25</v>
      </c>
      <c r="G478" s="4">
        <v>4.0999999999999996</v>
      </c>
      <c r="H478" s="4">
        <v>5.3</v>
      </c>
      <c r="K478">
        <f t="shared" ca="1" si="200"/>
        <v>40</v>
      </c>
      <c r="L478" t="str">
        <f t="shared" ca="1" si="201"/>
        <v>wednesday</v>
      </c>
      <c r="M478">
        <f t="shared" ca="1" si="202"/>
        <v>1</v>
      </c>
      <c r="N478">
        <f t="shared" ca="1" si="203"/>
        <v>9</v>
      </c>
      <c r="O478">
        <f t="shared" ca="1" si="204"/>
        <v>0.5</v>
      </c>
      <c r="P478">
        <f t="shared" ca="1" si="199"/>
        <v>0.5</v>
      </c>
      <c r="Q478">
        <f t="shared" ca="1" si="199"/>
        <v>8</v>
      </c>
      <c r="T478" s="13">
        <f t="shared" si="184"/>
        <v>477</v>
      </c>
    </row>
    <row r="479" spans="1:20" ht="15" thickBot="1" x14ac:dyDescent="0.35">
      <c r="A479" s="10">
        <v>350</v>
      </c>
      <c r="B479" s="3">
        <v>60</v>
      </c>
      <c r="C479" s="4" t="s">
        <v>20</v>
      </c>
      <c r="D479" s="3">
        <v>2</v>
      </c>
      <c r="E479" s="3">
        <v>17</v>
      </c>
      <c r="F479" s="3">
        <v>0.75</v>
      </c>
      <c r="G479" s="4">
        <v>6</v>
      </c>
      <c r="H479" s="4">
        <v>0.2</v>
      </c>
      <c r="K479">
        <f t="shared" ca="1" si="200"/>
        <v>10</v>
      </c>
      <c r="L479" t="str">
        <f t="shared" ca="1" si="201"/>
        <v>friday</v>
      </c>
      <c r="M479">
        <f t="shared" ca="1" si="202"/>
        <v>3</v>
      </c>
      <c r="N479">
        <f t="shared" ca="1" si="203"/>
        <v>9.5</v>
      </c>
      <c r="O479">
        <f t="shared" ca="1" si="204"/>
        <v>0.5</v>
      </c>
      <c r="P479">
        <f t="shared" ca="1" si="199"/>
        <v>3</v>
      </c>
      <c r="Q479">
        <f t="shared" ca="1" si="199"/>
        <v>6.4</v>
      </c>
      <c r="T479" s="13">
        <f t="shared" si="184"/>
        <v>478</v>
      </c>
    </row>
    <row r="480" spans="1:20" ht="15" thickBot="1" x14ac:dyDescent="0.35">
      <c r="A480" s="10">
        <v>447</v>
      </c>
      <c r="B480" s="3">
        <v>20</v>
      </c>
      <c r="C480" s="4" t="s">
        <v>20</v>
      </c>
      <c r="D480" s="3">
        <v>2</v>
      </c>
      <c r="E480" s="3">
        <v>17</v>
      </c>
      <c r="F480" s="3">
        <v>1.25</v>
      </c>
      <c r="G480" s="4">
        <v>0.5</v>
      </c>
      <c r="H480" s="4">
        <v>7.4</v>
      </c>
      <c r="K480">
        <f t="shared" ca="1" si="200"/>
        <v>40</v>
      </c>
      <c r="L480" t="str">
        <f t="shared" ca="1" si="201"/>
        <v>sunday</v>
      </c>
      <c r="M480">
        <f t="shared" ca="1" si="202"/>
        <v>3</v>
      </c>
      <c r="N480">
        <f t="shared" ca="1" si="203"/>
        <v>15.5</v>
      </c>
      <c r="O480">
        <f t="shared" ca="1" si="204"/>
        <v>1</v>
      </c>
      <c r="P480">
        <f t="shared" ca="1" si="199"/>
        <v>3</v>
      </c>
      <c r="Q480">
        <f t="shared" ca="1" si="199"/>
        <v>5.5</v>
      </c>
      <c r="T480" s="13">
        <f t="shared" si="184"/>
        <v>479</v>
      </c>
    </row>
    <row r="481" spans="1:20" ht="15" thickBot="1" x14ac:dyDescent="0.35">
      <c r="A481" s="10">
        <v>58</v>
      </c>
      <c r="B481" s="3">
        <v>50</v>
      </c>
      <c r="C481" s="3" t="s">
        <v>20</v>
      </c>
      <c r="D481" s="3">
        <v>2</v>
      </c>
      <c r="E481" s="3">
        <v>17.5</v>
      </c>
      <c r="F481" s="3">
        <v>0.25</v>
      </c>
      <c r="G481" s="3">
        <v>2.2999999999999998</v>
      </c>
      <c r="H481" s="3">
        <v>10.5</v>
      </c>
      <c r="K481">
        <f t="shared" ca="1" si="200"/>
        <v>20</v>
      </c>
      <c r="L481" t="str">
        <f t="shared" ca="1" si="201"/>
        <v>wednesday</v>
      </c>
      <c r="M481">
        <f t="shared" ca="1" si="202"/>
        <v>2</v>
      </c>
      <c r="N481">
        <f t="shared" ca="1" si="203"/>
        <v>17</v>
      </c>
      <c r="O481">
        <f t="shared" ca="1" si="204"/>
        <v>0.75</v>
      </c>
      <c r="P481">
        <f t="shared" ca="1" si="199"/>
        <v>3</v>
      </c>
      <c r="Q481">
        <f t="shared" ca="1" si="199"/>
        <v>9.4</v>
      </c>
      <c r="T481" s="13">
        <f t="shared" si="184"/>
        <v>480</v>
      </c>
    </row>
    <row r="482" spans="1:20" ht="15" thickBot="1" x14ac:dyDescent="0.35">
      <c r="A482" s="10">
        <v>83</v>
      </c>
      <c r="B482" s="3">
        <v>50</v>
      </c>
      <c r="C482" s="3" t="s">
        <v>20</v>
      </c>
      <c r="D482" s="3">
        <v>2</v>
      </c>
      <c r="E482" s="3">
        <v>17.5</v>
      </c>
      <c r="F482" s="3">
        <v>0</v>
      </c>
      <c r="G482" s="3">
        <v>9</v>
      </c>
      <c r="H482" s="3">
        <v>4.3</v>
      </c>
      <c r="K482">
        <f t="shared" ca="1" si="200"/>
        <v>30</v>
      </c>
      <c r="L482" t="str">
        <f t="shared" ca="1" si="201"/>
        <v>saturday</v>
      </c>
      <c r="M482">
        <f t="shared" ca="1" si="202"/>
        <v>3</v>
      </c>
      <c r="N482">
        <f t="shared" ca="1" si="203"/>
        <v>17</v>
      </c>
      <c r="O482">
        <f t="shared" ca="1" si="204"/>
        <v>0</v>
      </c>
      <c r="P482">
        <f t="shared" ca="1" si="199"/>
        <v>8.1999999999999993</v>
      </c>
      <c r="Q482">
        <f t="shared" ca="1" si="199"/>
        <v>3.4</v>
      </c>
      <c r="T482" s="13">
        <f t="shared" si="184"/>
        <v>481</v>
      </c>
    </row>
    <row r="483" spans="1:20" ht="15" thickBot="1" x14ac:dyDescent="0.35">
      <c r="A483" s="10">
        <v>133</v>
      </c>
      <c r="B483" s="3">
        <v>70</v>
      </c>
      <c r="C483" s="4" t="s">
        <v>20</v>
      </c>
      <c r="D483" s="3">
        <v>1</v>
      </c>
      <c r="E483" s="3">
        <v>17.5</v>
      </c>
      <c r="F483" s="3">
        <v>1.25</v>
      </c>
      <c r="G483" s="4">
        <v>10.4</v>
      </c>
      <c r="H483" s="4">
        <v>7.2</v>
      </c>
      <c r="K483">
        <f t="shared" ca="1" si="200"/>
        <v>50</v>
      </c>
      <c r="L483" t="str">
        <f t="shared" ca="1" si="201"/>
        <v>wednesday</v>
      </c>
      <c r="M483">
        <f t="shared" ca="1" si="202"/>
        <v>0.5</v>
      </c>
      <c r="N483">
        <f t="shared" ca="1" si="203"/>
        <v>19.5</v>
      </c>
      <c r="O483">
        <f t="shared" ca="1" si="204"/>
        <v>0.25</v>
      </c>
      <c r="P483">
        <f t="shared" ca="1" si="199"/>
        <v>7.2</v>
      </c>
      <c r="Q483">
        <f t="shared" ca="1" si="199"/>
        <v>0</v>
      </c>
      <c r="T483" s="13">
        <f t="shared" si="184"/>
        <v>482</v>
      </c>
    </row>
    <row r="484" spans="1:20" ht="15" thickBot="1" x14ac:dyDescent="0.35">
      <c r="A484" s="10">
        <v>144</v>
      </c>
      <c r="B484" s="3">
        <v>50</v>
      </c>
      <c r="C484" s="4" t="s">
        <v>20</v>
      </c>
      <c r="D484" s="3">
        <v>2</v>
      </c>
      <c r="E484" s="3">
        <v>17.5</v>
      </c>
      <c r="F484" s="3">
        <v>0.5</v>
      </c>
      <c r="G484" s="4">
        <v>6.5</v>
      </c>
      <c r="H484" s="4">
        <v>2.1</v>
      </c>
      <c r="K484">
        <f t="shared" ca="1" si="200"/>
        <v>30</v>
      </c>
      <c r="L484" t="str">
        <f t="shared" ca="1" si="201"/>
        <v>saturday</v>
      </c>
      <c r="M484">
        <f t="shared" ca="1" si="202"/>
        <v>1</v>
      </c>
      <c r="N484">
        <f t="shared" ca="1" si="203"/>
        <v>10.5</v>
      </c>
      <c r="O484">
        <f t="shared" ca="1" si="204"/>
        <v>1</v>
      </c>
      <c r="P484">
        <f t="shared" ca="1" si="199"/>
        <v>10.4</v>
      </c>
      <c r="Q484">
        <f t="shared" ca="1" si="199"/>
        <v>7.5</v>
      </c>
      <c r="T484" s="13">
        <f t="shared" si="184"/>
        <v>483</v>
      </c>
    </row>
    <row r="485" spans="1:20" ht="15" thickBot="1" x14ac:dyDescent="0.35">
      <c r="A485" s="10">
        <v>417</v>
      </c>
      <c r="B485" s="3">
        <v>30</v>
      </c>
      <c r="C485" s="4" t="s">
        <v>20</v>
      </c>
      <c r="D485" s="3">
        <v>0.5</v>
      </c>
      <c r="E485" s="3">
        <v>17.5</v>
      </c>
      <c r="F485" s="3">
        <v>1</v>
      </c>
      <c r="G485" s="4">
        <v>1.3</v>
      </c>
      <c r="H485" s="4">
        <v>6.5</v>
      </c>
      <c r="K485">
        <f t="shared" ca="1" si="200"/>
        <v>20</v>
      </c>
      <c r="L485" t="str">
        <f t="shared" ca="1" si="201"/>
        <v>wednesday</v>
      </c>
      <c r="M485">
        <f t="shared" ca="1" si="202"/>
        <v>2</v>
      </c>
      <c r="N485">
        <f t="shared" ca="1" si="203"/>
        <v>14</v>
      </c>
      <c r="O485">
        <f t="shared" ca="1" si="204"/>
        <v>0.5</v>
      </c>
      <c r="P485">
        <f t="shared" ca="1" si="199"/>
        <v>9</v>
      </c>
      <c r="Q485">
        <f t="shared" ca="1" si="199"/>
        <v>2.4</v>
      </c>
      <c r="T485" s="13">
        <f t="shared" si="184"/>
        <v>484</v>
      </c>
    </row>
    <row r="486" spans="1:20" ht="15" thickBot="1" x14ac:dyDescent="0.35">
      <c r="A486" s="10">
        <v>106</v>
      </c>
      <c r="B486" s="3">
        <v>20</v>
      </c>
      <c r="C486" s="4" t="s">
        <v>20</v>
      </c>
      <c r="D486" s="3">
        <v>1</v>
      </c>
      <c r="E486" s="3">
        <v>18</v>
      </c>
      <c r="F486" s="3">
        <v>0.5</v>
      </c>
      <c r="G486" s="4">
        <v>5.5</v>
      </c>
      <c r="H486" s="4">
        <v>7.2</v>
      </c>
      <c r="K486">
        <f t="shared" ca="1" si="200"/>
        <v>30</v>
      </c>
      <c r="L486" t="str">
        <f t="shared" ca="1" si="201"/>
        <v>thursday</v>
      </c>
      <c r="M486">
        <f t="shared" ca="1" si="202"/>
        <v>2</v>
      </c>
      <c r="N486">
        <f t="shared" ca="1" si="203"/>
        <v>18</v>
      </c>
      <c r="O486">
        <f t="shared" ca="1" si="204"/>
        <v>1.25</v>
      </c>
      <c r="P486">
        <f t="shared" ref="P486:Q486" ca="1" si="206">VALUE(P425)</f>
        <v>1.3</v>
      </c>
      <c r="Q486">
        <f t="shared" ca="1" si="206"/>
        <v>10.1</v>
      </c>
      <c r="T486" s="13">
        <f t="shared" ref="T486:T501" si="207">T485+1</f>
        <v>485</v>
      </c>
    </row>
    <row r="487" spans="1:20" ht="15" thickBot="1" x14ac:dyDescent="0.35">
      <c r="A487" s="10">
        <v>183</v>
      </c>
      <c r="B487" s="3">
        <v>40</v>
      </c>
      <c r="C487" s="4" t="s">
        <v>20</v>
      </c>
      <c r="D487" s="3">
        <v>3</v>
      </c>
      <c r="E487" s="3">
        <v>18</v>
      </c>
      <c r="F487" s="3">
        <v>0.75</v>
      </c>
      <c r="G487" s="4">
        <v>3.2</v>
      </c>
      <c r="H487" s="4">
        <v>8.3000000000000007</v>
      </c>
      <c r="K487">
        <f t="shared" ca="1" si="200"/>
        <v>30</v>
      </c>
      <c r="L487" t="str">
        <f t="shared" ca="1" si="201"/>
        <v>saturday</v>
      </c>
      <c r="M487">
        <f t="shared" ca="1" si="202"/>
        <v>0.5</v>
      </c>
      <c r="N487">
        <f t="shared" ca="1" si="203"/>
        <v>8.5</v>
      </c>
      <c r="O487">
        <f t="shared" ca="1" si="204"/>
        <v>1.5</v>
      </c>
      <c r="P487">
        <f t="shared" ref="P487:Q487" ca="1" si="208">VALUE(P426)</f>
        <v>0.4</v>
      </c>
      <c r="Q487">
        <f t="shared" ca="1" si="208"/>
        <v>4.3</v>
      </c>
      <c r="T487" s="13">
        <f t="shared" si="207"/>
        <v>486</v>
      </c>
    </row>
    <row r="488" spans="1:20" ht="15" thickBot="1" x14ac:dyDescent="0.35">
      <c r="A488" s="10">
        <v>193</v>
      </c>
      <c r="B488" s="3">
        <v>50</v>
      </c>
      <c r="C488" s="4" t="s">
        <v>20</v>
      </c>
      <c r="D488" s="3">
        <v>2</v>
      </c>
      <c r="E488" s="3">
        <v>18</v>
      </c>
      <c r="F488" s="3">
        <v>1.25</v>
      </c>
      <c r="G488" s="4">
        <v>9.3000000000000007</v>
      </c>
      <c r="H488" s="4">
        <v>1.3</v>
      </c>
      <c r="K488">
        <f t="shared" ca="1" si="200"/>
        <v>80</v>
      </c>
      <c r="L488" t="str">
        <f t="shared" ca="1" si="201"/>
        <v>wednesday</v>
      </c>
      <c r="M488">
        <f t="shared" ca="1" si="202"/>
        <v>0.5</v>
      </c>
      <c r="N488">
        <f t="shared" ca="1" si="203"/>
        <v>19</v>
      </c>
      <c r="O488">
        <f t="shared" ca="1" si="204"/>
        <v>0.75</v>
      </c>
      <c r="P488">
        <f t="shared" ref="P488:Q488" ca="1" si="209">VALUE(P427)</f>
        <v>2.2000000000000002</v>
      </c>
      <c r="Q488">
        <f t="shared" ca="1" si="209"/>
        <v>1.2</v>
      </c>
      <c r="T488" s="13">
        <f t="shared" si="207"/>
        <v>487</v>
      </c>
    </row>
    <row r="489" spans="1:20" ht="15" thickBot="1" x14ac:dyDescent="0.35">
      <c r="A489" s="10">
        <v>205</v>
      </c>
      <c r="B489" s="3">
        <v>80</v>
      </c>
      <c r="C489" s="4" t="s">
        <v>20</v>
      </c>
      <c r="D489" s="3">
        <v>0.5</v>
      </c>
      <c r="E489" s="3">
        <v>18.5</v>
      </c>
      <c r="F489" s="3">
        <v>1</v>
      </c>
      <c r="G489" s="4">
        <v>0.2</v>
      </c>
      <c r="H489" s="4">
        <v>10.199999999999999</v>
      </c>
      <c r="K489">
        <f t="shared" ca="1" si="200"/>
        <v>50</v>
      </c>
      <c r="L489" t="str">
        <f t="shared" ca="1" si="201"/>
        <v>wednesday</v>
      </c>
      <c r="M489">
        <f t="shared" ca="1" si="202"/>
        <v>1</v>
      </c>
      <c r="N489">
        <f t="shared" ca="1" si="203"/>
        <v>10.5</v>
      </c>
      <c r="O489">
        <f t="shared" ca="1" si="204"/>
        <v>0.75</v>
      </c>
      <c r="P489">
        <f t="shared" ref="P489:Q489" ca="1" si="210">VALUE(P428)</f>
        <v>6</v>
      </c>
      <c r="Q489">
        <f t="shared" ca="1" si="210"/>
        <v>1</v>
      </c>
      <c r="T489" s="13">
        <f t="shared" si="207"/>
        <v>488</v>
      </c>
    </row>
    <row r="490" spans="1:20" ht="15" thickBot="1" x14ac:dyDescent="0.35">
      <c r="A490" s="10">
        <v>236</v>
      </c>
      <c r="B490" s="3">
        <v>30</v>
      </c>
      <c r="C490" s="4" t="s">
        <v>20</v>
      </c>
      <c r="D490" s="3">
        <v>1</v>
      </c>
      <c r="E490" s="3">
        <v>18.5</v>
      </c>
      <c r="F490" s="3">
        <v>1.5</v>
      </c>
      <c r="G490" s="4">
        <v>5.2</v>
      </c>
      <c r="H490" s="4">
        <v>5.4</v>
      </c>
      <c r="K490">
        <f t="shared" ca="1" si="200"/>
        <v>70</v>
      </c>
      <c r="L490" t="str">
        <f t="shared" ca="1" si="201"/>
        <v>thursday</v>
      </c>
      <c r="M490">
        <f t="shared" ca="1" si="202"/>
        <v>1</v>
      </c>
      <c r="N490">
        <f t="shared" ca="1" si="203"/>
        <v>17</v>
      </c>
      <c r="O490">
        <f t="shared" ca="1" si="204"/>
        <v>0.25</v>
      </c>
      <c r="P490">
        <f t="shared" ref="P490:Q490" ca="1" si="211">VALUE(P429)</f>
        <v>6.1</v>
      </c>
      <c r="Q490">
        <f t="shared" ca="1" si="211"/>
        <v>10.199999999999999</v>
      </c>
      <c r="T490" s="13">
        <f t="shared" si="207"/>
        <v>489</v>
      </c>
    </row>
    <row r="491" spans="1:20" ht="15" thickBot="1" x14ac:dyDescent="0.35">
      <c r="A491" s="10">
        <v>314</v>
      </c>
      <c r="B491" s="3">
        <v>70</v>
      </c>
      <c r="C491" s="4" t="s">
        <v>20</v>
      </c>
      <c r="D491" s="3">
        <v>1</v>
      </c>
      <c r="E491" s="3">
        <v>18.5</v>
      </c>
      <c r="F491" s="3">
        <v>0.5</v>
      </c>
      <c r="G491" s="4">
        <v>4.2</v>
      </c>
      <c r="H491" s="4">
        <v>6.2</v>
      </c>
      <c r="K491">
        <f t="shared" ca="1" si="200"/>
        <v>50</v>
      </c>
      <c r="L491" t="str">
        <f t="shared" ca="1" si="201"/>
        <v>friday</v>
      </c>
      <c r="M491">
        <f t="shared" ca="1" si="202"/>
        <v>3</v>
      </c>
      <c r="N491">
        <f t="shared" ca="1" si="203"/>
        <v>19.5</v>
      </c>
      <c r="O491">
        <f t="shared" ca="1" si="204"/>
        <v>0.25</v>
      </c>
      <c r="P491">
        <f t="shared" ref="P491:Q491" ca="1" si="212">VALUE(P430)</f>
        <v>10.5</v>
      </c>
      <c r="Q491">
        <f t="shared" ca="1" si="212"/>
        <v>5.0999999999999996</v>
      </c>
      <c r="T491" s="13">
        <f t="shared" si="207"/>
        <v>490</v>
      </c>
    </row>
    <row r="492" spans="1:20" ht="15" thickBot="1" x14ac:dyDescent="0.35">
      <c r="A492" s="10">
        <v>94</v>
      </c>
      <c r="B492" s="3">
        <v>10</v>
      </c>
      <c r="C492" s="3" t="s">
        <v>20</v>
      </c>
      <c r="D492" s="3">
        <v>3</v>
      </c>
      <c r="E492" s="3">
        <v>19</v>
      </c>
      <c r="F492" s="3">
        <v>0</v>
      </c>
      <c r="G492" s="3">
        <v>9.4</v>
      </c>
      <c r="H492" s="3">
        <v>2.2999999999999998</v>
      </c>
      <c r="K492">
        <f t="shared" ca="1" si="200"/>
        <v>40</v>
      </c>
      <c r="L492" t="str">
        <f t="shared" ca="1" si="201"/>
        <v>friday</v>
      </c>
      <c r="M492">
        <f t="shared" ca="1" si="202"/>
        <v>2</v>
      </c>
      <c r="N492">
        <f t="shared" ca="1" si="203"/>
        <v>17.5</v>
      </c>
      <c r="O492">
        <f t="shared" ca="1" si="204"/>
        <v>1.25</v>
      </c>
      <c r="P492">
        <f t="shared" ref="P492:Q492" ca="1" si="213">VALUE(P431)</f>
        <v>1.2</v>
      </c>
      <c r="Q492">
        <f t="shared" ca="1" si="213"/>
        <v>9.3000000000000007</v>
      </c>
      <c r="T492" s="13">
        <f t="shared" si="207"/>
        <v>491</v>
      </c>
    </row>
    <row r="493" spans="1:20" ht="15" thickBot="1" x14ac:dyDescent="0.35">
      <c r="A493" s="10">
        <v>195</v>
      </c>
      <c r="B493" s="3">
        <v>70</v>
      </c>
      <c r="C493" s="4" t="s">
        <v>20</v>
      </c>
      <c r="D493" s="3">
        <v>0.5</v>
      </c>
      <c r="E493" s="3">
        <v>19</v>
      </c>
      <c r="F493" s="3">
        <v>1.25</v>
      </c>
      <c r="G493" s="4">
        <v>0.2</v>
      </c>
      <c r="H493" s="4">
        <v>8.1999999999999993</v>
      </c>
      <c r="K493">
        <f t="shared" ca="1" si="200"/>
        <v>20</v>
      </c>
      <c r="L493" t="str">
        <f t="shared" ca="1" si="201"/>
        <v>monday</v>
      </c>
      <c r="M493">
        <f t="shared" ca="1" si="202"/>
        <v>0.5</v>
      </c>
      <c r="N493">
        <f t="shared" ca="1" si="203"/>
        <v>10</v>
      </c>
      <c r="O493">
        <f t="shared" ca="1" si="204"/>
        <v>0.75</v>
      </c>
      <c r="P493">
        <f t="shared" ref="P493:Q493" ca="1" si="214">VALUE(P432)</f>
        <v>7.1</v>
      </c>
      <c r="Q493">
        <f t="shared" ca="1" si="214"/>
        <v>10.3</v>
      </c>
      <c r="T493" s="13">
        <f t="shared" si="207"/>
        <v>492</v>
      </c>
    </row>
    <row r="494" spans="1:20" ht="15" thickBot="1" x14ac:dyDescent="0.35">
      <c r="A494" s="10">
        <v>274</v>
      </c>
      <c r="B494" s="3">
        <v>40</v>
      </c>
      <c r="C494" s="4" t="s">
        <v>20</v>
      </c>
      <c r="D494" s="3">
        <v>3</v>
      </c>
      <c r="E494" s="3">
        <v>19</v>
      </c>
      <c r="F494" s="3">
        <v>1.5</v>
      </c>
      <c r="G494" s="4">
        <v>10</v>
      </c>
      <c r="H494" s="4">
        <v>0</v>
      </c>
      <c r="K494">
        <f t="shared" ca="1" si="200"/>
        <v>10</v>
      </c>
      <c r="L494" t="str">
        <f t="shared" ca="1" si="201"/>
        <v>tuesday</v>
      </c>
      <c r="M494">
        <f t="shared" ca="1" si="202"/>
        <v>2</v>
      </c>
      <c r="N494">
        <f t="shared" ca="1" si="203"/>
        <v>18.5</v>
      </c>
      <c r="O494">
        <f t="shared" ca="1" si="204"/>
        <v>1.25</v>
      </c>
      <c r="P494">
        <f t="shared" ref="P494:Q494" ca="1" si="215">VALUE(P433)</f>
        <v>0.3</v>
      </c>
      <c r="Q494">
        <f t="shared" ca="1" si="215"/>
        <v>2.4</v>
      </c>
      <c r="T494" s="13">
        <f t="shared" si="207"/>
        <v>493</v>
      </c>
    </row>
    <row r="495" spans="1:20" ht="15" thickBot="1" x14ac:dyDescent="0.35">
      <c r="A495" s="10">
        <v>332</v>
      </c>
      <c r="B495" s="3">
        <v>10</v>
      </c>
      <c r="C495" s="4" t="s">
        <v>20</v>
      </c>
      <c r="D495" s="3">
        <v>1</v>
      </c>
      <c r="E495" s="3">
        <v>19</v>
      </c>
      <c r="F495" s="3">
        <v>1.25</v>
      </c>
      <c r="G495" s="4">
        <v>7.1</v>
      </c>
      <c r="H495" s="4">
        <v>7.3</v>
      </c>
      <c r="K495">
        <f t="shared" ca="1" si="200"/>
        <v>60</v>
      </c>
      <c r="L495" t="str">
        <f t="shared" ca="1" si="201"/>
        <v>friday</v>
      </c>
      <c r="M495">
        <f t="shared" ca="1" si="202"/>
        <v>0.5</v>
      </c>
      <c r="N495">
        <f t="shared" ca="1" si="203"/>
        <v>18.5</v>
      </c>
      <c r="O495">
        <f t="shared" ca="1" si="204"/>
        <v>1.25</v>
      </c>
      <c r="P495">
        <f t="shared" ref="P495:Q495" ca="1" si="216">VALUE(P434)</f>
        <v>6.1</v>
      </c>
      <c r="Q495">
        <f t="shared" ca="1" si="216"/>
        <v>4.2</v>
      </c>
      <c r="T495" s="13">
        <f t="shared" si="207"/>
        <v>494</v>
      </c>
    </row>
    <row r="496" spans="1:20" ht="15" thickBot="1" x14ac:dyDescent="0.35">
      <c r="A496" s="10">
        <v>11</v>
      </c>
      <c r="B496" s="3">
        <v>60</v>
      </c>
      <c r="C496" s="3" t="s">
        <v>20</v>
      </c>
      <c r="D496" s="3">
        <v>3</v>
      </c>
      <c r="E496" s="3">
        <v>19.5</v>
      </c>
      <c r="F496" s="3">
        <v>1.25</v>
      </c>
      <c r="G496" s="3">
        <v>10.1</v>
      </c>
      <c r="H496" s="3">
        <v>1.3</v>
      </c>
      <c r="K496">
        <f t="shared" ca="1" si="200"/>
        <v>60</v>
      </c>
      <c r="L496" t="str">
        <f t="shared" ca="1" si="201"/>
        <v>wednesday</v>
      </c>
      <c r="M496">
        <f t="shared" ca="1" si="202"/>
        <v>3</v>
      </c>
      <c r="N496">
        <f t="shared" ca="1" si="203"/>
        <v>8.5</v>
      </c>
      <c r="O496">
        <f t="shared" ca="1" si="204"/>
        <v>0.25</v>
      </c>
      <c r="P496">
        <f t="shared" ref="P496:Q496" ca="1" si="217">VALUE(P435)</f>
        <v>5.3</v>
      </c>
      <c r="Q496">
        <f t="shared" ca="1" si="217"/>
        <v>9.1</v>
      </c>
      <c r="T496" s="13">
        <f t="shared" si="207"/>
        <v>495</v>
      </c>
    </row>
    <row r="497" spans="1:20" ht="15" thickBot="1" x14ac:dyDescent="0.35">
      <c r="A497" s="10">
        <v>138</v>
      </c>
      <c r="B497" s="3">
        <v>80</v>
      </c>
      <c r="C497" s="4" t="s">
        <v>20</v>
      </c>
      <c r="D497" s="3">
        <v>1</v>
      </c>
      <c r="E497" s="3">
        <v>19.5</v>
      </c>
      <c r="F497" s="3">
        <v>0.75</v>
      </c>
      <c r="G497" s="4">
        <v>10.3</v>
      </c>
      <c r="H497" s="4">
        <v>9.4</v>
      </c>
      <c r="K497">
        <f t="shared" ca="1" si="200"/>
        <v>30</v>
      </c>
      <c r="L497" t="str">
        <f t="shared" ca="1" si="201"/>
        <v>friday</v>
      </c>
      <c r="M497">
        <f t="shared" ca="1" si="202"/>
        <v>0.5</v>
      </c>
      <c r="N497">
        <f t="shared" ca="1" si="203"/>
        <v>8.5</v>
      </c>
      <c r="O497">
        <f t="shared" ca="1" si="204"/>
        <v>0.75</v>
      </c>
      <c r="P497">
        <f t="shared" ref="P497:Q497" ca="1" si="218">VALUE(P436)</f>
        <v>6</v>
      </c>
      <c r="Q497">
        <f t="shared" ca="1" si="218"/>
        <v>6.2</v>
      </c>
      <c r="T497" s="13">
        <f t="shared" si="207"/>
        <v>496</v>
      </c>
    </row>
    <row r="498" spans="1:20" ht="15" thickBot="1" x14ac:dyDescent="0.35">
      <c r="A498" s="10">
        <v>153</v>
      </c>
      <c r="B498" s="3">
        <v>20</v>
      </c>
      <c r="C498" s="4" t="s">
        <v>20</v>
      </c>
      <c r="D498" s="3">
        <v>2</v>
      </c>
      <c r="E498" s="3">
        <v>19.5</v>
      </c>
      <c r="F498" s="3">
        <v>0.25</v>
      </c>
      <c r="G498" s="4">
        <v>1.3</v>
      </c>
      <c r="H498" s="4">
        <v>9.5</v>
      </c>
      <c r="K498">
        <f t="shared" ca="1" si="200"/>
        <v>60</v>
      </c>
      <c r="L498" t="str">
        <f t="shared" ca="1" si="201"/>
        <v>sunday</v>
      </c>
      <c r="M498">
        <f t="shared" ca="1" si="202"/>
        <v>0.5</v>
      </c>
      <c r="N498">
        <f t="shared" ca="1" si="203"/>
        <v>12</v>
      </c>
      <c r="O498">
        <f t="shared" ca="1" si="204"/>
        <v>0.25</v>
      </c>
      <c r="P498">
        <f t="shared" ref="P498:Q498" ca="1" si="219">VALUE(P437)</f>
        <v>1.5</v>
      </c>
      <c r="Q498">
        <f t="shared" ca="1" si="219"/>
        <v>8.4</v>
      </c>
      <c r="T498" s="13">
        <f t="shared" si="207"/>
        <v>497</v>
      </c>
    </row>
    <row r="499" spans="1:20" ht="15" thickBot="1" x14ac:dyDescent="0.35">
      <c r="A499" s="10">
        <v>10</v>
      </c>
      <c r="B499" s="3">
        <v>40</v>
      </c>
      <c r="C499" s="3" t="s">
        <v>20</v>
      </c>
      <c r="D499" s="3">
        <v>2</v>
      </c>
      <c r="E499" s="3">
        <v>20</v>
      </c>
      <c r="F499" s="3">
        <v>0</v>
      </c>
      <c r="G499" s="3">
        <v>8.5</v>
      </c>
      <c r="H499" s="3">
        <v>6.2</v>
      </c>
      <c r="K499">
        <f t="shared" ca="1" si="200"/>
        <v>70</v>
      </c>
      <c r="L499" t="str">
        <f t="shared" ca="1" si="201"/>
        <v>monday</v>
      </c>
      <c r="M499">
        <f t="shared" ca="1" si="202"/>
        <v>0.5</v>
      </c>
      <c r="N499">
        <f t="shared" ca="1" si="203"/>
        <v>12</v>
      </c>
      <c r="O499">
        <f t="shared" ca="1" si="204"/>
        <v>0.5</v>
      </c>
      <c r="P499">
        <f t="shared" ref="P499:Q499" ca="1" si="220">VALUE(P438)</f>
        <v>9.5</v>
      </c>
      <c r="Q499">
        <f t="shared" ca="1" si="220"/>
        <v>6</v>
      </c>
      <c r="T499" s="13">
        <f t="shared" si="207"/>
        <v>498</v>
      </c>
    </row>
    <row r="500" spans="1:20" ht="15" thickBot="1" x14ac:dyDescent="0.35">
      <c r="A500" s="10">
        <v>48</v>
      </c>
      <c r="B500" s="3">
        <v>80</v>
      </c>
      <c r="C500" s="3" t="s">
        <v>20</v>
      </c>
      <c r="D500" s="3">
        <v>3</v>
      </c>
      <c r="E500" s="3">
        <v>20</v>
      </c>
      <c r="F500" s="3">
        <v>0.25</v>
      </c>
      <c r="G500" s="3">
        <v>4.0999999999999996</v>
      </c>
      <c r="H500" s="3">
        <v>7.2</v>
      </c>
      <c r="K500">
        <f t="shared" ca="1" si="200"/>
        <v>50</v>
      </c>
      <c r="L500" t="str">
        <f t="shared" ca="1" si="201"/>
        <v>monday</v>
      </c>
      <c r="M500">
        <f t="shared" ca="1" si="202"/>
        <v>1</v>
      </c>
      <c r="N500">
        <f t="shared" ca="1" si="203"/>
        <v>8</v>
      </c>
      <c r="O500">
        <f t="shared" ca="1" si="204"/>
        <v>0</v>
      </c>
      <c r="P500">
        <f t="shared" ref="P500:Q500" ca="1" si="221">VALUE(P439)</f>
        <v>3</v>
      </c>
      <c r="Q500">
        <f t="shared" ca="1" si="221"/>
        <v>0.3</v>
      </c>
      <c r="T500" s="13">
        <f t="shared" si="207"/>
        <v>499</v>
      </c>
    </row>
    <row r="501" spans="1:20" ht="15" thickBot="1" x14ac:dyDescent="0.35">
      <c r="A501" s="10">
        <v>398</v>
      </c>
      <c r="B501" s="3">
        <v>30</v>
      </c>
      <c r="C501" s="4" t="s">
        <v>20</v>
      </c>
      <c r="D501" s="3">
        <v>3</v>
      </c>
      <c r="E501" s="3">
        <v>20</v>
      </c>
      <c r="F501" s="3">
        <v>0</v>
      </c>
      <c r="G501" s="4">
        <v>3.1</v>
      </c>
      <c r="H501" s="4">
        <v>10.4</v>
      </c>
      <c r="K501">
        <f t="shared" ca="1" si="200"/>
        <v>70</v>
      </c>
      <c r="L501" t="str">
        <f t="shared" ca="1" si="201"/>
        <v>tuesday</v>
      </c>
      <c r="M501">
        <f t="shared" ca="1" si="202"/>
        <v>1</v>
      </c>
      <c r="N501">
        <f t="shared" ca="1" si="203"/>
        <v>13</v>
      </c>
      <c r="O501">
        <f t="shared" ca="1" si="204"/>
        <v>1.25</v>
      </c>
      <c r="P501">
        <f t="shared" ref="P501:Q501" ca="1" si="222">VALUE(P440)</f>
        <v>6.3</v>
      </c>
      <c r="Q501">
        <f t="shared" ca="1" si="222"/>
        <v>10.199999999999999</v>
      </c>
      <c r="T501" s="13">
        <f t="shared" si="207"/>
        <v>500</v>
      </c>
    </row>
  </sheetData>
  <sortState ref="A2:H501">
    <sortCondition ref="C2:C501" customList="monday,tuesday,wednesday,thursday,friday"/>
    <sortCondition ref="E2:E501"/>
  </sortState>
  <conditionalFormatting sqref="D1:E1 E102:E1048576">
    <cfRule type="expression" dxfId="0" priority="2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2020-11-29T17:48:45Z</dcterms:modified>
</cp:coreProperties>
</file>