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ditional info" sheetId="1" r:id="rId4"/>
  </sheets>
  <definedNames/>
  <calcPr/>
  <extLst>
    <ext uri="GoogleSheetsCustomDataVersion2">
      <go:sheetsCustomData xmlns:go="http://customooxmlschemas.google.com/" r:id="rId5" roundtripDataChecksum="fyzdZBDmM/TUsJefEhZ8LeoJKkfPBZRZgv1mRSAL0ZM="/>
    </ext>
  </extLst>
</workbook>
</file>

<file path=xl/sharedStrings.xml><?xml version="1.0" encoding="utf-8"?>
<sst xmlns="http://schemas.openxmlformats.org/spreadsheetml/2006/main" count="16" uniqueCount="16">
  <si>
    <t>start production on Zeus 14 November</t>
  </si>
  <si>
    <t>start production on Juno 18 Novembre</t>
  </si>
  <si>
    <t>dimension $DIR_ARCHIVE complete</t>
  </si>
  <si>
    <t>270GB</t>
  </si>
  <si>
    <t xml:space="preserve">percentage </t>
  </si>
  <si>
    <t>days since start</t>
  </si>
  <si>
    <t>number of single 6m hindcast produced per day</t>
  </si>
  <si>
    <t>TOTAL hindcasts to produce</t>
  </si>
  <si>
    <t>days necessary for hindcast production</t>
  </si>
  <si>
    <t>expected start of hindcast period for MB4 and MB5</t>
  </si>
  <si>
    <t>27/12/2023 not yet ready</t>
  </si>
  <si>
    <t xml:space="preserve">hindcast list update </t>
  </si>
  <si>
    <t>9 every day</t>
  </si>
  <si>
    <t>IC CAM and NEMO update</t>
  </si>
  <si>
    <t>18:45 every day</t>
  </si>
  <si>
    <t>core-hour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</si>
</sst>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h.mm"/>
  </numFmts>
  <fonts count="4">
    <font>
      <sz val="10.0"/>
      <color rgb="FF000000"/>
      <name val="Arial"/>
      <scheme val="minor"/>
    </font>
    <font>
      <color theme="1"/>
      <name val="Arial"/>
    </font>
    <font>
      <sz val="10.0"/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2" xfId="0" applyFont="1" applyNumberFormat="1"/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1" xfId="0" applyFont="1" applyNumberFormat="1"/>
    <xf borderId="0" fillId="2" fontId="1" numFmtId="0" xfId="0" applyFill="1" applyFont="1"/>
    <xf borderId="0" fillId="2" fontId="1" numFmtId="164" xfId="0" applyFont="1" applyNumberFormat="1"/>
    <xf borderId="0" fillId="3" fontId="1" numFmtId="0" xfId="0" applyFill="1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9.5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  <c r="D3" s="1" t="s">
        <v>3</v>
      </c>
    </row>
    <row r="4" ht="15.75" customHeight="1">
      <c r="A4" s="2"/>
    </row>
    <row r="5" ht="15.75" customHeight="1">
      <c r="A5" s="1" t="s">
        <v>4</v>
      </c>
      <c r="B5" s="3" t="str">
        <f>(Sheet1!H2/(12*30*30))*100</f>
        <v>#REF!</v>
      </c>
    </row>
    <row r="6" ht="15.75" customHeight="1">
      <c r="A6" s="1" t="s">
        <v>5</v>
      </c>
      <c r="B6" s="1">
        <f>DATEDIF( "18/11/2023",TODAY(), "D")</f>
        <v>67</v>
      </c>
    </row>
    <row r="7">
      <c r="A7" s="4" t="s">
        <v>6</v>
      </c>
      <c r="B7" s="3" t="str">
        <f>Sheet1!H2/B6</f>
        <v>#REF!</v>
      </c>
    </row>
    <row r="8" ht="15.75" customHeight="1">
      <c r="A8" s="5"/>
    </row>
    <row r="9" ht="15.75" customHeight="1">
      <c r="A9" s="1" t="s">
        <v>7</v>
      </c>
      <c r="B9" s="1">
        <f>12*30*30</f>
        <v>10800</v>
      </c>
    </row>
    <row r="10" ht="15.75" customHeight="1">
      <c r="A10" s="1" t="s">
        <v>8</v>
      </c>
      <c r="B10" s="6" t="str">
        <f>CEILING(B9/B7,1)</f>
        <v>#REF!</v>
      </c>
    </row>
    <row r="11" ht="15.75" customHeight="1">
      <c r="A11" s="2"/>
    </row>
    <row r="12" ht="15.75" customHeight="1">
      <c r="A12" s="2"/>
    </row>
    <row r="13" ht="15.75" customHeight="1">
      <c r="A13" s="7" t="s">
        <v>9</v>
      </c>
      <c r="B13" s="7"/>
      <c r="C13" s="8">
        <v>45280.0</v>
      </c>
      <c r="D13" s="9" t="s">
        <v>10</v>
      </c>
    </row>
    <row r="14" ht="15.75" customHeight="1">
      <c r="A14" s="10" t="s">
        <v>11</v>
      </c>
      <c r="B14" s="11" t="s">
        <v>12</v>
      </c>
    </row>
    <row r="15" ht="15.75" customHeight="1">
      <c r="A15" s="10" t="s">
        <v>13</v>
      </c>
      <c r="B15" s="11" t="s">
        <v>14</v>
      </c>
    </row>
    <row r="16" ht="15.75" customHeight="1">
      <c r="A16" s="10"/>
    </row>
    <row r="17" ht="15.75" customHeight="1">
      <c r="A17" s="10" t="s">
        <v>15</v>
      </c>
      <c r="B17" s="12">
        <v>0.001388888888888889</v>
      </c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 ht="15.75" customHeight="1">
      <c r="A987" s="2"/>
    </row>
    <row r="988" ht="15.75" customHeight="1">
      <c r="A988" s="2"/>
    </row>
    <row r="989" ht="15.75" customHeight="1">
      <c r="A989" s="2"/>
    </row>
    <row r="990" ht="15.75" customHeight="1">
      <c r="A990" s="2"/>
    </row>
    <row r="991" ht="15.75" customHeight="1">
      <c r="A991" s="2"/>
    </row>
    <row r="992" ht="15.75" customHeight="1">
      <c r="A992" s="2"/>
    </row>
    <row r="993" ht="15.75" customHeight="1">
      <c r="A993" s="2"/>
    </row>
    <row r="994" ht="15.75" customHeight="1">
      <c r="A994" s="2"/>
    </row>
    <row r="995" ht="15.75" customHeight="1">
      <c r="A995" s="2"/>
    </row>
    <row r="996" ht="15.75" customHeight="1">
      <c r="A996" s="2"/>
    </row>
    <row r="997" ht="15.75" customHeight="1">
      <c r="A997" s="2"/>
    </row>
    <row r="998" ht="15.75" customHeight="1">
      <c r="A998" s="2"/>
    </row>
    <row r="999" ht="15.75" customHeight="1">
      <c r="A999" s="2"/>
    </row>
    <row r="1000" ht="15.75" customHeight="1">
      <c r="A1000" s="2"/>
    </row>
  </sheetData>
  <mergeCells count="1">
    <mergeCell ref="D13:E13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2023-12-27T13:16:15Z</dcterms:created>
  <dc:creator>openpyxl</dc:creator>
</cp:coreProperties>
</file>